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9320" windowHeight="9735"/>
  </bookViews>
  <sheets>
    <sheet name="wskaźniki produktu" sheetId="2" r:id="rId1"/>
    <sheet name="wskaźniki rez. bezpośredniego" sheetId="1" r:id="rId2"/>
    <sheet name="słowniki" sheetId="3" r:id="rId3"/>
    <sheet name="l. wskaźników" sheetId="4" r:id="rId4"/>
    <sheet name="wskaźniki rez. długoterminowego" sheetId="5" r:id="rId5"/>
    <sheet name="Arkusz1" sheetId="6" r:id="rId6"/>
  </sheets>
  <definedNames>
    <definedName name="_xlnm._FilterDatabase" localSheetId="2" hidden="1">słowniki!$F$4:$F$6</definedName>
    <definedName name="_xlnm._FilterDatabase" localSheetId="0" hidden="1">'wskaźniki produktu'!$A$3:$T$468</definedName>
    <definedName name="_xlnm._FilterDatabase" localSheetId="1" hidden="1">'wskaźniki rez. bezpośredniego'!$A$3:$U$316</definedName>
    <definedName name="_ftn1" localSheetId="1">'wskaźniki rez. bezpośredniego'!#REF!</definedName>
    <definedName name="_ftn2" localSheetId="1">'wskaźniki rez. bezpośredniego'!#REF!</definedName>
    <definedName name="_ftn3" localSheetId="1">'wskaźniki rez. bezpośredniego'!#REF!</definedName>
    <definedName name="_ftn4" localSheetId="0">'wskaźniki produktu'!#REF!</definedName>
    <definedName name="_ftn5" localSheetId="0">'wskaźniki produktu'!#REF!</definedName>
    <definedName name="_ftn6" localSheetId="0">'wskaźniki produktu'!#REF!</definedName>
    <definedName name="_ftnref1" localSheetId="1">'wskaźniki rez. bezpośredniego'!#REF!</definedName>
    <definedName name="_ftnref2" localSheetId="1">'wskaźniki rez. bezpośredniego'!#REF!</definedName>
    <definedName name="_ftnref3" localSheetId="1">'wskaźniki rez. bezpośredniego'!$L$3</definedName>
    <definedName name="_ftnref4" localSheetId="0">'wskaźniki produktu'!#REF!</definedName>
    <definedName name="_ftnref5" localSheetId="0">'wskaźniki produktu'!#REF!</definedName>
    <definedName name="_ftnref6" localSheetId="0">'wskaźniki produktu'!#REF!</definedName>
    <definedName name="_rpo2">słowniki!$D$4:$D$5</definedName>
    <definedName name="agregat">słowniki!$B$4</definedName>
    <definedName name="Agregowalność">słowniki!$B$4:$B$5</definedName>
    <definedName name="common">słowniki!$H$4</definedName>
    <definedName name="Common_Indicator">słowniki!$H$4</definedName>
    <definedName name="common1">słowniki!$H$4</definedName>
    <definedName name="H">słowniki!$J$4</definedName>
    <definedName name="_xlnm.Print_Area" localSheetId="0">'wskaźniki produktu'!$A$1:$N$469</definedName>
    <definedName name="_xlnm.Print_Area" localSheetId="1">'wskaźniki rez. bezpośredniego'!$A$1:$O$316</definedName>
    <definedName name="RPO">słowniki!$D$4:$D$5</definedName>
    <definedName name="SzOOP_kurs_euro">'wskaźniki produktu'!$D$6</definedName>
    <definedName name="TypWskaźnika">słowniki!$F$4:$F$6</definedName>
    <definedName name="_xlnm.Print_Titles" localSheetId="0">'wskaźniki produktu'!$3:$3</definedName>
    <definedName name="_xlnm.Print_Titles" localSheetId="1">'wskaźniki rez. bezpośredniego'!$3:$3</definedName>
    <definedName name="wskaźnik">słowniki!$M$4:$M$5</definedName>
    <definedName name="wskaźnik_horyzontalny">słowniki!$J$3:$J$4</definedName>
    <definedName name="Z_02E14F15_A452_43A3_9AEE_1374AB863267_.wvu.FilterData" localSheetId="0" hidden="1">'wskaźniki produktu'!$A$3:$R$468</definedName>
    <definedName name="Z_02E14F15_A452_43A3_9AEE_1374AB863267_.wvu.FilterData" localSheetId="1" hidden="1">'wskaźniki rez. bezpośredniego'!$A$3:$U$316</definedName>
    <definedName name="Z_0762AA54_6AE8_4119_9126_F6F185EF07DF_.wvu.FilterData" localSheetId="0" hidden="1">'wskaźniki produktu'!$A$3:$T$468</definedName>
    <definedName name="Z_0762AA54_6AE8_4119_9126_F6F185EF07DF_.wvu.FilterData" localSheetId="1" hidden="1">'wskaźniki rez. bezpośredniego'!$B$3:$R$316</definedName>
    <definedName name="Z_0D35E338_2A50_449F_9D81_94023DFCF122_.wvu.FilterData" localSheetId="2" hidden="1">słowniki!$F$4:$F$6</definedName>
    <definedName name="Z_0D35E338_2A50_449F_9D81_94023DFCF122_.wvu.FilterData" localSheetId="0" hidden="1">'wskaźniki produktu'!$A$3:$T$468</definedName>
    <definedName name="Z_0D35E338_2A50_449F_9D81_94023DFCF122_.wvu.FilterData" localSheetId="1" hidden="1">'wskaźniki rez. bezpośredniego'!$A$3:$U$316</definedName>
    <definedName name="Z_0D35E338_2A50_449F_9D81_94023DFCF122_.wvu.PrintArea" localSheetId="0" hidden="1">'wskaźniki produktu'!$A$1:$T$470</definedName>
    <definedName name="Z_0D35E338_2A50_449F_9D81_94023DFCF122_.wvu.PrintTitles" localSheetId="0" hidden="1">'wskaźniki produktu'!$3:$3</definedName>
    <definedName name="Z_0D3874E8_B951_4FAB_9E83_93AE248C5D36_.wvu.FilterData" localSheetId="0" hidden="1">'wskaźniki produktu'!$A$3:$R$468</definedName>
    <definedName name="Z_0D3874E8_B951_4FAB_9E83_93AE248C5D36_.wvu.FilterData" localSheetId="1" hidden="1">'wskaźniki rez. bezpośredniego'!$B$3:$R$316</definedName>
    <definedName name="Z_0E5CCAA7_CC61_45BC_A794_76473D0129B5_.wvu.FilterData" localSheetId="0" hidden="1">'wskaźniki produktu'!$A$3:$R$468</definedName>
    <definedName name="Z_0E5CCAA7_CC61_45BC_A794_76473D0129B5_.wvu.FilterData" localSheetId="1" hidden="1">'wskaźniki rez. bezpośredniego'!$A$3:$U$316</definedName>
    <definedName name="Z_126884AB_400B_4362_B6A1_B3FF55E38A6D_.wvu.FilterData" localSheetId="2" hidden="1">słowniki!$F$4:$F$6</definedName>
    <definedName name="Z_126884AB_400B_4362_B6A1_B3FF55E38A6D_.wvu.FilterData" localSheetId="0" hidden="1">'wskaźniki produktu'!$A$3:$T$468</definedName>
    <definedName name="Z_126884AB_400B_4362_B6A1_B3FF55E38A6D_.wvu.FilterData" localSheetId="1" hidden="1">'wskaźniki rez. bezpośredniego'!$A$3:$U$316</definedName>
    <definedName name="Z_126884AB_400B_4362_B6A1_B3FF55E38A6D_.wvu.PrintArea" localSheetId="0" hidden="1">'wskaźniki produktu'!$A$1:$N$470</definedName>
    <definedName name="Z_126884AB_400B_4362_B6A1_B3FF55E38A6D_.wvu.PrintArea" localSheetId="1" hidden="1">'wskaźniki rez. bezpośredniego'!$A$1:$O$316</definedName>
    <definedName name="Z_126884AB_400B_4362_B6A1_B3FF55E38A6D_.wvu.PrintTitles" localSheetId="0" hidden="1">'wskaźniki produktu'!$3:$3</definedName>
    <definedName name="Z_1276A41B_4ECF_4AA0_8C01_7F8CB8A3F66D_.wvu.FilterData" localSheetId="2" hidden="1">słowniki!$F$4:$F$6</definedName>
    <definedName name="Z_1276A41B_4ECF_4AA0_8C01_7F8CB8A3F66D_.wvu.FilterData" localSheetId="0" hidden="1">'wskaźniki produktu'!$A$3:$T$468</definedName>
    <definedName name="Z_1276A41B_4ECF_4AA0_8C01_7F8CB8A3F66D_.wvu.FilterData" localSheetId="1" hidden="1">'wskaźniki rez. bezpośredniego'!$A$3:$U$316</definedName>
    <definedName name="Z_1276A41B_4ECF_4AA0_8C01_7F8CB8A3F66D_.wvu.PrintArea" localSheetId="0" hidden="1">'wskaźniki produktu'!$B$1:$T$470</definedName>
    <definedName name="Z_1276A41B_4ECF_4AA0_8C01_7F8CB8A3F66D_.wvu.PrintTitles" localSheetId="0" hidden="1">'wskaźniki produktu'!$3:$3</definedName>
    <definedName name="Z_134878F5_E67A_4351_BFC6_6236F43F7CBF_.wvu.FilterData" localSheetId="0" hidden="1">'wskaźniki produktu'!$A$3:$T$468</definedName>
    <definedName name="Z_148272AD_73F2_4B0B_A55B_33445A490933_.wvu.FilterData" localSheetId="2" hidden="1">słowniki!$F$4:$F$6</definedName>
    <definedName name="Z_148272AD_73F2_4B0B_A55B_33445A490933_.wvu.FilterData" localSheetId="0" hidden="1">'wskaźniki produktu'!$A$3:$T$468</definedName>
    <definedName name="Z_148272AD_73F2_4B0B_A55B_33445A490933_.wvu.FilterData" localSheetId="1" hidden="1">'wskaźniki rez. bezpośredniego'!$A$3:$U$316</definedName>
    <definedName name="Z_148272AD_73F2_4B0B_A55B_33445A490933_.wvu.PrintArea" localSheetId="0" hidden="1">'wskaźniki produktu'!$A$1:$T$470</definedName>
    <definedName name="Z_148272AD_73F2_4B0B_A55B_33445A490933_.wvu.PrintTitles" localSheetId="0" hidden="1">'wskaźniki produktu'!$3:$3</definedName>
    <definedName name="Z_148272AD_73F2_4B0B_A55B_33445A490933_.wvu.PrintTitles" localSheetId="1" hidden="1">'wskaźniki rez. bezpośredniego'!$3:$3</definedName>
    <definedName name="Z_1C6F02CF_6DBA_43B5_806D_E90A844502FB_.wvu.FilterData" localSheetId="2" hidden="1">słowniki!$F$4:$F$6</definedName>
    <definedName name="Z_1C6F02CF_6DBA_43B5_806D_E90A844502FB_.wvu.FilterData" localSheetId="0" hidden="1">'wskaźniki produktu'!$A$3:$T$468</definedName>
    <definedName name="Z_1C6F02CF_6DBA_43B5_806D_E90A844502FB_.wvu.FilterData" localSheetId="1" hidden="1">'wskaźniki rez. bezpośredniego'!$A$3:$U$316</definedName>
    <definedName name="Z_1C6F02CF_6DBA_43B5_806D_E90A844502FB_.wvu.PrintTitles" localSheetId="0" hidden="1">'wskaźniki produktu'!$3:$3</definedName>
    <definedName name="Z_1E873052_1048_4DAB_B30A_0CDEE1C06EE9_.wvu.FilterData" localSheetId="0" hidden="1">'wskaźniki produktu'!$A$3:$T$468</definedName>
    <definedName name="Z_1EE67FBD_CF3E_4863_8608_A3A9B4FF5299_.wvu.FilterData" localSheetId="0" hidden="1">'wskaźniki produktu'!$A$3:$T$468</definedName>
    <definedName name="Z_1EE67FBD_CF3E_4863_8608_A3A9B4FF5299_.wvu.FilterData" localSheetId="1" hidden="1">'wskaźniki rez. bezpośredniego'!$B$3:$R$316</definedName>
    <definedName name="Z_231F34BD_67E7_4944_8762_E6CB2EF7C8B2_.wvu.FilterData" localSheetId="0" hidden="1">'wskaźniki produktu'!$A$3:$T$468</definedName>
    <definedName name="Z_231F34BD_67E7_4944_8762_E6CB2EF7C8B2_.wvu.FilterData" localSheetId="1" hidden="1">'wskaźniki rez. bezpośredniego'!$A$3:$U$316</definedName>
    <definedName name="Z_25AAF823_F848_42D1_ABB4_9A6EC791D5CC_.wvu.FilterData" localSheetId="2" hidden="1">słowniki!$F$4:$F$6</definedName>
    <definedName name="Z_25AAF823_F848_42D1_ABB4_9A6EC791D5CC_.wvu.FilterData" localSheetId="0" hidden="1">'wskaźniki produktu'!$A$3:$T$468</definedName>
    <definedName name="Z_25AAF823_F848_42D1_ABB4_9A6EC791D5CC_.wvu.FilterData" localSheetId="1" hidden="1">'wskaźniki rez. bezpośredniego'!$A$3:$U$316</definedName>
    <definedName name="Z_25AAF823_F848_42D1_ABB4_9A6EC791D5CC_.wvu.PrintArea" localSheetId="0" hidden="1">'wskaźniki produktu'!$A$1:$N$470</definedName>
    <definedName name="Z_25AAF823_F848_42D1_ABB4_9A6EC791D5CC_.wvu.PrintArea" localSheetId="1" hidden="1">'wskaźniki rez. bezpośredniego'!$A$1:$O$316</definedName>
    <definedName name="Z_25AAF823_F848_42D1_ABB4_9A6EC791D5CC_.wvu.PrintTitles" localSheetId="0" hidden="1">'wskaźniki produktu'!$3:$3</definedName>
    <definedName name="Z_26F3A453_EC70_434D_A06B_FB11DD9C06CA_.wvu.FilterData" localSheetId="0" hidden="1">'wskaźniki produktu'!$A$3:$T$468</definedName>
    <definedName name="Z_2ED6612F_97CD_4CE1_A7B9_12860750E652_.wvu.FilterData" localSheetId="0" hidden="1">'wskaźniki produktu'!$A$3:$R$468</definedName>
    <definedName name="Z_2F07BD06_46F0_4F79_A90B_7E3AA1BEDBF9_.wvu.FilterData" localSheetId="2" hidden="1">słowniki!$F$4:$F$6</definedName>
    <definedName name="Z_2F07BD06_46F0_4F79_A90B_7E3AA1BEDBF9_.wvu.FilterData" localSheetId="0" hidden="1">'wskaźniki produktu'!$A$3:$T$468</definedName>
    <definedName name="Z_2F07BD06_46F0_4F79_A90B_7E3AA1BEDBF9_.wvu.FilterData" localSheetId="1" hidden="1">'wskaźniki rez. bezpośredniego'!$A$3:$U$316</definedName>
    <definedName name="Z_2F07BD06_46F0_4F79_A90B_7E3AA1BEDBF9_.wvu.PrintTitles" localSheetId="0" hidden="1">'wskaźniki produktu'!$3:$3</definedName>
    <definedName name="Z_308CA306_8F38_4B69_8AAC_C9D88DFDCB67_.wvu.FilterData" localSheetId="2" hidden="1">słowniki!$F$4:$F$6</definedName>
    <definedName name="Z_308CA306_8F38_4B69_8AAC_C9D88DFDCB67_.wvu.FilterData" localSheetId="0" hidden="1">'wskaźniki produktu'!$A$3:$T$468</definedName>
    <definedName name="Z_308CA306_8F38_4B69_8AAC_C9D88DFDCB67_.wvu.FilterData" localSheetId="1" hidden="1">'wskaźniki rez. bezpośredniego'!$A$3:$U$316</definedName>
    <definedName name="Z_308CA306_8F38_4B69_8AAC_C9D88DFDCB67_.wvu.PrintArea" localSheetId="1" hidden="1">'wskaźniki rez. bezpośredniego'!$A$1:$U$316</definedName>
    <definedName name="Z_308CA306_8F38_4B69_8AAC_C9D88DFDCB67_.wvu.PrintTitles" localSheetId="0" hidden="1">'wskaźniki produktu'!$3:$3</definedName>
    <definedName name="Z_308CA306_8F38_4B69_8AAC_C9D88DFDCB67_.wvu.PrintTitles" localSheetId="1" hidden="1">'wskaźniki rez. bezpośredniego'!$3:$3</definedName>
    <definedName name="Z_34591C51_172A_4604_8B50_DA6E1865A984_.wvu.FilterData" localSheetId="0" hidden="1">'wskaźniki produktu'!$A$3:$R$468</definedName>
    <definedName name="Z_39515E09_9DDF_4494_A0E7_5ACF0DE285DA_.wvu.FilterData" localSheetId="2" hidden="1">słowniki!$F$4:$F$6</definedName>
    <definedName name="Z_39515E09_9DDF_4494_A0E7_5ACF0DE285DA_.wvu.FilterData" localSheetId="0" hidden="1">'wskaźniki produktu'!$A$3:$T$468</definedName>
    <definedName name="Z_39515E09_9DDF_4494_A0E7_5ACF0DE285DA_.wvu.FilterData" localSheetId="1" hidden="1">'wskaźniki rez. bezpośredniego'!$A$3:$U$316</definedName>
    <definedName name="Z_39515E09_9DDF_4494_A0E7_5ACF0DE285DA_.wvu.PrintArea" localSheetId="0" hidden="1">'wskaźniki produktu'!$A$1:$T$470</definedName>
    <definedName name="Z_39515E09_9DDF_4494_A0E7_5ACF0DE285DA_.wvu.PrintTitles" localSheetId="0" hidden="1">'wskaźniki produktu'!$3:$3</definedName>
    <definedName name="Z_3BA0F5D5_A038_4FCA_B021_E7A74C503655_.wvu.FilterData" localSheetId="1" hidden="1">'wskaźniki rez. bezpośredniego'!$B$3:$R$316</definedName>
    <definedName name="Z_3BD6E10F_1911_4128_9C2B_7167016365E9_.wvu.FilterData" localSheetId="0" hidden="1">'wskaźniki produktu'!$A$3:$T$468</definedName>
    <definedName name="Z_4887A372_1426_477F_AF8D_950678EC8070_.wvu.FilterData" localSheetId="0" hidden="1">'wskaźniki produktu'!$A$3:$T$468</definedName>
    <definedName name="Z_4A852CF6_944D_4BC8_B084_CADBF033ADE2_.wvu.FilterData" localSheetId="1" hidden="1">'wskaźniki rez. bezpośredniego'!$A$3:$U$316</definedName>
    <definedName name="Z_4B65E8B9_3E0E_4432_86DA_07909CBBDE09_.wvu.FilterData" localSheetId="2" hidden="1">słowniki!$F$4:$F$6</definedName>
    <definedName name="Z_4B65E8B9_3E0E_4432_86DA_07909CBBDE09_.wvu.FilterData" localSheetId="0" hidden="1">'wskaźniki produktu'!$A$3:$T$468</definedName>
    <definedName name="Z_4B65E8B9_3E0E_4432_86DA_07909CBBDE09_.wvu.FilterData" localSheetId="1" hidden="1">'wskaźniki rez. bezpośredniego'!$A$3:$U$316</definedName>
    <definedName name="Z_4B65E8B9_3E0E_4432_86DA_07909CBBDE09_.wvu.PrintArea" localSheetId="1" hidden="1">'wskaźniki rez. bezpośredniego'!$A$1:$U$316</definedName>
    <definedName name="Z_4B65E8B9_3E0E_4432_86DA_07909CBBDE09_.wvu.PrintTitles" localSheetId="0" hidden="1">'wskaźniki produktu'!$3:$3</definedName>
    <definedName name="Z_4B65E8B9_3E0E_4432_86DA_07909CBBDE09_.wvu.PrintTitles" localSheetId="1" hidden="1">'wskaźniki rez. bezpośredniego'!$3:$3</definedName>
    <definedName name="Z_4C665A4B_BFF3_48C4_B7A4_ABBF4DFF4FF9_.wvu.FilterData" localSheetId="0" hidden="1">'wskaźniki produktu'!$A$3:$T$468</definedName>
    <definedName name="Z_4C665A4B_BFF3_48C4_B7A4_ABBF4DFF4FF9_.wvu.FilterData" localSheetId="1" hidden="1">'wskaźniki rez. bezpośredniego'!$A$3:$U$316</definedName>
    <definedName name="Z_4CB29BB7_4ABF_4A38_B28D_65551E6BBEA5_.wvu.Cols" localSheetId="0" hidden="1">'wskaźniki produktu'!$K:$K</definedName>
    <definedName name="Z_4CB29BB7_4ABF_4A38_B28D_65551E6BBEA5_.wvu.FilterData" localSheetId="2" hidden="1">słowniki!$F$4:$F$6</definedName>
    <definedName name="Z_4CB29BB7_4ABF_4A38_B28D_65551E6BBEA5_.wvu.FilterData" localSheetId="0" hidden="1">'wskaźniki produktu'!$A$3:$T$468</definedName>
    <definedName name="Z_4CB29BB7_4ABF_4A38_B28D_65551E6BBEA5_.wvu.FilterData" localSheetId="1" hidden="1">'wskaźniki rez. bezpośredniego'!$A$3:$U$316</definedName>
    <definedName name="Z_4CB29BB7_4ABF_4A38_B28D_65551E6BBEA5_.wvu.PrintArea" localSheetId="0" hidden="1">'wskaźniki produktu'!$A$1:$T$470</definedName>
    <definedName name="Z_4CB29BB7_4ABF_4A38_B28D_65551E6BBEA5_.wvu.PrintTitles" localSheetId="0" hidden="1">'wskaźniki produktu'!$3:$3</definedName>
    <definedName name="Z_562BC6F7_7D0E_46E2_A7DB_BCB983EE2D17_.wvu.FilterData" localSheetId="2" hidden="1">słowniki!$F$4:$F$6</definedName>
    <definedName name="Z_562BC6F7_7D0E_46E2_A7DB_BCB983EE2D17_.wvu.FilterData" localSheetId="0" hidden="1">'wskaźniki produktu'!$A$3:$T$468</definedName>
    <definedName name="Z_562BC6F7_7D0E_46E2_A7DB_BCB983EE2D17_.wvu.FilterData" localSheetId="1" hidden="1">'wskaźniki rez. bezpośredniego'!$A$3:$U$316</definedName>
    <definedName name="Z_562BC6F7_7D0E_46E2_A7DB_BCB983EE2D17_.wvu.PrintArea" localSheetId="0" hidden="1">'wskaźniki produktu'!$A$1:$N$470</definedName>
    <definedName name="Z_562BC6F7_7D0E_46E2_A7DB_BCB983EE2D17_.wvu.PrintArea" localSheetId="1" hidden="1">'wskaźniki rez. bezpośredniego'!$A$1:$O$316</definedName>
    <definedName name="Z_562BC6F7_7D0E_46E2_A7DB_BCB983EE2D17_.wvu.PrintTitles" localSheetId="0" hidden="1">'wskaźniki produktu'!$3:$3</definedName>
    <definedName name="Z_568524B4_E558_4311_8518_0AF02ED3F2EE_.wvu.FilterData" localSheetId="0" hidden="1">'wskaźniki produktu'!$A$3:$T$468</definedName>
    <definedName name="Z_568524B4_E558_4311_8518_0AF02ED3F2EE_.wvu.FilterData" localSheetId="1" hidden="1">'wskaźniki rez. bezpośredniego'!$A$3:$U$316</definedName>
    <definedName name="Z_5C576AC0_6FDA_4A86_9499_436B67692964_.wvu.FilterData" localSheetId="2" hidden="1">słowniki!$F$4:$F$6</definedName>
    <definedName name="Z_5C576AC0_6FDA_4A86_9499_436B67692964_.wvu.FilterData" localSheetId="0" hidden="1">'wskaźniki produktu'!$A$3:$T$468</definedName>
    <definedName name="Z_5C576AC0_6FDA_4A86_9499_436B67692964_.wvu.FilterData" localSheetId="1" hidden="1">'wskaźniki rez. bezpośredniego'!$A$3:$U$316</definedName>
    <definedName name="Z_5C576AC0_6FDA_4A86_9499_436B67692964_.wvu.PrintArea" localSheetId="0" hidden="1">'wskaźniki produktu'!$A$1:$N$470</definedName>
    <definedName name="Z_5C576AC0_6FDA_4A86_9499_436B67692964_.wvu.PrintArea" localSheetId="1" hidden="1">'wskaźniki rez. bezpośredniego'!$A$1:$O$316</definedName>
    <definedName name="Z_5C576AC0_6FDA_4A86_9499_436B67692964_.wvu.PrintTitles" localSheetId="0" hidden="1">'wskaźniki produktu'!$3:$3</definedName>
    <definedName name="Z_5C576AC0_6FDA_4A86_9499_436B67692964_.wvu.PrintTitles" localSheetId="1" hidden="1">'wskaźniki rez. bezpośredniego'!$3:$3</definedName>
    <definedName name="Z_5DB74A33_1134_46BB_BA91_3E5A20C5FD21_.wvu.FilterData" localSheetId="2" hidden="1">słowniki!$F$4:$F$6</definedName>
    <definedName name="Z_5DB74A33_1134_46BB_BA91_3E5A20C5FD21_.wvu.FilterData" localSheetId="0" hidden="1">'wskaźniki produktu'!$A$3:$T$468</definedName>
    <definedName name="Z_5DB74A33_1134_46BB_BA91_3E5A20C5FD21_.wvu.FilterData" localSheetId="1" hidden="1">'wskaźniki rez. bezpośredniego'!$A$3:$U$316</definedName>
    <definedName name="Z_5DB74A33_1134_46BB_BA91_3E5A20C5FD21_.wvu.PrintArea" localSheetId="0" hidden="1">'wskaźniki produktu'!$A$1:$N$470</definedName>
    <definedName name="Z_5DB74A33_1134_46BB_BA91_3E5A20C5FD21_.wvu.PrintArea" localSheetId="1" hidden="1">'wskaźniki rez. bezpośredniego'!$A$1:$O$316</definedName>
    <definedName name="Z_5DB74A33_1134_46BB_BA91_3E5A20C5FD21_.wvu.PrintTitles" localSheetId="0" hidden="1">'wskaźniki produktu'!$3:$3</definedName>
    <definedName name="Z_5DB74A33_1134_46BB_BA91_3E5A20C5FD21_.wvu.PrintTitles" localSheetId="1" hidden="1">'wskaźniki rez. bezpośredniego'!$3:$3</definedName>
    <definedName name="Z_65DD2295_1211_42A2_A02F_FB6A47FF3CF9_.wvu.FilterData" localSheetId="2" hidden="1">słowniki!$F$4:$F$6</definedName>
    <definedName name="Z_65DD2295_1211_42A2_A02F_FB6A47FF3CF9_.wvu.FilterData" localSheetId="0" hidden="1">'wskaźniki produktu'!$A$3:$T$468</definedName>
    <definedName name="Z_65DD2295_1211_42A2_A02F_FB6A47FF3CF9_.wvu.FilterData" localSheetId="1" hidden="1">'wskaźniki rez. bezpośredniego'!$B$3:$R$316</definedName>
    <definedName name="Z_65DD2295_1211_42A2_A02F_FB6A47FF3CF9_.wvu.PrintTitles" localSheetId="0" hidden="1">'wskaźniki produktu'!$3:$3</definedName>
    <definedName name="Z_68A85BB0_17B8_4DA8_A154_2BDE18B8C49C_.wvu.FilterData" localSheetId="0" hidden="1">'wskaźniki produktu'!$A$3:$T$468</definedName>
    <definedName name="Z_68A85BB0_17B8_4DA8_A154_2BDE18B8C49C_.wvu.FilterData" localSheetId="1" hidden="1">'wskaźniki rez. bezpośredniego'!$B$3:$R$316</definedName>
    <definedName name="Z_6A6DF35B_17C1_4CE2_911F_EFFA9FECCB7B_.wvu.FilterData" localSheetId="2" hidden="1">słowniki!$F$4:$F$6</definedName>
    <definedName name="Z_6A6DF35B_17C1_4CE2_911F_EFFA9FECCB7B_.wvu.FilterData" localSheetId="0" hidden="1">'wskaźniki produktu'!$A$3:$T$468</definedName>
    <definedName name="Z_6A6DF35B_17C1_4CE2_911F_EFFA9FECCB7B_.wvu.FilterData" localSheetId="1" hidden="1">'wskaźniki rez. bezpośredniego'!$A$3:$U$316</definedName>
    <definedName name="Z_6A6DF35B_17C1_4CE2_911F_EFFA9FECCB7B_.wvu.PrintArea" localSheetId="0" hidden="1">'wskaźniki produktu'!$A$1:$N$470</definedName>
    <definedName name="Z_6A6DF35B_17C1_4CE2_911F_EFFA9FECCB7B_.wvu.PrintArea" localSheetId="1" hidden="1">'wskaźniki rez. bezpośredniego'!$A$1:$O$316</definedName>
    <definedName name="Z_6A6DF35B_17C1_4CE2_911F_EFFA9FECCB7B_.wvu.PrintTitles" localSheetId="0" hidden="1">'wskaźniki produktu'!$3:$3</definedName>
    <definedName name="Z_6E47B895_8B82_42B1_89E1_C0A4E6CE21BE_.wvu.FilterData" localSheetId="0" hidden="1">'wskaźniki produktu'!$A$3:$T$468</definedName>
    <definedName name="Z_6E47B895_8B82_42B1_89E1_C0A4E6CE21BE_.wvu.FilterData" localSheetId="1" hidden="1">'wskaźniki rez. bezpośredniego'!$B$3:$R$316</definedName>
    <definedName name="Z_70FB7B67_C6DC_46E2_8EA3_D0EE84C0B27B_.wvu.FilterData" localSheetId="1" hidden="1">'wskaźniki rez. bezpośredniego'!$A$3:$U$316</definedName>
    <definedName name="Z_771B1917_A03B_400B_A03D_C4C4197C099A_.wvu.FilterData" localSheetId="0" hidden="1">'wskaźniki produktu'!$A$3:$T$468</definedName>
    <definedName name="Z_78F7CB44_99A0_4E61_B58A_56821F4B32A4_.wvu.FilterData" localSheetId="1" hidden="1">'wskaźniki rez. bezpośredniego'!$A$3:$U$316</definedName>
    <definedName name="Z_7F22E175_1D13_4C64_9A51_AF74781ECF85_.wvu.FilterData" localSheetId="0" hidden="1">'wskaźniki produktu'!$A$3:$T$468</definedName>
    <definedName name="Z_81895AE3_45E1_431A_8F47_71A50FAEAD0B_.wvu.FilterData" localSheetId="0" hidden="1">'wskaźniki produktu'!$A$3:$T$468</definedName>
    <definedName name="Z_81895AE3_45E1_431A_8F47_71A50FAEAD0B_.wvu.FilterData" localSheetId="1" hidden="1">'wskaźniki rez. bezpośredniego'!$A$3:$U$316</definedName>
    <definedName name="Z_82ECB121_5CA2_4825_81F7_B8BF9DB23DFB_.wvu.FilterData" localSheetId="1" hidden="1">'wskaźniki rez. bezpośredniego'!$A$3:$U$316</definedName>
    <definedName name="Z_8D5AE3D5_49D2_4422_AC84_8A5DAA7F7DB3_.wvu.FilterData" localSheetId="0" hidden="1">'wskaźniki produktu'!$A$3:$T$468</definedName>
    <definedName name="Z_8F407112_A307_43FF_8CE6_A1386B74E149_.wvu.FilterData" localSheetId="1" hidden="1">'wskaźniki rez. bezpośredniego'!$A$3:$U$316</definedName>
    <definedName name="Z_959A9BCC_C335_4EC4_9A52_F0B0178480A6_.wvu.FilterData" localSheetId="2" hidden="1">słowniki!$F$4:$F$6</definedName>
    <definedName name="Z_959A9BCC_C335_4EC4_9A52_F0B0178480A6_.wvu.FilterData" localSheetId="0" hidden="1">'wskaźniki produktu'!$A$3:$T$468</definedName>
    <definedName name="Z_959A9BCC_C335_4EC4_9A52_F0B0178480A6_.wvu.FilterData" localSheetId="1" hidden="1">'wskaźniki rez. bezpośredniego'!$A$3:$U$316</definedName>
    <definedName name="Z_959A9BCC_C335_4EC4_9A52_F0B0178480A6_.wvu.PrintArea" localSheetId="0" hidden="1">'wskaźniki produktu'!$B$1:$T$470</definedName>
    <definedName name="Z_959A9BCC_C335_4EC4_9A52_F0B0178480A6_.wvu.PrintTitles" localSheetId="0" hidden="1">'wskaźniki produktu'!$3:$3</definedName>
    <definedName name="Z_98BDFBA9_11CA_4245_9B1D_D35E704A3286_.wvu.FilterData" localSheetId="1" hidden="1">'wskaźniki rez. bezpośredniego'!$A$3:$U$316</definedName>
    <definedName name="Z_9984A68F_62BC_4405_804D_46A443A76BB7_.wvu.FilterData" localSheetId="2" hidden="1">słowniki!$F$4:$F$6</definedName>
    <definedName name="Z_9984A68F_62BC_4405_804D_46A443A76BB7_.wvu.FilterData" localSheetId="0" hidden="1">'wskaźniki produktu'!$A$3:$T$468</definedName>
    <definedName name="Z_9984A68F_62BC_4405_804D_46A443A76BB7_.wvu.FilterData" localSheetId="1" hidden="1">'wskaźniki rez. bezpośredniego'!$A$3:$U$316</definedName>
    <definedName name="Z_9984A68F_62BC_4405_804D_46A443A76BB7_.wvu.PrintTitles" localSheetId="0" hidden="1">'wskaźniki produktu'!$3:$3</definedName>
    <definedName name="Z_9CD87FE1_F30B_4085_A079_43C69C76B0D3_.wvu.FilterData" localSheetId="1" hidden="1">'wskaźniki rez. bezpośredniego'!$A$3:$U$316</definedName>
    <definedName name="Z_9D094F75_56CE_4662_83F7_5561B25083A4_.wvu.FilterData" localSheetId="2" hidden="1">słowniki!$F$4:$F$6</definedName>
    <definedName name="Z_9D094F75_56CE_4662_83F7_5561B25083A4_.wvu.FilterData" localSheetId="0" hidden="1">'wskaźniki produktu'!$A$3:$T$468</definedName>
    <definedName name="Z_9D094F75_56CE_4662_83F7_5561B25083A4_.wvu.FilterData" localSheetId="1" hidden="1">'wskaźniki rez. bezpośredniego'!$A$3:$U$316</definedName>
    <definedName name="Z_9D094F75_56CE_4662_83F7_5561B25083A4_.wvu.PrintArea" localSheetId="0" hidden="1">'wskaźniki produktu'!$A$1:$T$470</definedName>
    <definedName name="Z_9D094F75_56CE_4662_83F7_5561B25083A4_.wvu.PrintTitles" localSheetId="0" hidden="1">'wskaźniki produktu'!$3:$3</definedName>
    <definedName name="Z_A137ACBD_212B_40F7_BC5A_278D917390E9_.wvu.FilterData" localSheetId="0" hidden="1">'wskaźniki produktu'!$A$3:$T$468</definedName>
    <definedName name="Z_A5056A9D_A504_414A_89BE_1D3D251C8247_.wvu.FilterData" localSheetId="0" hidden="1">'wskaźniki produktu'!$A$3:$R$464</definedName>
    <definedName name="Z_A63768FE_E096_45EA_B35B_CC41A6891350_.wvu.FilterData" localSheetId="1" hidden="1">'wskaźniki rez. bezpośredniego'!$A$3:$U$316</definedName>
    <definedName name="Z_A7DAF008_FF4B_4032_978B_5E03E1DA8E75_.wvu.FilterData" localSheetId="1" hidden="1">'wskaźniki rez. bezpośredniego'!$A$3:$U$316</definedName>
    <definedName name="Z_ACB9C76B_C9CA_48AD_99C2_DC969D5E44BA_.wvu.FilterData" localSheetId="0" hidden="1">'wskaźniki produktu'!$A$3:$R$468</definedName>
    <definedName name="Z_ACB9C76B_C9CA_48AD_99C2_DC969D5E44BA_.wvu.FilterData" localSheetId="1" hidden="1">'wskaźniki rez. bezpośredniego'!$A$3:$U$316</definedName>
    <definedName name="Z_AD267941_3465_47FC_8DC5_E1283FB1C4C2_.wvu.FilterData" localSheetId="0" hidden="1">'wskaźniki produktu'!$A$3:$T$468</definedName>
    <definedName name="Z_AFA0E6F9_A084_468D_A9E0_D106392E86EE_.wvu.FilterData" localSheetId="2" hidden="1">słowniki!$F$4:$F$6</definedName>
    <definedName name="Z_AFA0E6F9_A084_468D_A9E0_D106392E86EE_.wvu.FilterData" localSheetId="0" hidden="1">'wskaźniki produktu'!$A$3:$T$468</definedName>
    <definedName name="Z_AFA0E6F9_A084_468D_A9E0_D106392E86EE_.wvu.FilterData" localSheetId="1" hidden="1">'wskaźniki rez. bezpośredniego'!$A$3:$U$316</definedName>
    <definedName name="Z_AFA0E6F9_A084_468D_A9E0_D106392E86EE_.wvu.PrintTitles" localSheetId="0" hidden="1">'wskaźniki produktu'!$3:$3</definedName>
    <definedName name="Z_B2350955_0A97_42CB_BE6C_5ED4629ED322_.wvu.FilterData" localSheetId="0" hidden="1">'wskaźniki produktu'!$A$3:$T$468</definedName>
    <definedName name="Z_B2350955_0A97_42CB_BE6C_5ED4629ED322_.wvu.FilterData" localSheetId="1" hidden="1">'wskaźniki rez. bezpośredniego'!$A$3:$U$316</definedName>
    <definedName name="Z_B44089AA_E838_4E56_8297_F2FC1F961C0E_.wvu.FilterData" localSheetId="0" hidden="1">'wskaźniki produktu'!$A$3:$T$468</definedName>
    <definedName name="Z_B5C15F6C_49D1_4943_864B_2B5C641627BD_.wvu.FilterData" localSheetId="0" hidden="1">'wskaźniki produktu'!$A$3:$T$468</definedName>
    <definedName name="Z_BAA02A14_756C_469F_BCA4_C536DB510300_.wvu.FilterData" localSheetId="0" hidden="1">'wskaźniki produktu'!$A$3:$R$468</definedName>
    <definedName name="Z_BAA02A14_756C_469F_BCA4_C536DB510300_.wvu.FilterData" localSheetId="1" hidden="1">'wskaźniki rez. bezpośredniego'!$B$3:$R$316</definedName>
    <definedName name="Z_BCADD5F0_60A5_490A_8491_B67BE779DC37_.wvu.FilterData" localSheetId="0" hidden="1">'wskaźniki produktu'!$A$3:$T$468</definedName>
    <definedName name="Z_C0F842B9_3E79_4078_A7AD_90E6B0A789D2_.wvu.FilterData" localSheetId="2" hidden="1">słowniki!$F$4:$F$6</definedName>
    <definedName name="Z_C0F842B9_3E79_4078_A7AD_90E6B0A789D2_.wvu.FilterData" localSheetId="0" hidden="1">'wskaźniki produktu'!$A$3:$T$468</definedName>
    <definedName name="Z_C0F842B9_3E79_4078_A7AD_90E6B0A789D2_.wvu.FilterData" localSheetId="1" hidden="1">'wskaźniki rez. bezpośredniego'!$A$3:$U$316</definedName>
    <definedName name="Z_C0F842B9_3E79_4078_A7AD_90E6B0A789D2_.wvu.PrintTitles" localSheetId="0" hidden="1">'wskaźniki produktu'!$3:$3</definedName>
    <definedName name="Z_C152FAAE_8BD9_4374_B4EC_D84FCB77E7D1_.wvu.FilterData" localSheetId="0" hidden="1">'wskaźniki produktu'!$A$3:$R$468</definedName>
    <definedName name="Z_C152FAAE_8BD9_4374_B4EC_D84FCB77E7D1_.wvu.FilterData" localSheetId="1" hidden="1">'wskaźniki rez. bezpośredniego'!$A$3:$U$316</definedName>
    <definedName name="Z_C225E2F4_9FD8_45C2_879B_332345B0290E_.wvu.FilterData" localSheetId="1" hidden="1">'wskaźniki rez. bezpośredniego'!$A$3:$U$316</definedName>
    <definedName name="Z_C4C13901_265B_4FEE_8183_E4E8E9285885_.wvu.FilterData" localSheetId="0" hidden="1">'wskaźniki produktu'!$A$3:$T$468</definedName>
    <definedName name="Z_C7FCDAEA_7E58_4B6D_8BF2_705EB000A407_.wvu.FilterData" localSheetId="0" hidden="1">'wskaźniki produktu'!$A$3:$R$468</definedName>
    <definedName name="Z_C8C1FD32_8E86_4E9C_A15D_0FE296BDE003_.wvu.FilterData" localSheetId="0" hidden="1">'wskaźniki produktu'!$A$3:$T$468</definedName>
    <definedName name="Z_C8C1FD32_8E86_4E9C_A15D_0FE296BDE003_.wvu.FilterData" localSheetId="1" hidden="1">'wskaźniki rez. bezpośredniego'!$A$3:$U$316</definedName>
    <definedName name="Z_CA964D67_1B43_4FE0_8B70_CE2A25A65AFC_.wvu.FilterData" localSheetId="0" hidden="1">'wskaźniki produktu'!$A$3:$T$468</definedName>
    <definedName name="Z_CA964D67_1B43_4FE0_8B70_CE2A25A65AFC_.wvu.FilterData" localSheetId="1" hidden="1">'wskaźniki rez. bezpośredniego'!$A$3:$U$316</definedName>
    <definedName name="Z_CC641A30_3E5E_4DF8_8826_D66400729580_.wvu.FilterData" localSheetId="1" hidden="1">'wskaźniki rez. bezpośredniego'!$A$3:$U$316</definedName>
    <definedName name="Z_D6B56ACC_2461_43F5_9C06_76D388EACB2D_.wvu.FilterData" localSheetId="2" hidden="1">słowniki!$F$4:$F$6</definedName>
    <definedName name="Z_D6B56ACC_2461_43F5_9C06_76D388EACB2D_.wvu.FilterData" localSheetId="0" hidden="1">'wskaźniki produktu'!$A$3:$T$468</definedName>
    <definedName name="Z_D6B56ACC_2461_43F5_9C06_76D388EACB2D_.wvu.FilterData" localSheetId="1" hidden="1">'wskaźniki rez. bezpośredniego'!$A$3:$U$316</definedName>
    <definedName name="Z_D6B56ACC_2461_43F5_9C06_76D388EACB2D_.wvu.PrintArea" localSheetId="0" hidden="1">'wskaźniki produktu'!$A$1:$T$470</definedName>
    <definedName name="Z_D6B56ACC_2461_43F5_9C06_76D388EACB2D_.wvu.PrintTitles" localSheetId="0" hidden="1">'wskaźniki produktu'!$3:$3</definedName>
    <definedName name="Z_D6E72E43_9C41_4A00_80DD_DA0DE4D0B32F_.wvu.FilterData" localSheetId="2" hidden="1">słowniki!$F$4:$F$6</definedName>
    <definedName name="Z_D6E72E43_9C41_4A00_80DD_DA0DE4D0B32F_.wvu.FilterData" localSheetId="0" hidden="1">'wskaźniki produktu'!$A$3:$T$468</definedName>
    <definedName name="Z_D6E72E43_9C41_4A00_80DD_DA0DE4D0B32F_.wvu.FilterData" localSheetId="1" hidden="1">'wskaźniki rez. bezpośredniego'!$B$3:$R$316</definedName>
    <definedName name="Z_D6E72E43_9C41_4A00_80DD_DA0DE4D0B32F_.wvu.PrintTitles" localSheetId="0" hidden="1">'wskaźniki produktu'!$3:$3</definedName>
    <definedName name="Z_D6E72E43_9C41_4A00_80DD_DA0DE4D0B32F_.wvu.PrintTitles" localSheetId="1" hidden="1">'wskaźniki rez. bezpośredniego'!$3:$3</definedName>
    <definedName name="Z_DC38D7CB_DF23_4390_A01C_B73F71594BD0_.wvu.FilterData" localSheetId="0" hidden="1">'wskaźniki produktu'!$A$3:$T$468</definedName>
    <definedName name="Z_E3E9A22C_1B03_4932_8601_C3F0845C054F_.wvu.FilterData" localSheetId="1" hidden="1">'wskaźniki rez. bezpośredniego'!$A$3:$U$316</definedName>
    <definedName name="Z_E52DF3F1_BEC7_47D9_B400_7B39ECD5710E_.wvu.FilterData" localSheetId="0" hidden="1">'wskaźniki produktu'!$A$3:$T$468</definedName>
    <definedName name="Z_E52DF3F1_BEC7_47D9_B400_7B39ECD5710E_.wvu.FilterData" localSheetId="1" hidden="1">'wskaźniki rez. bezpośredniego'!$A$3:$U$316</definedName>
    <definedName name="Z_E6E28844_26DB_48D3_AF59_246CC2C572BD_.wvu.FilterData" localSheetId="1" hidden="1">'wskaźniki rez. bezpośredniego'!$A$3:$U$316</definedName>
    <definedName name="Z_E8A168F9_F5EF_47EE_AADB_83211151B1D1_.wvu.FilterData" localSheetId="2" hidden="1">słowniki!$F$4:$F$6</definedName>
    <definedName name="Z_E8A168F9_F5EF_47EE_AADB_83211151B1D1_.wvu.FilterData" localSheetId="0" hidden="1">'wskaźniki produktu'!$A$3:$T$468</definedName>
    <definedName name="Z_E8A168F9_F5EF_47EE_AADB_83211151B1D1_.wvu.FilterData" localSheetId="1" hidden="1">'wskaźniki rez. bezpośredniego'!$A$3:$U$316</definedName>
    <definedName name="Z_E8A168F9_F5EF_47EE_AADB_83211151B1D1_.wvu.PrintArea" localSheetId="0" hidden="1">'wskaźniki produktu'!$A$1:$T$470</definedName>
    <definedName name="Z_E8A168F9_F5EF_47EE_AADB_83211151B1D1_.wvu.PrintArea" localSheetId="1" hidden="1">'wskaźniki rez. bezpośredniego'!$A$1:$U$316</definedName>
    <definedName name="Z_E8A168F9_F5EF_47EE_AADB_83211151B1D1_.wvu.PrintTitles" localSheetId="0" hidden="1">'wskaźniki produktu'!$3:$3</definedName>
    <definedName name="Z_E8A168F9_F5EF_47EE_AADB_83211151B1D1_.wvu.PrintTitles" localSheetId="1" hidden="1">'wskaźniki rez. bezpośredniego'!$3:$3</definedName>
    <definedName name="Z_EADDDD70_BC4F_4E7E_B57C_96C90E2FF30F_.wvu.FilterData" localSheetId="1" hidden="1">'wskaźniki rez. bezpośredniego'!$B$3:$R$316</definedName>
    <definedName name="Z_F69EF837_3640_4E38_8E77_F64AC84FE95C_.wvu.FilterData" localSheetId="0" hidden="1">'wskaźniki produktu'!$A$3:$T$468</definedName>
    <definedName name="Z_F69EF837_3640_4E38_8E77_F64AC84FE95C_.wvu.FilterData" localSheetId="1" hidden="1">'wskaźniki rez. bezpośredniego'!$A$3:$U$316</definedName>
    <definedName name="Z_F7354FF7_E346_4B58_A710_0AC75EFE6EF9_.wvu.FilterData" localSheetId="2" hidden="1">słowniki!$F$4:$F$6</definedName>
    <definedName name="Z_F7354FF7_E346_4B58_A710_0AC75EFE6EF9_.wvu.FilterData" localSheetId="0" hidden="1">'wskaźniki produktu'!$A$3:$T$468</definedName>
    <definedName name="Z_F7354FF7_E346_4B58_A710_0AC75EFE6EF9_.wvu.FilterData" localSheetId="1" hidden="1">'wskaźniki rez. bezpośredniego'!$A$3:$U$316</definedName>
    <definedName name="Z_F7354FF7_E346_4B58_A710_0AC75EFE6EF9_.wvu.PrintArea" localSheetId="0" hidden="1">'wskaźniki produktu'!$A$1:$T$470</definedName>
    <definedName name="Z_F7354FF7_E346_4B58_A710_0AC75EFE6EF9_.wvu.PrintTitles" localSheetId="0" hidden="1">'wskaźniki produktu'!$3:$3</definedName>
    <definedName name="Z_F7354FF7_E346_4B58_A710_0AC75EFE6EF9_.wvu.PrintTitles" localSheetId="1" hidden="1">'wskaźniki rez. bezpośredniego'!$3:$3</definedName>
    <definedName name="Z_F8A8B6C0_C87F_4BFB_B53F_EB15ACF7ADCF_.wvu.FilterData" localSheetId="1" hidden="1">'wskaźniki rez. bezpośredniego'!$B$3:$R$316</definedName>
    <definedName name="Z_F9EE576A_2480_43F7_993F_B1CB329023AC_.wvu.FilterData" localSheetId="1" hidden="1">'wskaźniki rez. bezpośredniego'!$B$3:$R$316</definedName>
    <definedName name="Z_FA0117EA_D1BB_458F_B23B_C840A23DC8BA_.wvu.FilterData" localSheetId="0" hidden="1">'wskaźniki produktu'!$A$3:$T$468</definedName>
    <definedName name="Z_FA0117EA_D1BB_458F_B23B_C840A23DC8BA_.wvu.FilterData" localSheetId="1" hidden="1">'wskaźniki rez. bezpośredniego'!$A$3:$U$316</definedName>
    <definedName name="Z_FB3ABBA8_94F7_414D_BA07_C009863F00C6_.wvu.FilterData" localSheetId="1" hidden="1">'wskaźniki rez. bezpośredniego'!$B$3:$R$316</definedName>
    <definedName name="Z_FDFF3234_DA6A_47DF_A18A_954F159B02D0_.wvu.FilterData" localSheetId="0" hidden="1">'wskaźniki produktu'!$A$3:$T$468</definedName>
    <definedName name="Z_FDFF3234_DA6A_47DF_A18A_954F159B02D0_.wvu.FilterData" localSheetId="1" hidden="1">'wskaźniki rez. bezpośredniego'!$A$3:$U$316</definedName>
    <definedName name="Z_FE7B1152_C0FB_48ED_ADB8_C86FD3BA57F4_.wvu.Cols" localSheetId="0" hidden="1">'wskaźniki produktu'!$O:$T</definedName>
    <definedName name="Z_FE7B1152_C0FB_48ED_ADB8_C86FD3BA57F4_.wvu.Cols" localSheetId="1" hidden="1">'wskaźniki rez. bezpośredniego'!$P:$U</definedName>
    <definedName name="Z_FE7B1152_C0FB_48ED_ADB8_C86FD3BA57F4_.wvu.FilterData" localSheetId="2" hidden="1">słowniki!$F$4:$F$6</definedName>
    <definedName name="Z_FE7B1152_C0FB_48ED_ADB8_C86FD3BA57F4_.wvu.FilterData" localSheetId="0" hidden="1">'wskaźniki produktu'!$A$3:$T$468</definedName>
    <definedName name="Z_FE7B1152_C0FB_48ED_ADB8_C86FD3BA57F4_.wvu.FilterData" localSheetId="1" hidden="1">'wskaźniki rez. bezpośredniego'!$A$3:$U$316</definedName>
    <definedName name="Z_FE7B1152_C0FB_48ED_ADB8_C86FD3BA57F4_.wvu.PrintTitles" localSheetId="0" hidden="1">'wskaźniki produktu'!$3:$3</definedName>
    <definedName name="Z_FF5A5E22_6396_4075_BFA9_63CF238F6331_.wvu.FilterData" localSheetId="0" hidden="1">'wskaźniki produktu'!$A$3:$T$468</definedName>
    <definedName name="z_RPO">słowniki!$D$4</definedName>
  </definedNames>
  <calcPr calcId="125725"/>
  <customWorkbookViews>
    <customWorkbookView name="Dagmara Angowska - Widok osobisty" guid="{5C576AC0-6FDA-4A86-9499-436B67692964}" mergeInterval="0" personalView="1" maximized="1" xWindow="-8" yWindow="-8" windowWidth="1296" windowHeight="1000" activeSheetId="1"/>
    <customWorkbookView name="Małgorzata Chojnacka - Widok osobisty" guid="{5DB74A33-1134-46BB-BA91-3E5A20C5FD21}" mergeInterval="0" personalView="1" maximized="1" xWindow="-8" yWindow="-8" windowWidth="1616" windowHeight="876" activeSheetId="1"/>
    <customWorkbookView name="p.mentkowski - Widok osobisty" guid="{25AAF823-F848-42D1-ABB4-9A6EC791D5CC}" mergeInterval="0" personalView="1" maximized="1" xWindow="1" yWindow="1" windowWidth="1276" windowHeight="770" activeSheetId="2"/>
    <customWorkbookView name="g.kardys - Widok osobisty" guid="{1276A41B-4ECF-4AA0-8C01-7F8CB8A3F66D}" mergeInterval="0" personalView="1" maximized="1" xWindow="1" yWindow="1" windowWidth="1276" windowHeight="804" activeSheetId="1"/>
    <customWorkbookView name="Rafał Domagalski - Widok osobisty" guid="{AFA0E6F9-A084-468D-A9E0-D106392E86EE}" mergeInterval="0" personalView="1" maximized="1" xWindow="-9" yWindow="-9" windowWidth="1938" windowHeight="1050" activeSheetId="2"/>
    <customWorkbookView name="adrian.hoffmann - Widok osobisty" guid="{39515E09-9DDF-4494-A0E7-5ACF0DE285DA}" mergeInterval="0" personalView="1" maximized="1" xWindow="1" yWindow="1" windowWidth="1276" windowHeight="580" activeSheetId="2" showComments="commIndAndComment"/>
    <customWorkbookView name="Karolina Mucha - Widok osobisty" guid="{0D35E338-2A50-449F-9D81-94023DFCF122}" mergeInterval="0" personalView="1" maximized="1" xWindow="-8" yWindow="-8" windowWidth="1296" windowHeight="1000" activeSheetId="1"/>
    <customWorkbookView name="SSZ/v 6.0 - Widok osobisty" guid="{F7354FF7-E346-4B58-A710-0AC75EFE6EF9}" mergeInterval="0" personalView="1" maximized="1" xWindow="1" yWindow="1" windowWidth="1276" windowHeight="804" activeSheetId="2"/>
    <customWorkbookView name="Jolanta Konkel - Widok osobisty" guid="{C0F842B9-3E79-4078-A7AD-90E6B0A789D2}" mergeInterval="0" personalView="1" xWindow="-1" yWindow="-1" windowWidth="1026" windowHeight="730" activeSheetId="2"/>
    <customWorkbookView name="Ewelina Reniecka - Widok osobisty" guid="{308CA306-8F38-4B69-8AAC-C9D88DFDCB67}" mergeInterval="0" personalView="1" maximized="1" xWindow="1" yWindow="1" windowWidth="1276" windowHeight="719" activeSheetId="2"/>
    <customWorkbookView name="Anna Etmańska - Widok osobisty" guid="{65DD2295-1211-42A2-A02F-FB6A47FF3CF9}" mergeInterval="0" personalView="1" maximized="1" windowWidth="1596" windowHeight="675" activeSheetId="2"/>
    <customWorkbookView name="j.rudnicka - Widok osobisty" guid="{D6E72E43-9C41-4A00-80DD-DA0DE4D0B32F}" mergeInterval="0" personalView="1" maximized="1" xWindow="1" yWindow="1" windowWidth="1276" windowHeight="804" activeSheetId="4" showComments="commIndAndComment"/>
    <customWorkbookView name="a.zajaczkowska - Widok osobisty" guid="{9984A68F-62BC-4405-804D-46A443A76BB7}" mergeInterval="0" personalView="1" maximized="1" xWindow="1" yWindow="1" windowWidth="1276" windowHeight="804" activeSheetId="2"/>
    <customWorkbookView name="Mirela Jamroży - Widok osobisty" guid="{4B65E8B9-3E0E-4432-86DA-07909CBBDE09}" mergeInterval="0" personalView="1" maximized="1" xWindow="-9" yWindow="-9" windowWidth="1298" windowHeight="994" activeSheetId="2"/>
    <customWorkbookView name="SSZ - Widok osobisty" guid="{2F07BD06-46F0-4F79-A90B-7E3AA1BEDBF9}" mergeInterval="0" personalView="1" maximized="1" xWindow="1" yWindow="1" windowWidth="1276" windowHeight="804" activeSheetId="2"/>
    <customWorkbookView name="m.chojnacka - Widok osobisty" guid="{148272AD-73F2-4B0B-A55B-33445A490933}" mergeInterval="0" personalView="1" maximized="1" xWindow="1" yWindow="1" windowWidth="1276" windowHeight="804" activeSheetId="1"/>
    <customWorkbookView name="Michał Heller - Widok osobisty" guid="{4CB29BB7-4ABF-4A38-B28D-65551E6BBEA5}" mergeInterval="0" personalView="1" maximized="1" yWindow="-4" windowWidth="1362" windowHeight="507" activeSheetId="1"/>
    <customWorkbookView name="a.gluszek - Widok osobisty" guid="{D6B56ACC-2461-43F5-9C06-76D388EACB2D}" mergeInterval="0" personalView="1" maximized="1" xWindow="1" yWindow="1" windowWidth="1276" windowHeight="580" activeSheetId="1"/>
    <customWorkbookView name="SSZ BPRPO - Widok osobisty" guid="{9D094F75-56CE-4662-83F7-5561B25083A4}" mergeInterval="0" personalView="1" maximized="1" xWindow="1" yWindow="1" windowWidth="1276" windowHeight="804" activeSheetId="4"/>
    <customWorkbookView name="d.openchowski - Widok osobisty" guid="{E8A168F9-F5EF-47EE-AADB-83211151B1D1}" mergeInterval="0" personalView="1" maximized="1" xWindow="1" yWindow="1" windowWidth="1276" windowHeight="804" activeSheetId="1"/>
    <customWorkbookView name="b - Widok osobisty" guid="{FE7B1152-C0FB-48ED-ADB8-C86FD3BA57F4}" mergeInterval="0" personalView="1" maximized="1" xWindow="1" yWindow="1" windowWidth="1276" windowHeight="800" activeSheetId="2"/>
    <customWorkbookView name="Damian Openchowski - Widok osobisty" guid="{959A9BCC-C335-4EC4-9A52-F0B0178480A6}" mergeInterval="0" personalView="1" maximized="1" xWindow="-8" yWindow="-8" windowWidth="1936" windowHeight="1056" activeSheetId="2"/>
    <customWorkbookView name="j.pakalska - Widok osobisty" guid="{6A6DF35B-17C1-4CE2-911F-EFFA9FECCB7B}" mergeInterval="0" personalView="1" maximized="1" xWindow="1" yWindow="1" windowWidth="1276" windowHeight="804" activeSheetId="2"/>
    <customWorkbookView name="Anna Głuszek - Widok osobisty" guid="{562BC6F7-7D0E-46E2-A7DB-BCB983EE2D17}" mergeInterval="0" personalView="1" maximized="1" windowWidth="1362" windowHeight="543" activeSheetId="2" showComments="commIndAndComment"/>
    <customWorkbookView name="Sylwia Szada BPRPO - Widok osobisty" guid="{126884AB-400B-4362-B6A1-B3FF55E38A6D}" mergeInterval="0" personalView="1" maximized="1" xWindow="1" yWindow="1" windowWidth="1276" windowHeight="804" activeSheetId="1"/>
    <customWorkbookView name="SSZBPRPO - Widok osobisty" guid="{1C6F02CF-6DBA-43B5-806D-E90A844502FB}" mergeInterval="0" personalView="1" maximized="1" xWindow="1" yWindow="1" windowWidth="1276" windowHeight="804" activeSheetId="2"/>
  </customWorkbookViews>
</workbook>
</file>

<file path=xl/calcChain.xml><?xml version="1.0" encoding="utf-8"?>
<calcChain xmlns="http://schemas.openxmlformats.org/spreadsheetml/2006/main">
  <c r="K265" i="1"/>
  <c r="L399" i="2" l="1"/>
  <c r="F79" i="4"/>
  <c r="G79"/>
  <c r="H79"/>
  <c r="I79"/>
</calcChain>
</file>

<file path=xl/sharedStrings.xml><?xml version="1.0" encoding="utf-8"?>
<sst xmlns="http://schemas.openxmlformats.org/spreadsheetml/2006/main" count="9333" uniqueCount="1547">
  <si>
    <t>Liczba dzieci objętych usługami zdrowotnymi świadczonymi w interesie ogólnym w programie</t>
  </si>
  <si>
    <t xml:space="preserve">Liczba podmiotów ekonomii społecznej objętych wsparciem </t>
  </si>
  <si>
    <t>Liczba osób zagrożonych ubóstwem lub wykluczeniem społecznym objętych wsparciem w programie</t>
  </si>
  <si>
    <t>Liczba podmiotów ekonomii społecznej objętych wsparciem w ramach sieciowania</t>
  </si>
  <si>
    <t>Liczba gmin objętych działaniami upowszechniającymi współpracę z podmiotami ekonomii społecznej</t>
  </si>
  <si>
    <t>Liczba dzieci objętych w ramach programu dodatkowymi zajęciami zwiększającymi ich szanse edukacyjne w edukacji przedszkolnej</t>
  </si>
  <si>
    <t>Liczba miejsc wychowania przedszkolnego dofinansowanych w programie</t>
  </si>
  <si>
    <t>Liczba nauczycieli objętych wsparciem w programie</t>
  </si>
  <si>
    <t>Liczba szkół i placówek systemu oświaty wyposażonych w ramach programu w sprzęt TIK do prowadzenia zajęć edukacyjnych</t>
  </si>
  <si>
    <t>Liczba szkół, których pracownie przedmiotowe zostały doposażone w programie</t>
  </si>
  <si>
    <t>Liczba uczniów szkół i placówek kształcenia zawodowego uczestniczących w stażach i praktykach u pracodawcy</t>
  </si>
  <si>
    <t>Liczba nauczycieli kształcenia zawodowego oraz instruktorów praktycznej nauki zawodu objętych wsparciem w programie</t>
  </si>
  <si>
    <t>Liczba uczniów szkół i placówek kształcenia zawodowego, którzy zostali objęci wsparciem w programie</t>
  </si>
  <si>
    <t>Liczba uczniów objętych wsparciem w zakresie rozwijania kompetencji kluczowych w programie</t>
  </si>
  <si>
    <t>Liczba osób w wieku 25 lat i więcej objętych wsparciem w programie</t>
  </si>
  <si>
    <t>Liczba osób w wieku 50 lat i więcej objętych wsparciem w programie</t>
  </si>
  <si>
    <t>Liczba osób uczestniczących w pozaszkolnych formach kształcenia w programie.</t>
  </si>
  <si>
    <t xml:space="preserve">Liczba etatomiesięcy finansowanych ze środków pomocy technicznej </t>
  </si>
  <si>
    <t>n/d</t>
  </si>
  <si>
    <t>Liczba uczestników form szkoleniowych dla instytucji</t>
  </si>
  <si>
    <t>Liczba przeprowadzonych ewaluacji</t>
  </si>
  <si>
    <t>Działanie 12.2 Skuteczna informacja i promocja, w tym wzmocnienie potencjału beneficjentów Programu.</t>
  </si>
  <si>
    <t>Liczba uczestników form szkoleniowych dla beneficjentów</t>
  </si>
  <si>
    <t>Liczba działań informacyjno-promocyjnych o szerokim zasięgu</t>
  </si>
  <si>
    <t xml:space="preserve">Kategoria regionu </t>
  </si>
  <si>
    <t>Źródło danych</t>
  </si>
  <si>
    <t>Nazwa osi priorytetowej: 4 Region przyjazny środowisku</t>
  </si>
  <si>
    <t>Nazwa osi priorytetowej: 6 Solidarne społeczeństwo i konkurencyjne kadry</t>
  </si>
  <si>
    <t xml:space="preserve">Nazwa osi priorytetowej:9 Solidarne społeczeństwo </t>
  </si>
  <si>
    <t>Nazwa Osi Priorytetowej/Działania/Poddziałania</t>
  </si>
  <si>
    <t>Jednostka</t>
  </si>
  <si>
    <t>Szacowana wartość docelowa (2023)</t>
  </si>
  <si>
    <t>Jednostka miary</t>
  </si>
  <si>
    <t>Kategoria regionu</t>
  </si>
  <si>
    <t xml:space="preserve">Działanie 1.1. Publiczna infrastruktura na rzecz badań i innowacji  </t>
  </si>
  <si>
    <t>szt.</t>
  </si>
  <si>
    <t>Słabiej rozwinięty</t>
  </si>
  <si>
    <t>SL2014</t>
  </si>
  <si>
    <t>zł</t>
  </si>
  <si>
    <t xml:space="preserve">Liczba przedsiębiorstw korzystających ze wspartej infrastruktury badawczej </t>
  </si>
  <si>
    <t xml:space="preserve">Liczba projektów B+R realizowanych przy wykorzystaniu wspartej infrastruktury badawczej </t>
  </si>
  <si>
    <t>Działanie 1.2. Promowanie inwestycji przedsiębiorstw w badania i innowacje</t>
  </si>
  <si>
    <t xml:space="preserve">Liczba dokonanych zgłoszeń patentowych </t>
  </si>
  <si>
    <t xml:space="preserve">Liczba zgłoszeń wzorów użytkowych </t>
  </si>
  <si>
    <t xml:space="preserve">Liczba przedsiębiorstw korzystających z zaawansowanych usług (nowych i/lub ulepszonych) świadczonych przez instytucje otoczenia biznesu </t>
  </si>
  <si>
    <t xml:space="preserve">Liczba inwestycji zlokalizowanych na przygotowanych terenach inwestycyjnych </t>
  </si>
  <si>
    <t xml:space="preserve">Liczba kontraktów handlowych zagranicznych podpisanych przez przedsiębiorstwa wsparte w zakresie internacjonalizacji </t>
  </si>
  <si>
    <t xml:space="preserve">Liczba wprowadzonych innowacji produktowych </t>
  </si>
  <si>
    <t xml:space="preserve">Liczba wprowadzonych innowacji procesowych </t>
  </si>
  <si>
    <t>Typ wskaźnika</t>
  </si>
  <si>
    <t>Działanie 2.1 Wysoka dostępność i jakość e-usług publicznych</t>
  </si>
  <si>
    <t>Liczba pobrań/odtworzeń dokumentów zawierających informacje sektora publicznego</t>
  </si>
  <si>
    <t>Działanie nr 2.2 Cyfrowa dostępność i użyteczność informacji sektora publicznego oraz zasobów nauki, kultury i dziedzictwa regionalnego</t>
  </si>
  <si>
    <t>MWhe/rok</t>
  </si>
  <si>
    <t>SL 2014</t>
  </si>
  <si>
    <t>tys. l/ rok</t>
  </si>
  <si>
    <t>Działanie 3.2 Efektywność energetyczna w przedsiębiorstwach</t>
  </si>
  <si>
    <t>MWht/rok</t>
  </si>
  <si>
    <t>MWh/rok</t>
  </si>
  <si>
    <t>GJ/rok</t>
  </si>
  <si>
    <t>Działanie 3.3 Efektywność energetyczna w sektorze publicznym i mieszkaniowym</t>
  </si>
  <si>
    <t>Działanie 3.4 Zrównoważona mobilność miejska i promowanie strategii niskoemisyjnych</t>
  </si>
  <si>
    <t>Ilość zaoszczędzonej energii elektrycznej</t>
  </si>
  <si>
    <t>Ilość zaoszczędzonej energii cieplnej</t>
  </si>
  <si>
    <t>osoby</t>
  </si>
  <si>
    <t>Objętość retencjonowanej wody</t>
  </si>
  <si>
    <t>Liczba osób zabezpieczonych przed zagrożeniami naturalnymi i poważnymi awariami w wyniku realizacji projektów</t>
  </si>
  <si>
    <t>Moc przerobowa zakładu zagospodarowania odpadów</t>
  </si>
  <si>
    <t>tony/rok</t>
  </si>
  <si>
    <t>RLM</t>
  </si>
  <si>
    <t>Liczba osób korzystających z obiektów zasobów kultury objętych wsparciem</t>
  </si>
  <si>
    <t>odwiedziny/rok</t>
  </si>
  <si>
    <t>ha</t>
  </si>
  <si>
    <t>Powierzchnia obszarów, dla których opracowano plany ochrony</t>
  </si>
  <si>
    <t>Działanie  5.1 Infrastruktura drogowa</t>
  </si>
  <si>
    <t>Działanie  5.2 Rozwój pozamiejskiego transportu publicznego</t>
  </si>
  <si>
    <t>Liczba osób korzystających z zakupionego taboru pasażerskiego komunikacji pozamiejskiej w ciągu roku</t>
  </si>
  <si>
    <t>Działanie nr 5.3  Infrastruktura kolejowa</t>
  </si>
  <si>
    <t>Działanie 6.1 Inwestycje w infrastrukturę zdrowotną i społeczną</t>
  </si>
  <si>
    <t>Działanie 6.3 Inwestycje w infrastrukturę edukacyjną</t>
  </si>
  <si>
    <t xml:space="preserve">Liczba nowych produktów/usług wprowadzonych w przedsiębiorstwie </t>
  </si>
  <si>
    <t xml:space="preserve">Liczba udoskonalonych produktów/usług wprowadzonych w przedsiębiorstwie </t>
  </si>
  <si>
    <t>Liczba osób bezrobotnych(łącznie z długotrwale bezrobotnymi objętych wsparciem w programie</t>
  </si>
  <si>
    <t>proc.</t>
  </si>
  <si>
    <t>Słabiej  rozwinięty</t>
  </si>
  <si>
    <t>Liczba osób długotrwale bezrobotnych objętych wsparciem w programie</t>
  </si>
  <si>
    <t>badanie ewaluacyjne</t>
  </si>
  <si>
    <t>Liczba osób z niepełnosprawnościami objętych wsparciem w programie</t>
  </si>
  <si>
    <t>Liczba utworzonych mikroprzedsiębiorstw działających 30 miesięcy po uzyskaniu wsparcia finansowego</t>
  </si>
  <si>
    <t>Liczba utworzonych miejsc pracy w ramach udzielonych z EFS środków na podjęcie działalności gospodarczej</t>
  </si>
  <si>
    <t>Działanie 8.2 Wspieranie aktywności zawodowej w regionie</t>
  </si>
  <si>
    <t>Liczba osób biernych zawodowo objętych wsparciem w programie</t>
  </si>
  <si>
    <t>badanie  ewaluacyjne</t>
  </si>
  <si>
    <t>Działanie 8.3 Wspieranie przedsiębiorczości i samozatrudnienia w regionie</t>
  </si>
  <si>
    <t>Działanie 8.4 Godzenie życia zawodowego i rodzinnego</t>
  </si>
  <si>
    <t>Liczba osób pozostających bez pracy, które znalazły pracę lub poszukują pracy po opuszczeniu programu</t>
  </si>
  <si>
    <t>Liczba utworzonych miejsc opieki nad dziećmi w wieku do lat 3, które funkcjonują 2 lata po uzyskaniu dofinansowania ze środków EFS</t>
  </si>
  <si>
    <t>Działanie 8.5 Rozwój pracowników i przedsiębiorstw MŚP w regionie</t>
  </si>
  <si>
    <t xml:space="preserve">Liczba osób, które uzyskały kwalifikacje lub nabyły kompetencje po opuszczeniu programu </t>
  </si>
  <si>
    <t>Działanie 8.6 Zdrowy i aktywny region</t>
  </si>
  <si>
    <t>Liczba osób które po opuszczeniu programu podjęły pracę lub kontynuowały zatrudnienie</t>
  </si>
  <si>
    <t>Liczba osób, które po opuszczeniu programu podjęły pracę lub kontynuowały zatrudnienie</t>
  </si>
  <si>
    <t>Liczba osób, które dzięki interwencji EFS zgłosiły się na badanie profilaktyczne</t>
  </si>
  <si>
    <t>Działanie 9.1 Włączenie społeczne i rozwój usług opiekuńczych w ramach ZIT</t>
  </si>
  <si>
    <t>Agregowalność</t>
  </si>
  <si>
    <t>osoby/rok</t>
  </si>
  <si>
    <t xml:space="preserve">Liczba wspartych stacji uzdatniania wody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</si>
  <si>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</si>
  <si>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</si>
  <si>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</si>
  <si>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</si>
  <si>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</si>
  <si>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</si>
  <si>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</si>
  <si>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</si>
  <si>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</si>
  <si>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</si>
  <si>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</si>
  <si>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</si>
  <si>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</si>
  <si>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</si>
  <si>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</si>
  <si>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Lp.</t>
  </si>
  <si>
    <t>16.</t>
  </si>
  <si>
    <t>17.</t>
  </si>
  <si>
    <t>18.</t>
  </si>
  <si>
    <t>19.</t>
  </si>
  <si>
    <t>20.</t>
  </si>
  <si>
    <t>21.</t>
  </si>
  <si>
    <t>22.</t>
  </si>
  <si>
    <t>25.</t>
  </si>
  <si>
    <t>26.</t>
  </si>
  <si>
    <t>27.</t>
  </si>
  <si>
    <t>28.</t>
  </si>
  <si>
    <t>29.</t>
  </si>
  <si>
    <t>31.</t>
  </si>
  <si>
    <t>33.</t>
  </si>
  <si>
    <t>34.</t>
  </si>
  <si>
    <t>36.</t>
  </si>
  <si>
    <t>38.</t>
  </si>
  <si>
    <t>39.</t>
  </si>
  <si>
    <t>40.</t>
  </si>
  <si>
    <t>41.</t>
  </si>
  <si>
    <t>44.</t>
  </si>
  <si>
    <t>45.</t>
  </si>
  <si>
    <t>46.</t>
  </si>
  <si>
    <t>47.</t>
  </si>
  <si>
    <t>50.</t>
  </si>
  <si>
    <t>51.</t>
  </si>
  <si>
    <t>53.</t>
  </si>
  <si>
    <t>54.</t>
  </si>
  <si>
    <t>55.</t>
  </si>
  <si>
    <t>57.</t>
  </si>
  <si>
    <t>58.</t>
  </si>
  <si>
    <t>59.</t>
  </si>
  <si>
    <t>60.</t>
  </si>
  <si>
    <t>61.</t>
  </si>
  <si>
    <t>62.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</si>
  <si>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</si>
  <si>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</si>
  <si>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</si>
  <si>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</si>
  <si>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</si>
  <si>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</si>
  <si>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</si>
  <si>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</si>
  <si>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</si>
  <si>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78.</t>
  </si>
  <si>
    <t>79.</t>
  </si>
  <si>
    <t>80.</t>
  </si>
  <si>
    <t>81.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</si>
  <si>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</si>
  <si>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</si>
  <si>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</si>
  <si>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</si>
  <si>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</si>
  <si>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</si>
  <si>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</si>
  <si>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</si>
  <si>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</si>
  <si>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</si>
  <si>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</si>
  <si>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</si>
  <si>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</si>
  <si>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</si>
  <si>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</si>
  <si>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</si>
  <si>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</si>
  <si>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</si>
  <si>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</si>
  <si>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</si>
  <si>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</si>
  <si>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</si>
  <si>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</si>
  <si>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</si>
  <si>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</si>
  <si>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</si>
  <si>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</si>
  <si>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</si>
  <si>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</si>
  <si>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</si>
  <si>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</si>
  <si>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</si>
  <si>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</si>
  <si>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</si>
  <si>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</si>
  <si>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</si>
  <si>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</si>
  <si>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</si>
  <si>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</si>
  <si>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</si>
  <si>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</si>
  <si>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</si>
  <si>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</si>
  <si>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</si>
  <si>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</si>
  <si>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</si>
  <si>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</si>
  <si>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</si>
  <si>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</si>
  <si>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</si>
  <si>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</si>
  <si>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</si>
  <si>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</si>
  <si>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</si>
  <si>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</si>
  <si>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</si>
  <si>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</si>
  <si>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</si>
  <si>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</si>
  <si>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</si>
  <si>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</si>
  <si>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</si>
  <si>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</si>
  <si>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</si>
  <si>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</si>
  <si>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</si>
  <si>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</si>
  <si>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</si>
  <si>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</si>
  <si>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</si>
  <si>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</si>
  <si>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</si>
  <si>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</si>
  <si>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</si>
  <si>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</si>
  <si>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</si>
  <si>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</si>
  <si>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</si>
  <si>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</si>
  <si>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</si>
  <si>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</si>
  <si>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</si>
  <si>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</si>
  <si>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</si>
  <si>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</si>
  <si>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</si>
  <si>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</si>
  <si>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</si>
  <si>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</si>
  <si>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</si>
  <si>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</si>
  <si>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</si>
  <si>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</si>
  <si>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</si>
  <si>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</si>
  <si>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</si>
  <si>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</si>
  <si>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</si>
  <si>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</si>
  <si>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</si>
  <si>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</si>
  <si>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</si>
  <si>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</si>
  <si>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</si>
  <si>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</si>
  <si>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</si>
  <si>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</si>
  <si>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</si>
  <si>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</si>
  <si>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</si>
  <si>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</si>
  <si>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</si>
  <si>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</si>
  <si>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</si>
  <si>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</si>
  <si>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</si>
  <si>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</si>
  <si>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</si>
  <si>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</si>
  <si>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</si>
  <si>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</si>
  <si>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</si>
  <si>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</si>
  <si>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</si>
  <si>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</si>
  <si>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</si>
  <si>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</si>
  <si>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</si>
  <si>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</si>
  <si>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</si>
  <si>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</si>
  <si>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</si>
  <si>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</si>
  <si>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</si>
  <si>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</si>
  <si>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</si>
  <si>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232.</t>
  </si>
  <si>
    <t>234.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</si>
  <si>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</si>
  <si>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</si>
  <si>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</si>
  <si>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</si>
  <si>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</si>
  <si>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</si>
  <si>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</si>
  <si>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</si>
  <si>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</si>
  <si>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</si>
  <si>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</si>
  <si>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</si>
  <si>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</si>
  <si>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</si>
  <si>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</si>
  <si>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</si>
  <si>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</si>
  <si>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</si>
  <si>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</si>
  <si>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</si>
  <si>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</si>
  <si>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</si>
  <si>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</si>
  <si>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263.</t>
  </si>
  <si>
    <t>264.</t>
  </si>
  <si>
    <t>266.</t>
  </si>
  <si>
    <t>267.</t>
  </si>
  <si>
    <t>268.</t>
  </si>
  <si>
    <t>269.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</si>
  <si>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</si>
  <si>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</si>
  <si>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</si>
  <si>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</si>
  <si>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</si>
  <si>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</si>
  <si>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</si>
  <si>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</si>
  <si>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</si>
  <si>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</si>
  <si>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</si>
  <si>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</si>
  <si>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</si>
  <si>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</si>
  <si>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</si>
  <si>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</si>
  <si>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</si>
  <si>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</si>
  <si>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</si>
  <si>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</si>
  <si>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</si>
  <si>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295.</t>
  </si>
  <si>
    <t>296.</t>
  </si>
  <si>
    <t>297.</t>
  </si>
  <si>
    <t>298.</t>
  </si>
  <si>
    <t>299.</t>
  </si>
  <si>
    <t>306.</t>
  </si>
  <si>
    <t>307.</t>
  </si>
  <si>
    <t>314.</t>
  </si>
  <si>
    <t>316.</t>
  </si>
  <si>
    <t>317.</t>
  </si>
  <si>
    <t>319.</t>
  </si>
  <si>
    <t>321.</t>
  </si>
  <si>
    <t>322.</t>
  </si>
  <si>
    <t>323.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</si>
  <si>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</si>
  <si>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</si>
  <si>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</si>
  <si>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</si>
  <si>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</si>
  <si>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</si>
  <si>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</si>
  <si>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</si>
  <si>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</si>
  <si>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</si>
  <si>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</si>
  <si>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</si>
  <si>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</si>
  <si>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</si>
  <si>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340.</t>
  </si>
  <si>
    <t>342.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</si>
  <si>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</si>
  <si>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</si>
  <si>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</si>
  <si>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</si>
  <si>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</si>
  <si>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</si>
  <si>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</si>
  <si>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</si>
  <si>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</si>
  <si>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</si>
  <si>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</si>
  <si>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</si>
  <si>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</si>
  <si>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</si>
  <si>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</si>
  <si>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</si>
  <si>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</si>
  <si>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</si>
  <si>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</si>
  <si>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</si>
  <si>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</si>
  <si>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</si>
  <si>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</si>
  <si>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</si>
  <si>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</si>
  <si>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</si>
  <si>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</si>
  <si>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</si>
  <si>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</si>
  <si>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</si>
  <si>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</si>
  <si>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</si>
  <si>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</si>
  <si>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</si>
  <si>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</si>
  <si>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</si>
  <si>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</si>
  <si>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</si>
  <si>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</si>
  <si>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</si>
  <si>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</si>
  <si>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</si>
  <si>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</si>
  <si>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</si>
  <si>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</si>
  <si>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</si>
  <si>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</si>
  <si>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</si>
  <si>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</si>
  <si>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</si>
  <si>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</si>
  <si>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</si>
  <si>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</si>
  <si>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</si>
  <si>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</si>
  <si>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Liczba osób zagrożonych ubóstwem lub wykluczeniem społecznym, które uzyskały kwalifikacje po opuszczeniu programu</t>
  </si>
  <si>
    <t>Liczba osób zagrożonych ubóstwem lub wykluczeniem społecznym, poszukujących pracy po opuszczeniu programu</t>
  </si>
  <si>
    <t>Liczba osób zagrożonych ubóstwem lub wykluczeniem społecznym pracujących po opuszczeniu programu (łącznie z pracującymi na własny rachunek)</t>
  </si>
  <si>
    <t>Liczba osób zagrożonych ubóstwem lub wykluczeniem społecznym pracujących 6 miesięcy po opuszczeniu programu (łącznie z pracującymi na własny rachunek)</t>
  </si>
  <si>
    <t>Liczba wspartych w programie miejsc świadczenia usług społecznych istniejących po zakończeniu projektu</t>
  </si>
  <si>
    <t>Działanie 9.2 Włączenie społeczne</t>
  </si>
  <si>
    <t>Działanie 9.3 Rozwój usług zdrowotnych i społecznych</t>
  </si>
  <si>
    <t>Działanie 9.4 Wzmocnienie sektora ekonomii społecznej</t>
  </si>
  <si>
    <t>Liczba zgłoszeń wzorów przemysłowych</t>
  </si>
  <si>
    <t>Liczba utworzonych miejsc pracy u ostatecznych odbiorców IF</t>
  </si>
  <si>
    <t>Wartość inwestycji dokonanych przez ostatecznych odbiorców IF</t>
  </si>
  <si>
    <t>Wartość udzielonych pożyczek ogółem</t>
  </si>
  <si>
    <t>Liczba miejsc wychowania przedszkolnego, które funkcjonują 2 lata po uzyskaniu dofinansowania ze środków EFS</t>
  </si>
  <si>
    <t>Liczba nauczycieli, którzy uzyskali kwalifikacje lub nabyli kompetencje po opuszczeniu programu</t>
  </si>
  <si>
    <t>Liczba uczniów, którzy nabyli kompetencje kluczowe po opuszczeniu programu</t>
  </si>
  <si>
    <t>Liczba szkół i placówek systemu oświaty wykorzystujących sprzęt TIK do prowadzenia zajęć edukacyjnych</t>
  </si>
  <si>
    <t>Liczba szkół, w których pracownie przedmiotowe wykorzystują doposażenie do prowadzenia zajęć edukacyjnych</t>
  </si>
  <si>
    <t>Liczba uczniów szkół i placówek kształcenia zawodowego objętych wsparciem w programie, uczestniczących w kształceniu lub pracujących po 6 miesiącach po ukończeniu nauki</t>
  </si>
  <si>
    <t>Liczba nauczycieli kształcenia zawodowego oraz instruktorów praktycznej nauki zawodu, którzy uzyskali kwalifikacje lub nabyli kompetencje po opuszczeniu programu,</t>
  </si>
  <si>
    <t>Działanie 10.2 Kształcenie ogólne i zawodowe</t>
  </si>
  <si>
    <t>Liczba osób w wieku 25 lat i więcej, które uzyskały kwalifikacje lub nabyły kompetencje po opuszczeniu programu</t>
  </si>
  <si>
    <t>72.1%</t>
  </si>
  <si>
    <t>Liczba osób o niskich kwalifikacjach, które uzyskały kwalifikacje lub nabyły kompetencje po opuszczeniu programu</t>
  </si>
  <si>
    <t>Liczba osób w wieku 50 lat i więcej, które uzyskały kwalifikacje lub nabyły kompetencje po opuszczeniu programu</t>
  </si>
  <si>
    <t>Liczba osób, które uzyskały kwalifikacje w ramach pozaszkolnych form kształcenia</t>
  </si>
  <si>
    <t>Liczba osób, które zdobyły wiedzę, umiejętności lub kompetencje w ramach pozaszkolnych form kształcenia</t>
  </si>
  <si>
    <t>Działanie 11.1 Włączenie społeczne na obszarach objętych LSR</t>
  </si>
  <si>
    <t>Działanie 12.1 Wsparcie procesu zarządzania i wdrażania RPO</t>
  </si>
  <si>
    <t>Poziom fluktuacji pracowników w instytucjach zaangażowanych w politykę spójności</t>
  </si>
  <si>
    <t>badanie</t>
  </si>
  <si>
    <t>Średnioroczna liczba form szkoleniowych na jednego pracownika instytucji systemu wdrażania FE</t>
  </si>
  <si>
    <t>Certyfikat / dyplom / inny dokument równoznaczny</t>
  </si>
  <si>
    <t>Odsetek wdrożonych rekomendacji operacyjnych</t>
  </si>
  <si>
    <t>Średni czas zatwierdzenia projektu (od złożenia wniosku o dofinansowanie do podpisania umowy) EFRR</t>
  </si>
  <si>
    <t>liczba dni</t>
  </si>
  <si>
    <t>LSI</t>
  </si>
  <si>
    <t>Średni czas zatwierdzenia projektu (od złożenia wniosku o dofinansowanie do podpisania umowy) EFS</t>
  </si>
  <si>
    <t>Działanie 12.2 Skuteczna informacja i promocja, w tym wzmocnienie potencjału beneficjentów Programu</t>
  </si>
  <si>
    <t>Ocena przydatności form szkoleniowych dla beneficjentów</t>
  </si>
  <si>
    <t>skala  0-5</t>
  </si>
  <si>
    <t>Liczba odwiedzin portalu informacyjnego/ serwisu internetowego</t>
  </si>
  <si>
    <t>5 000000</t>
  </si>
  <si>
    <t>System monitorowania</t>
  </si>
  <si>
    <t>Nazwa osi priorytetowej: 2 Cyfrowy region</t>
  </si>
  <si>
    <t>Nazwa osi priorytetowej: 3 Efektywność energetyczna i gospodarka niskoemisyjna w regionie</t>
  </si>
  <si>
    <t>Nazwa osi priorytetowej: 1 Wzmocnienie innowacyjności i konkurencyjności gospodarki regionu</t>
  </si>
  <si>
    <t>Nazwa osi priorytetowej: 5 Spójność wewnętrzna i dostępność zewnętrzna regionu</t>
  </si>
  <si>
    <t>Nazwa osi priorytetowej:6 Solidarne społeczeństwo i konkurencyjne kadry</t>
  </si>
  <si>
    <t>Nazwa osi priorytetowej: 7 Rozwój lokalny kierowany przez społeczność</t>
  </si>
  <si>
    <t>Nazwa osi priorytetowej: 8 Aktywni na rynku pracy</t>
  </si>
  <si>
    <t>Nazwa osi priorytetowej: 9 Solidarne społeczeństwo</t>
  </si>
  <si>
    <t>Nazwa osi priorytetowej: 10 Innowacyjna edukacja</t>
  </si>
  <si>
    <t>Nazwa osi priorytetowej: 11 Rozwój lokalny kierowany przez społeczność</t>
  </si>
  <si>
    <t>Nazwa osi priorytetowej: 12 Pomoc techniczna</t>
  </si>
  <si>
    <t>Wartość pośrednia</t>
  </si>
  <si>
    <t xml:space="preserve">Działanie1.1. Publiczna infrastruktura na rzecz badań i innowacji  </t>
  </si>
  <si>
    <t>-</t>
  </si>
  <si>
    <t>33 896 373</t>
  </si>
  <si>
    <t>Liczba jednostek naukowych ponoszących nakłady inwestycyjne na działalność B+R</t>
  </si>
  <si>
    <t>Liczba wspartych laboratoriów badawczych</t>
  </si>
  <si>
    <t>Nakłady inwestycyjne na zakup aparatury naukowo-badawczej</t>
  </si>
  <si>
    <t>120 317 774</t>
  </si>
  <si>
    <t>Liczba instytucji otoczenia biznesu wspartych w zakresie profesjonalizacji usług</t>
  </si>
  <si>
    <t xml:space="preserve">Liczba zaawansowanych usług (nowych lub ulepszonych) świadczonych przez instytucje otoczenia biznesu </t>
  </si>
  <si>
    <t xml:space="preserve">Powierzchnia przygotowanych terenów inwestycyjnych  </t>
  </si>
  <si>
    <t xml:space="preserve">Liczba przedsiębiorstw wspartych w zakresie internacjonalizacji działalności </t>
  </si>
  <si>
    <t xml:space="preserve">Liczba przedsiębiorstw, które wprowadziły zmiany organizacyjno-procesowe </t>
  </si>
  <si>
    <t xml:space="preserve">Liczba wspartych przedsięwzięć informacyjno-promocyjnych o charakterze międzynarodowym </t>
  </si>
  <si>
    <t>50 169 579</t>
  </si>
  <si>
    <t>Działanie  2.1 Wysoka dostępność i jakość e-usług publicznych</t>
  </si>
  <si>
    <t>Liczba udostępnionych usług wewnątrzadministracyjnych (A2A)</t>
  </si>
  <si>
    <t>Liczba uruchomionych systemów teleinformatycznych w podmiotach wykonujących zadania publiczne</t>
  </si>
  <si>
    <t>Liczba podmiotów, które udostępniły on-line informacje sektora publicznego</t>
  </si>
  <si>
    <t>Liczba zdigitalizowanych dokumentów zawierających informacje sektora publicznego</t>
  </si>
  <si>
    <t>Liczba udostępnionych on-line dokumentów zawierających informacje sektora publicznego</t>
  </si>
  <si>
    <t>MW</t>
  </si>
  <si>
    <t>EPC</t>
  </si>
  <si>
    <t>Długość przebudowanych dróg dla rowerów</t>
  </si>
  <si>
    <t>Liczba usług (nowych lub ulepszonych) świadczonych przez inkubatory przedsiębiorczości</t>
  </si>
  <si>
    <t>Liczba osób korzystających ze zrewitalizowanych obszarów</t>
  </si>
  <si>
    <t>z RPO</t>
  </si>
  <si>
    <t>Common Indicator</t>
  </si>
  <si>
    <t>common</t>
  </si>
  <si>
    <t>Produkcja energii elektrycznej z nowo wybudowanych/ nowych mocy wytwórczych instalacji wykorzystujących OZE</t>
  </si>
  <si>
    <t>Produkcja energii cieplnej z nowo wybudowanych / nowych mocy wytwórczych instalacji wykorzystujących OZE</t>
  </si>
  <si>
    <t>Produkcja biokomponentów z nowo wybudowanych / przebudowanych instalacji</t>
  </si>
  <si>
    <t>Produkcja biopaliw z nowo wybudowanych / przebudowanych instalacji</t>
  </si>
  <si>
    <t>Liczba nowopodłączonych gospodarstw domowych wykorzystujących energię cieplną z OZE</t>
  </si>
  <si>
    <t>Liczba przewozów komunikacją miejską na przebudowanych i nowych liniach komunikacji miejskiej</t>
  </si>
  <si>
    <t>agregat</t>
  </si>
  <si>
    <t>wskaźnik horyzontalny</t>
  </si>
  <si>
    <t>wskaźniki horyzontalne</t>
  </si>
  <si>
    <t>Liczba obiektów dostosowanych do potrzeb osób z niepełnosprawnościami</t>
  </si>
  <si>
    <t xml:space="preserve">Liczba projektów, w których sfinansowano koszty racjonalnych usprawnień dla osób z niepełnosprawnościami </t>
  </si>
  <si>
    <t>H</t>
  </si>
  <si>
    <t xml:space="preserve">Wzrost zatrudnienia we wspieranych podmiotach (innych niż przedsiębiorstwa) </t>
  </si>
  <si>
    <t xml:space="preserve">Liczba utrzymanych miejsc pracy </t>
  </si>
  <si>
    <t xml:space="preserve">Liczba nowo utworzonych miejsc pracy - pozostałe formy </t>
  </si>
  <si>
    <t>Powierzchnia naturalnych terenów retencyjnych</t>
  </si>
  <si>
    <t>Liczba ludności zabezpieczonej przed powodzią</t>
  </si>
  <si>
    <t>Liczba przebudowanych zakładów zagospodarowania odpadów</t>
  </si>
  <si>
    <t>Liczba osób objętych selektywnym zbieraniem odpadów</t>
  </si>
  <si>
    <t xml:space="preserve">Masa unieszkodliwionych odpadów niebezpiecznych </t>
  </si>
  <si>
    <t>Mg</t>
  </si>
  <si>
    <t>Liczba wspartych oczyszczalni ścieków komunalnych</t>
  </si>
  <si>
    <t>Długość sieci kanalizacji sanitarnej</t>
  </si>
  <si>
    <t>Długość sieci wodociągowej</t>
  </si>
  <si>
    <t>Liczba instalacji do prowadzenia procesów odzysku lub unieszkodliwiania osadów ściekowych</t>
  </si>
  <si>
    <t xml:space="preserve">Liczba urządzeń i aparatury kontrolno-pomiarowej </t>
  </si>
  <si>
    <t>Przewidywana liczba osób korzystających z ulepszonego oczyszczania ścieków</t>
  </si>
  <si>
    <t>Przewidywana liczba osób korzystających z ulepszonego zaopatrzenia w wodę</t>
  </si>
  <si>
    <t xml:space="preserve">Wydajność dobowa wybudowanych ujęć wody </t>
  </si>
  <si>
    <t>Długość szlaków turystycznych</t>
  </si>
  <si>
    <t xml:space="preserve">Liczba przewozów pasażerskich na przebudowanych lub zmodernizowanych liniach kolejowych </t>
  </si>
  <si>
    <t>szt./rok</t>
  </si>
  <si>
    <t>24 179,16</t>
  </si>
  <si>
    <t>km</t>
  </si>
  <si>
    <t>Działanie 3.2 Efektywność energetyczna w przedsiębiorstwach </t>
  </si>
  <si>
    <t>32 890,90</t>
  </si>
  <si>
    <t>specyficzny</t>
  </si>
  <si>
    <t xml:space="preserve">z WLWK </t>
  </si>
  <si>
    <t>agregowalność</t>
  </si>
  <si>
    <t>Wskaźnik z RPO</t>
  </si>
  <si>
    <t>kWh/rok</t>
  </si>
  <si>
    <t>130 802 490</t>
  </si>
  <si>
    <t>49 143,21</t>
  </si>
  <si>
    <t>Działanie 3.4. Zrównoważona mobilność miejska i promowanie strategii niskoemisyjnych</t>
  </si>
  <si>
    <t>Liczba przebudowanych urządzeń dla celów ochrony przeciwpowodziowej</t>
  </si>
  <si>
    <t>Liczba wprowadzonych do użycia systemów monitorowania zagrożeń i systemów wczesnego ostrzegania</t>
  </si>
  <si>
    <t>Liczba jednostek służb ratowniczych doposażonych w sprzęt do prowadzenia akcji ratowniczych i usuwania skutków katastrof</t>
  </si>
  <si>
    <t>Liczba wspartych Punktów Selektywnego Zbierania Odpadów Komunalnych</t>
  </si>
  <si>
    <t>Liczba miejsc w infrastrukturze przedszkolnej</t>
  </si>
  <si>
    <t>Liczba miejsc w infrastrukturze kształcenia zawodowego</t>
  </si>
  <si>
    <t xml:space="preserve">Liczba wspartych obiektów infrastruktury kształcenia zawodowego </t>
  </si>
  <si>
    <t>Liczba wspartych obiektów infrastruktury kształcenia praktycznego i ustawicznego</t>
  </si>
  <si>
    <t>Liczba wspartych warsztatów/pracowni kształcenia praktycznego</t>
  </si>
  <si>
    <t xml:space="preserve">4. </t>
  </si>
  <si>
    <t>Działanie 1.4. Wsparcie rozwoju przedsiębiorczości</t>
  </si>
  <si>
    <t>Działanie 1.5. Opracowywanie i wdrażanie nowych modeli biznesowych dla MŚP</t>
  </si>
  <si>
    <t>Działanie 1.6 Wspieranie tworzenia i rozszerzania zaawansowanych zdolności w zakresie rozwoju produktów i usług</t>
  </si>
  <si>
    <t>Działanie 1.3 Wsparcie przedsiębiorczości akademickiej</t>
  </si>
  <si>
    <t>Pojemność wybudowanych składowisk odpadów niebezpiecznych</t>
  </si>
  <si>
    <t>Dodatkowa pojemność przebudowanych składowisk odpadów niebezpiecznych</t>
  </si>
  <si>
    <t>Liczba wybudowanych oczyszczalni ścieków komunalnych</t>
  </si>
  <si>
    <t>Liczba przebudowanych oczyszczalni ścieków komunalnych</t>
  </si>
  <si>
    <t>Długość wybudowanej kanalizacji sanitarnej</t>
  </si>
  <si>
    <t>Długość przebudowanej kanalizacji sanitarnej</t>
  </si>
  <si>
    <t>Liczba nowych przydomowych oczyszczalni ścieków</t>
  </si>
  <si>
    <t>Długość wybudowanej sieci wodociągowej</t>
  </si>
  <si>
    <t>Długość przebudowanej sieci wodociągowej</t>
  </si>
  <si>
    <t>Liczba wybudowanych ujęć wody</t>
  </si>
  <si>
    <t>Liczba zabytków nieruchomych objętych wsparciem</t>
  </si>
  <si>
    <t>Liczba instytucji kultury objętych wsparciem</t>
  </si>
  <si>
    <t>Liczba obiektów zasobów kultury objętych wsparciem</t>
  </si>
  <si>
    <t>Liczba zabytków ruchomych objętych wsparciem</t>
  </si>
  <si>
    <t>Liczba zrealizowanych imprez kulturalnych</t>
  </si>
  <si>
    <t>Liczba wspartych form ochrony przyrody</t>
  </si>
  <si>
    <t>Liczba opracowanych dokumentów planistycznych z zakresu ochrony przyrody</t>
  </si>
  <si>
    <t>Długość utworzonych szlaków turystycznych</t>
  </si>
  <si>
    <t xml:space="preserve">Liczba ośrodków prowadzących działalność w zakresie edukacji ekologicznej objętych wsparciem  </t>
  </si>
  <si>
    <t>Długość wybudowanych dróg wojewódzkich</t>
  </si>
  <si>
    <t>Długość przebudowanych dróg wojewódzkich </t>
  </si>
  <si>
    <t>Długość wybudowanych dróg powiatowych</t>
  </si>
  <si>
    <t>Długość przebudowanych dróg powiatowych</t>
  </si>
  <si>
    <t>jednostki mieszkalne</t>
  </si>
  <si>
    <t xml:space="preserve">Powierzchnia obszarów objętych rewitalizacją </t>
  </si>
  <si>
    <t>Długość przebudowanych dróg gminnych</t>
  </si>
  <si>
    <t>Działanie 8.1 Podniesienie aktywności zawodowej osób bezrobotnych poprzez działania powiatowych urzędów pracy</t>
  </si>
  <si>
    <t>Liczba osób, które otrzymały bezzwrotne środki na podjęcie działalności gospodarczej w programie</t>
  </si>
  <si>
    <t>O: 1 656</t>
  </si>
  <si>
    <t>K: 681</t>
  </si>
  <si>
    <t>M: 975</t>
  </si>
  <si>
    <t xml:space="preserve">Liczba osób, pozostających bez pracy, które otrzymały bezzwrotne środki na podjęcie działalności gospodarczej w programie </t>
  </si>
  <si>
    <t>O: 814</t>
  </si>
  <si>
    <t>K: 381</t>
  </si>
  <si>
    <t>M: 433</t>
  </si>
  <si>
    <t>Liczba osób pozostających bez pracy, które skorzystały z instrumentów zwrotnych na podjęcie działalności gospodarczej w programie</t>
  </si>
  <si>
    <t>O: 51</t>
  </si>
  <si>
    <t>K: 22</t>
  </si>
  <si>
    <t>M: 29</t>
  </si>
  <si>
    <t>Liczba osób opiekujących się dziećmi w wieku do lat 3 objętych wsparciem w programie</t>
  </si>
  <si>
    <t>O: 5 150</t>
  </si>
  <si>
    <t>Liczba utworzonych miejsc opieki nad dziećmi w wieku do lat 3</t>
  </si>
  <si>
    <t>O: 1 371</t>
  </si>
  <si>
    <t>Liczba osób pracujących o niskich kwalifikacjach objętych wsparciem w programie</t>
  </si>
  <si>
    <t>O: 3 740</t>
  </si>
  <si>
    <t>O:1 450</t>
  </si>
  <si>
    <t>Liczba pracowników zagrożonych zwolnieniem z pracy oraz osób zwolnionych z przyczyn dotyczących zakładu pracy objętych wsparciem w programie</t>
  </si>
  <si>
    <t>O: 625</t>
  </si>
  <si>
    <t>Liczba osób objętych programem zdrowotnym dzięki EFS</t>
  </si>
  <si>
    <t>Liczba wdrożonych programów zdrowotnych istotnych z punktu widzenia potrzeb zdrowotnych regionu, w tym pracodawców</t>
  </si>
  <si>
    <t>Liczba osób zagrożonych ubóstwem lub wykluczeniem społecznym objętych usługami społecznymi świadczonymi w interesie ogólnym w programie</t>
  </si>
  <si>
    <t>Liczba wspartych funduszy pożyczkowych</t>
  </si>
  <si>
    <t>Liczba ostatecznych odbiorców wspartych przez fundusze pożyczkowe</t>
  </si>
  <si>
    <t>Powierzchnia przygotowanych obiektów przeznaczonych na wsparcie działalności biznesowej</t>
  </si>
  <si>
    <t>m2</t>
  </si>
  <si>
    <t xml:space="preserve">Liczba przedsiębiorstw korzystajacych z obiektów przeznaczonych na wsparcie działalności biznesowej </t>
  </si>
  <si>
    <t>Liczba wspartych przedsięwzięć informacyjno-promocyjnych o charakterze krajowym</t>
  </si>
  <si>
    <t>Liczba przedsiębiorstw wspartych w zakresie doradztwa specjalistycznego</t>
  </si>
  <si>
    <t>Działanie 10.4 Edukacja dorosłych</t>
  </si>
  <si>
    <t>Działanie 10.3 Pomoc stypendialna</t>
  </si>
  <si>
    <t>Nazwa wskaźnika produktu</t>
  </si>
  <si>
    <t>Nazwa wskaźnika rezultatu bezpośredniego</t>
  </si>
  <si>
    <t xml:space="preserve"> Liczba wprowadzonych innowacji nietechnologicznych</t>
  </si>
  <si>
    <t>Liczba wspartych funduszy poręczeniowych</t>
  </si>
  <si>
    <t>Wartość udzielonych poręczeń ogółem</t>
  </si>
  <si>
    <t>Masa osadów ściekowych podlegających przetworzeniu</t>
  </si>
  <si>
    <r>
      <t>Nazwa osi priorytetowej:</t>
    </r>
    <r>
      <rPr>
        <sz val="9"/>
        <rFont val="Calibri"/>
        <family val="2"/>
        <charset val="238"/>
      </rPr>
      <t xml:space="preserve"> 1 Wzmocnienie innowacyjności i konkurencyjności gospodarki regionu</t>
    </r>
  </si>
  <si>
    <r>
      <t>Nazwa osi priorytetowej:</t>
    </r>
    <r>
      <rPr>
        <sz val="9"/>
        <rFont val="Calibri"/>
        <family val="2"/>
        <charset val="238"/>
      </rPr>
      <t xml:space="preserve"> </t>
    </r>
    <r>
      <rPr>
        <b/>
        <sz val="9"/>
        <rFont val="Calibri"/>
        <family val="2"/>
        <charset val="238"/>
      </rPr>
      <t xml:space="preserve">2Cyfrowy region </t>
    </r>
  </si>
  <si>
    <r>
      <t>Nazwa osi priorytetowej:</t>
    </r>
    <r>
      <rPr>
        <sz val="9"/>
        <rFont val="Calibri"/>
        <family val="2"/>
        <charset val="238"/>
      </rPr>
      <t xml:space="preserve"> </t>
    </r>
    <r>
      <rPr>
        <b/>
        <sz val="9"/>
        <rFont val="Calibri"/>
        <family val="2"/>
        <charset val="238"/>
      </rPr>
      <t>3 Efektywność energetyczna i gospodarka niskoemisyjna w regionie</t>
    </r>
  </si>
  <si>
    <r>
      <t>m</t>
    </r>
    <r>
      <rPr>
        <vertAlign val="superscript"/>
        <sz val="9"/>
        <rFont val="Calibri"/>
        <family val="2"/>
        <charset val="238"/>
      </rPr>
      <t>2</t>
    </r>
  </si>
  <si>
    <r>
      <t>m</t>
    </r>
    <r>
      <rPr>
        <vertAlign val="superscript"/>
        <sz val="9"/>
        <rFont val="Calibri"/>
        <family val="2"/>
        <charset val="238"/>
      </rPr>
      <t>3</t>
    </r>
  </si>
  <si>
    <r>
      <t>Poddziałanie 6.3.1</t>
    </r>
    <r>
      <rPr>
        <sz val="9"/>
        <rFont val="Calibri"/>
        <family val="2"/>
        <charset val="238"/>
      </rPr>
      <t xml:space="preserve"> Inwestycje w infrastrukturę przedszkolną</t>
    </r>
  </si>
  <si>
    <r>
      <t xml:space="preserve">Poddziałanie 6.3.2 </t>
    </r>
    <r>
      <rPr>
        <sz val="9"/>
        <rFont val="Calibri"/>
        <family val="2"/>
        <charset val="238"/>
      </rPr>
      <t>Inwestycje w infrastrukturę kształcenia zawodowego</t>
    </r>
  </si>
  <si>
    <r>
      <t xml:space="preserve">Poddziałanie 6.4.2 </t>
    </r>
    <r>
      <rPr>
        <sz val="9"/>
        <rFont val="Calibri"/>
        <family val="2"/>
        <charset val="238"/>
      </rPr>
      <t>Inwestycje w infrastrukturę przedszkolną</t>
    </r>
  </si>
  <si>
    <r>
      <t xml:space="preserve">Poddziałanie 6.4.3 </t>
    </r>
    <r>
      <rPr>
        <sz val="9"/>
        <rFont val="Calibri"/>
        <family val="2"/>
        <charset val="238"/>
      </rPr>
      <t>Inwestycje w infrastrukturę kształcenia zawodowego</t>
    </r>
  </si>
  <si>
    <t>Liczba zakupionego sprzętu/systemów służących poprawie bezpieczeństwa/ochrony uczestników ruchu drogowego </t>
  </si>
  <si>
    <r>
      <t>113</t>
    </r>
    <r>
      <rPr>
        <sz val="9"/>
        <rFont val="Calibri"/>
        <family val="2"/>
        <charset val="238"/>
      </rPr>
      <t> </t>
    </r>
  </si>
  <si>
    <t>n/d </t>
  </si>
  <si>
    <t>SL2014 </t>
  </si>
  <si>
    <t>Liczba gmin, które uwzględniły w dokumentach strategicznych ekonomię społeczną </t>
  </si>
  <si>
    <t>Liczba porozumień zawartych w ramach sieciowania </t>
  </si>
  <si>
    <t>Liczba uczniów szkół i placówek objętych programem stypendialnym, którzy zrealizowali indywidualny plan rozwoju edukacyjnego </t>
  </si>
  <si>
    <r>
      <t>Nazwa osi priorytetowej:</t>
    </r>
    <r>
      <rPr>
        <b/>
        <sz val="9"/>
        <rFont val="Calibri"/>
        <family val="2"/>
        <charset val="238"/>
      </rPr>
      <t>4 Region przyjazny środowisku</t>
    </r>
    <r>
      <rPr>
        <sz val="9"/>
        <rFont val="Calibri"/>
        <family val="2"/>
        <charset val="238"/>
      </rPr>
      <t xml:space="preserve"> </t>
    </r>
  </si>
  <si>
    <t>Działanie 10.1 Kształcenie ogólne w ramach ZIT</t>
  </si>
  <si>
    <t>Liczba szkół i placówek systemu oświaty, które wykorzystują sprzęt niezbędny do pracy z uczniami ze specjalnymi potrzebami edukacyjnymi</t>
  </si>
  <si>
    <t>Liczba osób długotrwale bezrobotnych objętych wsparciem w programie (CO02)</t>
  </si>
  <si>
    <t>Liczba osób z niepełnosprawnościami objętych wsparciem w programie (CO16)</t>
  </si>
  <si>
    <t>Liczba osób biernych zawodowo objętych wsparciem w programie (CO03)</t>
  </si>
  <si>
    <r>
      <t xml:space="preserve">Liczba osób pracujących 6 miesięcy po opuszczeniu programu (łącznie z pracującymi na własny rachunek) (CR06) - </t>
    </r>
    <r>
      <rPr>
        <i/>
        <sz val="9"/>
        <rFont val="Calibri"/>
        <family val="2"/>
        <charset val="238"/>
      </rPr>
      <t>wskaźnik będzie monitorowany w odniesieniu do 3 poniższych wskaźników produktu</t>
    </r>
  </si>
  <si>
    <r>
      <t xml:space="preserve">Liczba osób pracujących 6 miesięcy po opuszczeniu programu (łącznie z pracującymi na własny rachunek) (CR06) – </t>
    </r>
    <r>
      <rPr>
        <i/>
        <sz val="9"/>
        <rFont val="Calibri"/>
        <family val="2"/>
        <charset val="238"/>
      </rPr>
      <t>wskaźnik będzie monitorowany w odniesieniu do referencyjnego wskaźnika produktu</t>
    </r>
  </si>
  <si>
    <t>Liczba osób znajdujących się w lepszej sytuacji na rynku pracy 6 miesięcy po opuszczeniu programu (CR07)</t>
  </si>
  <si>
    <t>Działanie 10.1 Kształcenie ogólne i zawodowe w ramach ZIT</t>
  </si>
  <si>
    <t>Liczba uczniów zagrożonych przedwczesnym opuszczeniem systemu oświaty objętych wsparciem w programie</t>
  </si>
  <si>
    <t>Liczba uczniów ze specjalnymi potrzebami edukacyjnymi i uczniów młodszych objętych pracą indywidualną</t>
  </si>
  <si>
    <t>Uwagi interpretacyjne</t>
  </si>
  <si>
    <t xml:space="preserve">Całkowita długość nowych lub zmodernizowanych linii tramwajowych i linii metra (CI15) </t>
  </si>
  <si>
    <t xml:space="preserve">Powierzchnia użytkowa budynków poddanych termomodernizacji </t>
  </si>
  <si>
    <t>Liczba przebudowanych jednostek wytwarzania energii cieplnej z OZE</t>
  </si>
  <si>
    <t>Liczba wybudowanych jednostek wytwarzania energii cieplnej z OZE</t>
  </si>
  <si>
    <t>Liczba przebudowanych jednostek wytwarzania energii elektrycznej z OZE</t>
  </si>
  <si>
    <t>Liczba wybudowanych jednostek wytwarzania energii elektrycznej z OZE</t>
  </si>
  <si>
    <t xml:space="preserve">Liczba przebudowanych punktów oświetleniowych </t>
  </si>
  <si>
    <t>Długość wyznaczonych buspasów</t>
  </si>
  <si>
    <t>Liczba wybudowanych zintegrowanych węzłów przesiadkowych</t>
  </si>
  <si>
    <t xml:space="preserve">Liczba stanowisk postojowych w wybudowanych obiektach „Bike&amp;Ride” </t>
  </si>
  <si>
    <t xml:space="preserve">Liczba wybudowanych obiektów „Kiss&amp;Ride” </t>
  </si>
  <si>
    <t>Liczba wybudowanych obiektów „Bike&amp;Ride"</t>
  </si>
  <si>
    <t xml:space="preserve">Liczba miejsc postojowych w wybudowanych obiektach „parkuj i jedź” </t>
  </si>
  <si>
    <t xml:space="preserve">Liczba wybudowanych obiektów „parkuj i jedź” </t>
  </si>
  <si>
    <t xml:space="preserve">Całkowita długość nowych lub przebudowanych linii komunikacji miejskiej </t>
  </si>
  <si>
    <t>Liczba zainstalowanych inteligentnych systemów transportowych</t>
  </si>
  <si>
    <t xml:space="preserve">Liczba zakupionych jednostek taboru pasażerskiego w publicznym transporcie zbiorowym komunikacji miejskiej </t>
  </si>
  <si>
    <t>Długość wyznaczonych ścieżek rowerowych</t>
  </si>
  <si>
    <t xml:space="preserve">Długość wybudowanych dróg dla rowerów </t>
  </si>
  <si>
    <t xml:space="preserve">Szacowany roczny spadek emisji gazów cieplarnianych (CI34) </t>
  </si>
  <si>
    <t xml:space="preserve">Długość wyznaczonych buspasów </t>
  </si>
  <si>
    <t xml:space="preserve">Liczba miejsc postojowych dla osób niepełnosprawnych w wybudowanych obiektach „parkuj i jedź” </t>
  </si>
  <si>
    <t>Pojemność zakupionego taboru pasażerskiego w publicznym transporcie zbiorowym komunikacji miejskiej</t>
  </si>
  <si>
    <t>Pojemność obiektów małej retencji</t>
  </si>
  <si>
    <t>Wskaźnik horyzontalny</t>
  </si>
  <si>
    <t xml:space="preserve">Długość nowo wybudowanych lub zmodernizowanych sieci elektroenergetycznych dla odnawialnych źródeł energii </t>
  </si>
  <si>
    <t xml:space="preserve">Liczba wybudowanych instalacji do produkcji biokomponentów </t>
  </si>
  <si>
    <t xml:space="preserve">Liczba przebudowanych instalacji do produkcji biokomponentów </t>
  </si>
  <si>
    <t>Liczba wybudowanych instalacji do produkcji biopaliw</t>
  </si>
  <si>
    <t xml:space="preserve">Liczba przebudowanych instalacji do produkcji biopaliw </t>
  </si>
  <si>
    <t xml:space="preserve">Długość nowo wybudowanych lub zmodernizowanych sieci ciepłowniczych dla odnawialnych źródeł energii </t>
  </si>
  <si>
    <t>Liczba zmodernizowanych energetycznie budynków</t>
  </si>
  <si>
    <t xml:space="preserve">Liczba gospodarstw domowych z lepszą klasą zużycia energii (CI31) </t>
  </si>
  <si>
    <t>Ludność objęta ulepszonymi usługami zdrowotnymi (CI36)</t>
  </si>
  <si>
    <t xml:space="preserve">Liczba wybudowanych nowych obiektów ochrony zdrowia </t>
  </si>
  <si>
    <t xml:space="preserve">Liczba przebudowanych obiektów ochrony zdrowia </t>
  </si>
  <si>
    <t xml:space="preserve">Liczba wyremontowanych obiektów ochrony zdrowia </t>
  </si>
  <si>
    <t xml:space="preserve">Nakłady inwestycyjne na zakup aparatury medycznej </t>
  </si>
  <si>
    <t xml:space="preserve">Liczba wyposażonych/doposażonych obiektów ochrony zdrowia </t>
  </si>
  <si>
    <t xml:space="preserve">Liczba ulepszonych usług zdrowotnych w wyniku realizacji projektu </t>
  </si>
  <si>
    <t xml:space="preserve">Liczba wspartych podmiotów leczniczych </t>
  </si>
  <si>
    <t xml:space="preserve">Liczba nowych lub zaadaptowanych budynków przeznaczonych na cele usług świadczonych na poziomie lokalnych społeczności </t>
  </si>
  <si>
    <t xml:space="preserve">Liczba przebudowanych  obiektów, w których realizowane są usługi aktywizacji społeczno-zawodowej </t>
  </si>
  <si>
    <t>Liczba wspartych obiektów infrastruktury przedszkolnej</t>
  </si>
  <si>
    <t>23.</t>
  </si>
  <si>
    <t>24.</t>
  </si>
  <si>
    <t>30.</t>
  </si>
  <si>
    <t>32.</t>
  </si>
  <si>
    <t>35.</t>
  </si>
  <si>
    <t>37.</t>
  </si>
  <si>
    <t>42.</t>
  </si>
  <si>
    <t>43.</t>
  </si>
  <si>
    <t>48.</t>
  </si>
  <si>
    <t>49.</t>
  </si>
  <si>
    <t>52.</t>
  </si>
  <si>
    <t>56.</t>
  </si>
  <si>
    <t>63.</t>
  </si>
  <si>
    <t>64.</t>
  </si>
  <si>
    <t>65.</t>
  </si>
  <si>
    <t>75.</t>
  </si>
  <si>
    <t>76.</t>
  </si>
  <si>
    <t>77.</t>
  </si>
  <si>
    <t>82.</t>
  </si>
  <si>
    <t>83.</t>
  </si>
  <si>
    <t>117.</t>
  </si>
  <si>
    <t>129.</t>
  </si>
  <si>
    <t>130.</t>
  </si>
  <si>
    <t>131.</t>
  </si>
  <si>
    <t>147.</t>
  </si>
  <si>
    <t>159.</t>
  </si>
  <si>
    <t>160.</t>
  </si>
  <si>
    <t>161.</t>
  </si>
  <si>
    <t>177.</t>
  </si>
  <si>
    <t>193.</t>
  </si>
  <si>
    <t>230.</t>
  </si>
  <si>
    <t>231.</t>
  </si>
  <si>
    <t>233.</t>
  </si>
  <si>
    <t>236.</t>
  </si>
  <si>
    <t>265.</t>
  </si>
  <si>
    <t>308.</t>
  </si>
  <si>
    <t>309.</t>
  </si>
  <si>
    <t>310.</t>
  </si>
  <si>
    <t>311.</t>
  </si>
  <si>
    <t>312.</t>
  </si>
  <si>
    <t>313.</t>
  </si>
  <si>
    <t>315.</t>
  </si>
  <si>
    <t>392.</t>
  </si>
  <si>
    <t xml:space="preserve">Liczba osób korzystających z wybudowanych nowych obiektów ochrony zdrowia </t>
  </si>
  <si>
    <t xml:space="preserve">Liczba osób korzystających z przebudowanych obiektów ochrony zdrowia </t>
  </si>
  <si>
    <t>Liczba osób korzystających z wyremontowanych obiektów ochrony zdrowia</t>
  </si>
  <si>
    <t xml:space="preserve">Liczba osób korzystających z zakupionej aparatury medycznej </t>
  </si>
  <si>
    <t>Potencjalna liczba specjalistycznych badań, które zostaną wykonane zakupioną aparatura medyczną  </t>
  </si>
  <si>
    <t xml:space="preserve">Liczba osób korzystających ze wspartych obiektów przeznaczonych na mieszkania socjalne, wspomagane, chronione; </t>
  </si>
  <si>
    <t xml:space="preserve">Liczba osób korzystających z przebudowanych obiektów, w których realizowane są usługi aktywizacji społeczno-zawodowej; </t>
  </si>
  <si>
    <t xml:space="preserve">Liczba osób korzystających ze wspartych obiektów opieki nad dziećmi do 3 roku życia </t>
  </si>
  <si>
    <t>Liczba przedsiębiorstw ulokowanych na zrewitalizowanych obszarach</t>
  </si>
  <si>
    <t xml:space="preserve">Liczba osób korzystających z wyremontowanych budynków mieszkalnych na obszarach miejskich </t>
  </si>
  <si>
    <t>Liczba osób korzystających z objętej wsparciem infrastruktury przedszkolnej</t>
  </si>
  <si>
    <t xml:space="preserve">Liczba uczniów korzystających ze wspartych warsztatów/pracowni kształcenia praktycznego </t>
  </si>
  <si>
    <t xml:space="preserve">Wskaźnik występuje w RPO ale tylko dla interwencji zdefiniowanej w działaniu 1.1. </t>
  </si>
  <si>
    <t>do rozszacowania z dz. 3.3.</t>
  </si>
  <si>
    <t>do rozszacowania z poddz. 3.5.1</t>
  </si>
  <si>
    <t>do rozszacowania z poddz. 3.5.2</t>
  </si>
  <si>
    <t>do rozszacowania z poddz. 3.4</t>
  </si>
  <si>
    <t>System Wdrażania Rekomendacji w IZ RPO</t>
  </si>
  <si>
    <t>Wskaźnik nie będzie wybierany przez beneficjentów</t>
  </si>
  <si>
    <t xml:space="preserve">Liczba osób korzystających ze wspartych obiektów, w których realizowane są usługi aktywizacji społeczno-zawodowej; </t>
  </si>
  <si>
    <t xml:space="preserve">Liczba osób korzystających z wybudowanych obiektów, w których realizowane są usługi aktywizacji społeczno-zawodowej; </t>
  </si>
  <si>
    <t>Działanie 6.4 Rewitalizacja oraz inwestycje w infrastrukturę edukacyjną w ramach ZIT</t>
  </si>
  <si>
    <t xml:space="preserve">Działanie 6.2 Rewitalizacja obszarów miejskich i ich obszarów funkcjonalnych </t>
  </si>
  <si>
    <t xml:space="preserve">Liczba wspartych obiektów przeznaczonych na mieszkania socjalne, wspomagane, chronione </t>
  </si>
  <si>
    <t xml:space="preserve">Działanie  6.2 Rewitalizacja obszarów miejskich i ich obszarów funkcjonalnych </t>
  </si>
  <si>
    <t>do rozszacowania z poddz. 6.3.1</t>
  </si>
  <si>
    <r>
      <t>Poddziałanie 6.4.1</t>
    </r>
    <r>
      <rPr>
        <sz val="9"/>
        <rFont val="Calibri"/>
        <family val="2"/>
        <charset val="238"/>
      </rPr>
      <t xml:space="preserve"> Rewitalizacja obszarów miejskich i ich obszarów funkcjonalnych w ramach ZIT</t>
    </r>
  </si>
  <si>
    <t>do rozszacowania z dz. 6.2</t>
  </si>
  <si>
    <t>do rozszacowania z poddz. 6.4.1</t>
  </si>
  <si>
    <t>Wskaźnik będzie zliczany na podstawie wskaźnika - Liczba przedsiębiorstw które wprowadziły zmiany organizacyjno-procesowe występującego w ramach tej interwencji w RPO.</t>
  </si>
  <si>
    <t>Działanie 3.5 Efektywność energetyczna i gospodarka niskoemisyjna w ramach ZIT</t>
  </si>
  <si>
    <t>271.</t>
  </si>
  <si>
    <t>272.</t>
  </si>
  <si>
    <t>Załącznik 2 do SZOOP</t>
  </si>
  <si>
    <t>Tabela wskaźników produktu dla działań i poddziałań</t>
  </si>
  <si>
    <t>Tabela wskaźników rezultatu bezpośredniego  dla działań i poddziałań</t>
  </si>
  <si>
    <t>Wzrost zatrudnienia we wspieranych przedsiębiorstwach (CI8), O/K/M</t>
  </si>
  <si>
    <r>
      <t xml:space="preserve">Liczba osób pracujących 6 miesięcy po opuszczeniu programu (łącznie z pracującymi na własny rachunek) (CR06) - </t>
    </r>
    <r>
      <rPr>
        <i/>
        <sz val="9"/>
        <rFont val="Calibri"/>
        <family val="2"/>
        <charset val="238"/>
      </rPr>
      <t>wskaźnik będzie monitorowany w odniesieniu do 4 poniższych wskaźników produktu</t>
    </r>
  </si>
  <si>
    <t xml:space="preserve">Ten sam wskaźnik co w dz. 3.1 ale nie oszacowany bo wskaźnik szacowany był dla PI 4a w  RPO </t>
  </si>
  <si>
    <t>wskaźnik występuje w RPO, ale nie był szacowany dla PI 4e</t>
  </si>
  <si>
    <t>do rozszacowania z poddz. 3.4;  w RPO wskaźnik pod nazwą Długość wybudowanych ścieżek rowerowych</t>
  </si>
  <si>
    <t>do rozszacowania z poddz. 4.6.1</t>
  </si>
  <si>
    <t xml:space="preserve">do rozszacowania z poddz. 4.6.2 </t>
  </si>
  <si>
    <t>do rozszacowania z poddz. 4.6.3</t>
  </si>
  <si>
    <t>do rozszacowania z dz. 4.4</t>
  </si>
  <si>
    <t>do rozszacowania z dz. 4.5</t>
  </si>
  <si>
    <t>Priorytet Inwestycyjny (PI)</t>
  </si>
  <si>
    <t>PI 5b</t>
  </si>
  <si>
    <t>PI 6a</t>
  </si>
  <si>
    <t>PI 6b</t>
  </si>
  <si>
    <t>PI 6c</t>
  </si>
  <si>
    <t>PI 6d</t>
  </si>
  <si>
    <t>PI 9d</t>
  </si>
  <si>
    <t>PI 8i</t>
  </si>
  <si>
    <t>PI 8iii</t>
  </si>
  <si>
    <t>PI 8iv</t>
  </si>
  <si>
    <t>PI 8v</t>
  </si>
  <si>
    <t>PI 8vi</t>
  </si>
  <si>
    <t>PI 9i</t>
  </si>
  <si>
    <t>PI 9iv</t>
  </si>
  <si>
    <t>PI 9v</t>
  </si>
  <si>
    <t>PI 10i</t>
  </si>
  <si>
    <t>PI 10iv</t>
  </si>
  <si>
    <t>PI 10iii</t>
  </si>
  <si>
    <t>PI 9vi</t>
  </si>
  <si>
    <t>PI 10 iv</t>
  </si>
  <si>
    <r>
      <t xml:space="preserve">Wartość bazowa      </t>
    </r>
    <r>
      <rPr>
        <b/>
        <sz val="7"/>
        <rFont val="Calibri"/>
        <family val="2"/>
        <charset val="238"/>
      </rPr>
      <t>(dot. wyłącznie EFS oraz pomocy technicznej)</t>
    </r>
  </si>
  <si>
    <r>
      <t xml:space="preserve">Rok bazowy    </t>
    </r>
    <r>
      <rPr>
        <b/>
        <sz val="7"/>
        <rFont val="Calibri"/>
        <family val="2"/>
        <charset val="238"/>
      </rPr>
      <t xml:space="preserve"> (dot. wyłącznie EFS oraz pomocy technicznej)</t>
    </r>
  </si>
  <si>
    <t>Dodatkowa dobowa liczba pasażerów obsłużonych przez zmodernizowany punkt kolejowej odprawy pasażerskiej</t>
  </si>
  <si>
    <t>PI 9a</t>
  </si>
  <si>
    <t>PI 1a</t>
  </si>
  <si>
    <t>PI 1b</t>
  </si>
  <si>
    <t>PI 3a</t>
  </si>
  <si>
    <t>PI 3b</t>
  </si>
  <si>
    <t xml:space="preserve">PI 3c </t>
  </si>
  <si>
    <t>PI 2c</t>
  </si>
  <si>
    <t>PI 4a</t>
  </si>
  <si>
    <t>PI 4b</t>
  </si>
  <si>
    <t>PI 4c</t>
  </si>
  <si>
    <t>PI 4e</t>
  </si>
  <si>
    <t xml:space="preserve">PI 4c </t>
  </si>
  <si>
    <t xml:space="preserve">PI 7b </t>
  </si>
  <si>
    <t>PI 7c</t>
  </si>
  <si>
    <t>PI 7d</t>
  </si>
  <si>
    <t xml:space="preserve">PI 9b </t>
  </si>
  <si>
    <t>PI 10a</t>
  </si>
  <si>
    <r>
      <rPr>
        <b/>
        <sz val="9"/>
        <rFont val="Calibri"/>
        <family val="2"/>
        <charset val="238"/>
      </rPr>
      <t xml:space="preserve">Poddziałanie 1.2.1 </t>
    </r>
    <r>
      <rPr>
        <sz val="9"/>
        <rFont val="Calibri"/>
        <family val="2"/>
        <charset val="238"/>
      </rPr>
      <t>Wsparcie procesów badawczo-rozwojowych</t>
    </r>
  </si>
  <si>
    <r>
      <rPr>
        <b/>
        <sz val="9"/>
        <rFont val="Calibri"/>
        <family val="2"/>
        <charset val="238"/>
      </rPr>
      <t xml:space="preserve">Poddziałanie 1.2.2 </t>
    </r>
    <r>
      <rPr>
        <sz val="9"/>
        <rFont val="Calibri"/>
        <family val="2"/>
        <charset val="238"/>
      </rPr>
      <t>Wsparcie procesów wdrożeniowych</t>
    </r>
  </si>
  <si>
    <r>
      <rPr>
        <b/>
        <sz val="9"/>
        <rFont val="Calibri"/>
        <family val="2"/>
        <charset val="238"/>
      </rPr>
      <t xml:space="preserve">Poddziałanie 1.3.1 </t>
    </r>
    <r>
      <rPr>
        <sz val="9"/>
        <rFont val="Calibri"/>
        <family val="2"/>
        <charset val="238"/>
      </rPr>
      <t>Wsparcie procesów badawczo-rozwojowych w przedsiębiorstwach akademickich</t>
    </r>
  </si>
  <si>
    <r>
      <rPr>
        <b/>
        <sz val="9"/>
        <rFont val="Calibri"/>
        <family val="2"/>
        <charset val="238"/>
      </rPr>
      <t xml:space="preserve">Poddziałanie 1.3.2 </t>
    </r>
    <r>
      <rPr>
        <sz val="9"/>
        <rFont val="Calibri"/>
        <family val="2"/>
        <charset val="238"/>
      </rPr>
      <t xml:space="preserve">Wsparcie procesów wdrożeniowych w przedsiębiorstwach akademickich </t>
    </r>
  </si>
  <si>
    <r>
      <rPr>
        <b/>
        <sz val="9"/>
        <rFont val="Calibri"/>
        <family val="2"/>
        <charset val="238"/>
      </rPr>
      <t xml:space="preserve">Poddziałanie 1.4.1 </t>
    </r>
    <r>
      <rPr>
        <sz val="9"/>
        <rFont val="Calibri"/>
        <family val="2"/>
        <charset val="238"/>
      </rPr>
      <t>Wsparcie rozwoju mikroprzedsiębiorstw</t>
    </r>
  </si>
  <si>
    <r>
      <rPr>
        <b/>
        <sz val="9"/>
        <rFont val="Calibri"/>
        <family val="2"/>
        <charset val="238"/>
      </rPr>
      <t xml:space="preserve">Poddziałanie 1.4.2 </t>
    </r>
    <r>
      <rPr>
        <sz val="9"/>
        <rFont val="Calibri"/>
        <family val="2"/>
        <charset val="238"/>
      </rPr>
      <t xml:space="preserve">Wsparcie MŚP poprzez instytucje otoczenia biznesu  </t>
    </r>
  </si>
  <si>
    <r>
      <rPr>
        <b/>
        <sz val="9"/>
        <rFont val="Calibri"/>
        <family val="2"/>
        <charset val="238"/>
      </rPr>
      <t>Poddziałanie 1.4.3</t>
    </r>
    <r>
      <rPr>
        <sz val="9"/>
        <rFont val="Calibri"/>
        <family val="2"/>
        <charset val="238"/>
      </rPr>
      <t xml:space="preserve"> Rozwój infrastruktury na rzecz rozwoju gospodarczego</t>
    </r>
  </si>
  <si>
    <r>
      <rPr>
        <b/>
        <sz val="9"/>
        <rFont val="Calibri"/>
        <family val="2"/>
        <charset val="238"/>
      </rPr>
      <t xml:space="preserve">Poddziałanie 1.5.1 </t>
    </r>
    <r>
      <rPr>
        <sz val="9"/>
        <rFont val="Calibri"/>
        <family val="2"/>
        <charset val="238"/>
      </rPr>
      <t xml:space="preserve">Pożyczki dla MŚP na nowe modele biznesowe  </t>
    </r>
  </si>
  <si>
    <r>
      <rPr>
        <b/>
        <sz val="9"/>
        <rFont val="Calibri"/>
        <family val="2"/>
        <charset val="238"/>
      </rPr>
      <t xml:space="preserve">Poddziałanie 1.5.2 </t>
    </r>
    <r>
      <rPr>
        <sz val="9"/>
        <rFont val="Calibri"/>
        <family val="2"/>
        <charset val="238"/>
      </rPr>
      <t>Wsparcie procesu umiędzynarodowienia przedsiębiorstw</t>
    </r>
  </si>
  <si>
    <r>
      <rPr>
        <b/>
        <sz val="9"/>
        <rFont val="Calibri"/>
        <family val="2"/>
        <charset val="238"/>
      </rPr>
      <t xml:space="preserve">Poddziałanie 1.5.3 </t>
    </r>
    <r>
      <rPr>
        <sz val="9"/>
        <rFont val="Calibri"/>
        <family val="2"/>
        <charset val="238"/>
      </rPr>
      <t>Wsparcie procesu umiedzynarodowienia przedsiębiorstw akademickich</t>
    </r>
  </si>
  <si>
    <r>
      <rPr>
        <b/>
        <sz val="9"/>
        <rFont val="Calibri"/>
        <family val="2"/>
        <charset val="238"/>
      </rPr>
      <t xml:space="preserve">Poddziałanie 3.5.1 </t>
    </r>
    <r>
      <rPr>
        <sz val="9"/>
        <rFont val="Calibri"/>
        <family val="2"/>
        <charset val="238"/>
      </rPr>
      <t>Efektywność energetyczna w sektorze publicznym i mieszkaniowym w ramach ZIT</t>
    </r>
  </si>
  <si>
    <r>
      <rPr>
        <b/>
        <sz val="9"/>
        <rFont val="Calibri"/>
        <family val="2"/>
        <charset val="238"/>
      </rPr>
      <t xml:space="preserve">Poddziałanie 3.5.2 </t>
    </r>
    <r>
      <rPr>
        <sz val="9"/>
        <rFont val="Calibri"/>
        <family val="2"/>
        <charset val="238"/>
      </rPr>
      <t>Zrównoważona mobilność miejska i promowanie strategii niskoemisyjnych w ramach ZIT</t>
    </r>
  </si>
  <si>
    <t>Działanie 4.1 Przeciwdziałanie zagrożeniom</t>
  </si>
  <si>
    <r>
      <rPr>
        <b/>
        <sz val="9"/>
        <rFont val="Calibri"/>
        <family val="2"/>
        <charset val="238"/>
      </rPr>
      <t xml:space="preserve">Poddziałanie nr 4.1.1 </t>
    </r>
    <r>
      <rPr>
        <sz val="9"/>
        <rFont val="Calibri"/>
        <family val="2"/>
        <charset val="238"/>
      </rPr>
      <t>Poprawa ochrony przeciwpowodziowej i przeciwdziałanie suszy</t>
    </r>
  </si>
  <si>
    <r>
      <rPr>
        <b/>
        <sz val="9"/>
        <rFont val="Calibri"/>
        <family val="2"/>
        <charset val="238"/>
      </rPr>
      <t xml:space="preserve">Poddziałanie nr 4.1.2 </t>
    </r>
    <r>
      <rPr>
        <sz val="9"/>
        <rFont val="Calibri"/>
        <family val="2"/>
        <charset val="238"/>
      </rPr>
      <t>Wzmocnienie systemów ratownictwa chemiczno-ekologicznego i służb ratowniczych</t>
    </r>
  </si>
  <si>
    <t>Działanie 4.2 Gospodarka odpadami</t>
  </si>
  <si>
    <t>Działanie 4.3 Rozwój infrastruktury wodno-ściekowej</t>
  </si>
  <si>
    <t>Działanie 4.4 Ochrona i rozwój zasobów kultury</t>
  </si>
  <si>
    <t>Działanie 4.5 Ochrona przyrody</t>
  </si>
  <si>
    <t>Działanie 4.6 Ochrona środowiska naturalnego i zasobów kulturowych na obszarze ZIT</t>
  </si>
  <si>
    <r>
      <rPr>
        <b/>
        <sz val="9"/>
        <rFont val="Calibri"/>
        <family val="2"/>
        <charset val="238"/>
      </rPr>
      <t xml:space="preserve">Poddziałanie 4.6.1 </t>
    </r>
    <r>
      <rPr>
        <sz val="9"/>
        <rFont val="Calibri"/>
        <family val="2"/>
        <charset val="238"/>
      </rPr>
      <t>Wsparcie gospodarki wodno-ściekowej w ramach ZIT</t>
    </r>
  </si>
  <si>
    <r>
      <rPr>
        <b/>
        <sz val="9"/>
        <rFont val="Calibri"/>
        <family val="2"/>
        <charset val="238"/>
      </rPr>
      <t xml:space="preserve">Poddziałanie 4.6.2 </t>
    </r>
    <r>
      <rPr>
        <sz val="9"/>
        <rFont val="Calibri"/>
        <family val="2"/>
        <charset val="238"/>
      </rPr>
      <t>Wsparcie ochrony zasobów kultury w ramach ZIT</t>
    </r>
  </si>
  <si>
    <r>
      <rPr>
        <b/>
        <sz val="9"/>
        <rFont val="Calibri"/>
        <family val="2"/>
        <charset val="238"/>
      </rPr>
      <t xml:space="preserve">Poddziałanie 4.6.3 </t>
    </r>
    <r>
      <rPr>
        <sz val="9"/>
        <rFont val="Calibri"/>
        <family val="2"/>
        <charset val="238"/>
      </rPr>
      <t>Wsparcie ochrony zasobów przyrodniczych w ramach ZIT</t>
    </r>
  </si>
  <si>
    <t>Działanie 5.1 Infrastruktura drogowa</t>
  </si>
  <si>
    <t>Działanie 5.2 Rozwój pozamiejskiego transportu publicznego</t>
  </si>
  <si>
    <t>Działanie 5.3  Infrastruktura kolejowa</t>
  </si>
  <si>
    <r>
      <rPr>
        <b/>
        <sz val="9"/>
        <rFont val="Calibri"/>
        <family val="2"/>
        <charset val="238"/>
      </rPr>
      <t xml:space="preserve">Poddziałanie 6.1.1 </t>
    </r>
    <r>
      <rPr>
        <sz val="9"/>
        <rFont val="Calibri"/>
        <family val="2"/>
        <charset val="238"/>
      </rPr>
      <t>Inwestycje w infrastrukturę zdrowotną</t>
    </r>
  </si>
  <si>
    <r>
      <rPr>
        <b/>
        <sz val="9"/>
        <rFont val="Calibri"/>
        <family val="2"/>
        <charset val="238"/>
      </rPr>
      <t xml:space="preserve">Poddziałanie 6.1.2 </t>
    </r>
    <r>
      <rPr>
        <sz val="9"/>
        <rFont val="Calibri"/>
        <family val="2"/>
        <charset val="238"/>
      </rPr>
      <t>Inwestycje  w infrastrukturę społeczną</t>
    </r>
  </si>
  <si>
    <t>Działanie 7.1 Rozwój lokalny kierowany przez społeczność</t>
  </si>
  <si>
    <r>
      <rPr>
        <b/>
        <sz val="9"/>
        <rFont val="Calibri"/>
        <family val="2"/>
        <charset val="238"/>
      </rPr>
      <t xml:space="preserve">Poddziałanie 8.2.1 </t>
    </r>
    <r>
      <rPr>
        <sz val="9"/>
        <rFont val="Calibri"/>
        <family val="2"/>
        <charset val="238"/>
      </rPr>
      <t>Wsparcie na rzecz podniesienia poziomu aktywności zawodowej osób pozostających bez zatrudnienia</t>
    </r>
  </si>
  <si>
    <r>
      <rPr>
        <b/>
        <sz val="9"/>
        <rFont val="Calibri"/>
        <family val="2"/>
        <charset val="238"/>
      </rPr>
      <t xml:space="preserve">Poddziałanie 8.2.2 </t>
    </r>
    <r>
      <rPr>
        <sz val="9"/>
        <rFont val="Calibri"/>
        <family val="2"/>
        <charset val="238"/>
      </rPr>
      <t>Wsparcie osób odchodzących z rolnictwa i rybactwa</t>
    </r>
  </si>
  <si>
    <r>
      <rPr>
        <b/>
        <sz val="9"/>
        <rFont val="Calibri"/>
        <family val="2"/>
        <charset val="238"/>
      </rPr>
      <t xml:space="preserve">Poddziałanie 8.4.1 </t>
    </r>
    <r>
      <rPr>
        <sz val="9"/>
        <rFont val="Calibri"/>
        <family val="2"/>
        <charset val="238"/>
      </rPr>
      <t>Wsparcie zatrudnienia osób pełniących funkcje opiekuńcze</t>
    </r>
  </si>
  <si>
    <r>
      <rPr>
        <b/>
        <sz val="9"/>
        <rFont val="Calibri"/>
        <family val="2"/>
        <charset val="238"/>
      </rPr>
      <t xml:space="preserve">Poddziałanie 8.4.3 </t>
    </r>
    <r>
      <rPr>
        <sz val="9"/>
        <rFont val="Calibri"/>
        <family val="2"/>
        <charset val="238"/>
      </rPr>
      <t>Rozwój usług opieki nad dziećmi w wieku do lat 3 w ramach ZIT</t>
    </r>
  </si>
  <si>
    <r>
      <rPr>
        <b/>
        <sz val="9"/>
        <rFont val="Calibri"/>
        <family val="2"/>
        <charset val="238"/>
      </rPr>
      <t xml:space="preserve">Poddziałanie 8.5.1 </t>
    </r>
    <r>
      <rPr>
        <sz val="9"/>
        <rFont val="Calibri"/>
        <family val="2"/>
        <charset val="238"/>
      </rPr>
      <t>Wsparcie dostępu do usług rozwojowych</t>
    </r>
  </si>
  <si>
    <r>
      <rPr>
        <b/>
        <sz val="9"/>
        <rFont val="Calibri"/>
        <family val="2"/>
        <charset val="238"/>
      </rPr>
      <t xml:space="preserve">Poddziałanie 8.5.2 </t>
    </r>
    <r>
      <rPr>
        <sz val="9"/>
        <rFont val="Calibri"/>
        <family val="2"/>
        <charset val="238"/>
      </rPr>
      <t>Wsparcie outplacementowe</t>
    </r>
  </si>
  <si>
    <r>
      <rPr>
        <b/>
        <sz val="9"/>
        <rFont val="Calibri"/>
        <family val="2"/>
        <charset val="238"/>
      </rPr>
      <t xml:space="preserve">Poddziałanie 8.6.1 </t>
    </r>
    <r>
      <rPr>
        <sz val="9"/>
        <rFont val="Calibri"/>
        <family val="2"/>
        <charset val="238"/>
      </rPr>
      <t>Wsparcie na rzecz  wydłużenia aktywności zawodowej mieszkańców</t>
    </r>
  </si>
  <si>
    <r>
      <rPr>
        <b/>
        <sz val="9"/>
        <rFont val="Calibri"/>
        <family val="2"/>
        <charset val="238"/>
      </rPr>
      <t xml:space="preserve">Poddziałanie 9.1.1 </t>
    </r>
    <r>
      <rPr>
        <sz val="9"/>
        <rFont val="Calibri"/>
        <family val="2"/>
        <charset val="238"/>
      </rPr>
      <t>Aktywne włączenie społeczne w ramach ZIT</t>
    </r>
  </si>
  <si>
    <r>
      <rPr>
        <b/>
        <sz val="9"/>
        <rFont val="Calibri"/>
        <family val="2"/>
        <charset val="238"/>
      </rPr>
      <t xml:space="preserve">Poddziałanie 9.1.2 </t>
    </r>
    <r>
      <rPr>
        <sz val="9"/>
        <rFont val="Calibri"/>
        <family val="2"/>
        <charset val="238"/>
      </rPr>
      <t>Rozwój usług opiekuńczych w ramach ZIT</t>
    </r>
  </si>
  <si>
    <r>
      <rPr>
        <b/>
        <sz val="9"/>
        <rFont val="Calibri"/>
        <family val="2"/>
        <charset val="238"/>
      </rPr>
      <t xml:space="preserve">Poddziałanie 9.2.1 </t>
    </r>
    <r>
      <rPr>
        <sz val="9"/>
        <rFont val="Calibri"/>
        <family val="2"/>
        <charset val="238"/>
      </rPr>
      <t>Aktywne włączenie społeczne</t>
    </r>
  </si>
  <si>
    <r>
      <rPr>
        <b/>
        <sz val="9"/>
        <rFont val="Calibri"/>
        <family val="2"/>
        <charset val="238"/>
      </rPr>
      <t xml:space="preserve">Poddziałanie 9.2.2 </t>
    </r>
    <r>
      <rPr>
        <sz val="9"/>
        <rFont val="Calibri"/>
        <family val="2"/>
        <charset val="238"/>
      </rPr>
      <t>Aktywne włączenie społeczne młodzieży objętej sądowym środkiem wychowawczym lub poprawczym</t>
    </r>
  </si>
  <si>
    <r>
      <rPr>
        <b/>
        <sz val="9"/>
        <rFont val="Calibri"/>
        <family val="2"/>
        <charset val="238"/>
      </rPr>
      <t xml:space="preserve">Poddziałanie 9.3.1 </t>
    </r>
    <r>
      <rPr>
        <sz val="9"/>
        <rFont val="Calibri"/>
        <family val="2"/>
        <charset val="238"/>
      </rPr>
      <t>Rozwój usług zdrowotnych</t>
    </r>
  </si>
  <si>
    <r>
      <rPr>
        <b/>
        <sz val="9"/>
        <rFont val="Calibri"/>
        <family val="2"/>
        <charset val="238"/>
      </rPr>
      <t xml:space="preserve">Poddziałanie 9.3.2 </t>
    </r>
    <r>
      <rPr>
        <sz val="9"/>
        <rFont val="Calibri"/>
        <family val="2"/>
        <charset val="238"/>
      </rPr>
      <t>Rozwój usług społecznych</t>
    </r>
  </si>
  <si>
    <r>
      <rPr>
        <b/>
        <sz val="9"/>
        <rFont val="Calibri"/>
        <family val="2"/>
        <charset val="238"/>
      </rPr>
      <t xml:space="preserve">Poddziałanie 9.4.1 </t>
    </r>
    <r>
      <rPr>
        <sz val="9"/>
        <rFont val="Calibri"/>
        <family val="2"/>
        <charset val="238"/>
      </rPr>
      <t>Rozwój podmiotów sektora ekonomii społecznej</t>
    </r>
  </si>
  <si>
    <r>
      <rPr>
        <b/>
        <sz val="9"/>
        <rFont val="Calibri"/>
        <family val="2"/>
        <charset val="238"/>
      </rPr>
      <t xml:space="preserve">Poddziałanie 9.4.2  </t>
    </r>
    <r>
      <rPr>
        <sz val="9"/>
        <rFont val="Calibri"/>
        <family val="2"/>
        <charset val="238"/>
      </rPr>
      <t>Koordynacja sektora ekonomii społecznej</t>
    </r>
  </si>
  <si>
    <r>
      <rPr>
        <b/>
        <sz val="9"/>
        <rFont val="Calibri"/>
        <family val="2"/>
        <charset val="238"/>
      </rPr>
      <t>Poddziałanie 10.1.1</t>
    </r>
    <r>
      <rPr>
        <sz val="9"/>
        <rFont val="Calibri"/>
        <family val="2"/>
        <charset val="238"/>
      </rPr>
      <t xml:space="preserve"> Wychowanie przedszkolne w ramach ZIT</t>
    </r>
  </si>
  <si>
    <r>
      <rPr>
        <b/>
        <sz val="9"/>
        <rFont val="Calibri"/>
        <family val="2"/>
        <charset val="238"/>
      </rPr>
      <t xml:space="preserve">Poddziałanie 10.1.2 </t>
    </r>
    <r>
      <rPr>
        <sz val="9"/>
        <rFont val="Calibri"/>
        <family val="2"/>
        <charset val="238"/>
      </rPr>
      <t>Kształcenie ogólne w ramach ZIT</t>
    </r>
  </si>
  <si>
    <r>
      <rPr>
        <b/>
        <sz val="9"/>
        <rFont val="Calibri"/>
        <family val="2"/>
        <charset val="238"/>
      </rPr>
      <t xml:space="preserve">Poddziałanie 10.1.3 </t>
    </r>
    <r>
      <rPr>
        <sz val="9"/>
        <rFont val="Calibri"/>
        <family val="2"/>
        <charset val="238"/>
      </rPr>
      <t>Kształcenie zawodowe w ramach ZIT</t>
    </r>
  </si>
  <si>
    <r>
      <rPr>
        <b/>
        <sz val="9"/>
        <rFont val="Calibri"/>
        <family val="2"/>
        <charset val="238"/>
      </rPr>
      <t xml:space="preserve">Poddziałanie 10.2.1 </t>
    </r>
    <r>
      <rPr>
        <sz val="9"/>
        <rFont val="Calibri"/>
        <family val="2"/>
        <charset val="238"/>
      </rPr>
      <t>Wychowanie przedszkolne</t>
    </r>
  </si>
  <si>
    <r>
      <rPr>
        <b/>
        <sz val="9"/>
        <rFont val="Calibri"/>
        <family val="2"/>
        <charset val="238"/>
      </rPr>
      <t xml:space="preserve">Poddziałanie 10.2.2 </t>
    </r>
    <r>
      <rPr>
        <sz val="9"/>
        <rFont val="Calibri"/>
        <family val="2"/>
        <charset val="238"/>
      </rPr>
      <t>Kształcenie ogólne</t>
    </r>
  </si>
  <si>
    <r>
      <rPr>
        <b/>
        <sz val="9"/>
        <rFont val="Calibri"/>
        <family val="2"/>
        <charset val="238"/>
      </rPr>
      <t xml:space="preserve">Poddziałanie 10.2.3 </t>
    </r>
    <r>
      <rPr>
        <sz val="9"/>
        <rFont val="Calibri"/>
        <family val="2"/>
        <charset val="238"/>
      </rPr>
      <t>Kształcenia zawodowe</t>
    </r>
  </si>
  <si>
    <r>
      <rPr>
        <b/>
        <sz val="9"/>
        <rFont val="Calibri"/>
        <family val="2"/>
        <charset val="238"/>
      </rPr>
      <t xml:space="preserve">Poddziałanie 10.3.2 </t>
    </r>
    <r>
      <rPr>
        <sz val="9"/>
        <rFont val="Calibri"/>
        <family val="2"/>
        <charset val="238"/>
      </rPr>
      <t>Stypendia dla uczniów szczególnie uzdolnionych w zakresie przedmiotów zawodowych</t>
    </r>
  </si>
  <si>
    <r>
      <rPr>
        <b/>
        <sz val="9"/>
        <rFont val="Calibri"/>
        <family val="2"/>
        <charset val="238"/>
      </rPr>
      <t xml:space="preserve">Poddziałanie 10.4.1 </t>
    </r>
    <r>
      <rPr>
        <sz val="9"/>
        <rFont val="Calibri"/>
        <family val="2"/>
        <charset val="238"/>
      </rPr>
      <t>Edukacja dorosłych w zakresie kompetencji kluczowych i języków obcych</t>
    </r>
  </si>
  <si>
    <r>
      <rPr>
        <b/>
        <sz val="9"/>
        <rFont val="Calibri"/>
        <family val="2"/>
        <charset val="238"/>
      </rPr>
      <t xml:space="preserve">Poddziałanie 10.4.2 </t>
    </r>
    <r>
      <rPr>
        <sz val="9"/>
        <rFont val="Calibri"/>
        <family val="2"/>
        <charset val="238"/>
      </rPr>
      <t>Edukacja dorosłych na rzecz rynku pracy</t>
    </r>
  </si>
  <si>
    <r>
      <rPr>
        <b/>
        <sz val="9"/>
        <rFont val="Calibri"/>
        <family val="2"/>
        <charset val="238"/>
      </rPr>
      <t>Poddziałanie 1.5.1</t>
    </r>
    <r>
      <rPr>
        <sz val="9"/>
        <rFont val="Calibri"/>
        <family val="2"/>
        <charset val="238"/>
      </rPr>
      <t xml:space="preserve"> Pożyczki dla MŚP na nowe modele biznesowe  </t>
    </r>
  </si>
  <si>
    <t>Działanie 2.2 Cyfrowa dostępność i użyteczność informacji sektora publicznego oraz zasobów nauki, kultury i dziedzictwa regionalnego</t>
  </si>
  <si>
    <r>
      <rPr>
        <b/>
        <sz val="9"/>
        <rFont val="Calibri"/>
        <family val="2"/>
        <charset val="238"/>
      </rPr>
      <t>Poddziałanie 4.1.1</t>
    </r>
    <r>
      <rPr>
        <sz val="9"/>
        <rFont val="Calibri"/>
        <family val="2"/>
        <charset val="238"/>
      </rPr>
      <t xml:space="preserve"> Poprawa ochrony przeciwpowodziowej i przeciwdziałanie suszy</t>
    </r>
  </si>
  <si>
    <r>
      <rPr>
        <b/>
        <sz val="9"/>
        <rFont val="Calibri"/>
        <family val="2"/>
        <charset val="238"/>
      </rPr>
      <t xml:space="preserve">Poddziałanie 4.1.2 </t>
    </r>
    <r>
      <rPr>
        <sz val="9"/>
        <rFont val="Calibri"/>
        <family val="2"/>
        <charset val="238"/>
      </rPr>
      <t>Wzmocnienie systemów ratownictwa chemiczno-ekologicznego i służb ratowniczych</t>
    </r>
  </si>
  <si>
    <r>
      <rPr>
        <b/>
        <sz val="9"/>
        <rFont val="Calibri"/>
        <family val="2"/>
        <charset val="238"/>
      </rPr>
      <t xml:space="preserve">Poddziałanie 6.1.2 </t>
    </r>
    <r>
      <rPr>
        <sz val="9"/>
        <rFont val="Calibri"/>
        <family val="2"/>
        <charset val="238"/>
      </rPr>
      <t>Inwestycje w infrastrukturę społeczną</t>
    </r>
  </si>
  <si>
    <r>
      <rPr>
        <b/>
        <sz val="9"/>
        <rFont val="Calibri"/>
        <family val="2"/>
        <charset val="238"/>
      </rPr>
      <t xml:space="preserve">Poddziałanie 6.3.1 </t>
    </r>
    <r>
      <rPr>
        <sz val="9"/>
        <rFont val="Calibri"/>
        <family val="2"/>
        <charset val="238"/>
      </rPr>
      <t>Inwestycje w infrastrukturę przedszkolną</t>
    </r>
  </si>
  <si>
    <r>
      <rPr>
        <b/>
        <sz val="9"/>
        <rFont val="Calibri"/>
        <family val="2"/>
        <charset val="238"/>
      </rPr>
      <t xml:space="preserve">Poddziałanie 6.3.2 </t>
    </r>
    <r>
      <rPr>
        <sz val="9"/>
        <rFont val="Calibri"/>
        <family val="2"/>
        <charset val="238"/>
      </rPr>
      <t>Inwestycje w infrastrukturę kształcenia zawodowego</t>
    </r>
  </si>
  <si>
    <r>
      <rPr>
        <b/>
        <sz val="9"/>
        <rFont val="Calibri"/>
        <family val="2"/>
        <charset val="238"/>
      </rPr>
      <t xml:space="preserve">Poddziałanie 6.4.1 </t>
    </r>
    <r>
      <rPr>
        <sz val="9"/>
        <rFont val="Calibri"/>
        <family val="2"/>
        <charset val="238"/>
      </rPr>
      <t xml:space="preserve">Rewitalizacja obszarów miejskich i ich obszarów funkcjonalnych w ramach ZIT </t>
    </r>
  </si>
  <si>
    <r>
      <rPr>
        <b/>
        <sz val="9"/>
        <rFont val="Calibri"/>
        <family val="2"/>
        <charset val="238"/>
      </rPr>
      <t xml:space="preserve">Poddziałanie 6.4.2 </t>
    </r>
    <r>
      <rPr>
        <sz val="9"/>
        <rFont val="Calibri"/>
        <family val="2"/>
        <charset val="238"/>
      </rPr>
      <t>Inwestycje w infrastrukturę przedszkolną w ramach ZIT</t>
    </r>
  </si>
  <si>
    <r>
      <rPr>
        <b/>
        <sz val="9"/>
        <rFont val="Calibri"/>
        <family val="2"/>
        <charset val="238"/>
      </rPr>
      <t xml:space="preserve">Poddziałanie 6.4.3 </t>
    </r>
    <r>
      <rPr>
        <sz val="9"/>
        <rFont val="Calibri"/>
        <family val="2"/>
        <charset val="238"/>
      </rPr>
      <t>Inwestycje w infrastrukturę kształcenia zawodowego w ramach ZIT</t>
    </r>
  </si>
  <si>
    <r>
      <rPr>
        <b/>
        <sz val="9"/>
        <rFont val="Calibri"/>
        <family val="2"/>
        <charset val="238"/>
      </rPr>
      <t xml:space="preserve">Poddziałanie 8.2.2 </t>
    </r>
    <r>
      <rPr>
        <sz val="9"/>
        <rFont val="Calibri"/>
        <family val="2"/>
        <charset val="238"/>
      </rPr>
      <t>Wspieranie osób odchodzących z rolnictwa i rybactwa</t>
    </r>
  </si>
  <si>
    <r>
      <rPr>
        <b/>
        <sz val="9"/>
        <rFont val="Calibri"/>
        <family val="2"/>
        <charset val="238"/>
      </rPr>
      <t xml:space="preserve">Poddziałanie 8.4.2 </t>
    </r>
    <r>
      <rPr>
        <sz val="9"/>
        <rFont val="Calibri"/>
        <family val="2"/>
        <charset val="238"/>
      </rPr>
      <t>Rozwój usług opieki nad dziećmi w wieku do lat 3</t>
    </r>
  </si>
  <si>
    <r>
      <rPr>
        <b/>
        <sz val="9"/>
        <rFont val="Calibri"/>
        <family val="2"/>
        <charset val="238"/>
      </rPr>
      <t xml:space="preserve">Poddziałanie 8.6.1 </t>
    </r>
    <r>
      <rPr>
        <sz val="9"/>
        <rFont val="Calibri"/>
        <family val="2"/>
        <charset val="238"/>
      </rPr>
      <t>Wsparcie na rzecz wydłużenia aktywności zawodowej mieszkańców</t>
    </r>
  </si>
  <si>
    <r>
      <rPr>
        <b/>
        <sz val="9"/>
        <rFont val="Calibri"/>
        <family val="2"/>
        <charset val="238"/>
      </rPr>
      <t>Poddziałanie 9.2.1</t>
    </r>
    <r>
      <rPr>
        <sz val="9"/>
        <rFont val="Calibri"/>
        <family val="2"/>
        <charset val="238"/>
      </rPr>
      <t xml:space="preserve"> Aktywne włączenie społeczne</t>
    </r>
  </si>
  <si>
    <r>
      <rPr>
        <b/>
        <sz val="9"/>
        <rFont val="Calibri"/>
        <family val="2"/>
        <charset val="238"/>
      </rPr>
      <t xml:space="preserve">Poddziałanie 10.1.1 </t>
    </r>
    <r>
      <rPr>
        <sz val="9"/>
        <rFont val="Calibri"/>
        <family val="2"/>
        <charset val="238"/>
      </rPr>
      <t>Wychowanie przedszkolne w ramach ZIT</t>
    </r>
  </si>
  <si>
    <r>
      <rPr>
        <b/>
        <sz val="9"/>
        <rFont val="Calibri"/>
        <family val="2"/>
        <charset val="238"/>
      </rPr>
      <t xml:space="preserve">Poddziałanie 10.2.3 </t>
    </r>
    <r>
      <rPr>
        <sz val="9"/>
        <rFont val="Calibri"/>
        <family val="2"/>
        <charset val="238"/>
      </rPr>
      <t>Kształcenie zawodowe</t>
    </r>
  </si>
  <si>
    <r>
      <rPr>
        <b/>
        <sz val="9"/>
        <rFont val="Calibri"/>
        <family val="2"/>
        <charset val="238"/>
      </rPr>
      <t xml:space="preserve">Poddziałanie 10.4.1 </t>
    </r>
    <r>
      <rPr>
        <sz val="9"/>
        <rFont val="Calibri"/>
        <family val="2"/>
        <charset val="238"/>
      </rPr>
      <t>Edukacja dorosłych w zakresie kompetencji cyfrowych i języków obcych</t>
    </r>
  </si>
  <si>
    <t xml:space="preserve">PI 1b </t>
  </si>
  <si>
    <t>PI 3c</t>
  </si>
  <si>
    <t>PI 7b</t>
  </si>
  <si>
    <t>PI 9b</t>
  </si>
  <si>
    <t xml:space="preserve">do rozszacowania z dz. 6.2
W RPO WK-P występuje pod nazwą Liczba   obiektów infrastruktury zlokalizowanych na rewitalizowanych obszarach </t>
  </si>
  <si>
    <t xml:space="preserve">do rozszacowania z poddz. 6.3.1 i 6.3.2.
W RPO WK-P występuje pod nazwą Liczba  obiektów infrastruktury jednostek organizacyjnych systemu oświaty
</t>
  </si>
  <si>
    <t>do rozszacowania z poddz. 6.3.2
W RPO WK-P występuje pod nazwą Liczba  obiektów infrastruktury jednostek organizacyjnych systemu oświaty</t>
  </si>
  <si>
    <t>W RPO WK-P występuje pod nazwą zgodną z SFC , tj. liczba miejsc w objętej wsparciem Infrastrukturze w zakresie opieki nad dziećmi lub Infrastrukturze edukacyjnej (CI 35)</t>
  </si>
  <si>
    <t>do rozszacowania z poddz. 6.3.2 i 6.4.2;     
w RPO występuje pod nazwą zgodną z SFC, tj. „Liczba miejsc w objętej wsparciem infrastrukturze w zakresie opieki nad dziećmi lub infrastrukturze edukacyjnej (CI35)”</t>
  </si>
  <si>
    <t>do rozszacowania z poddz. 6.3.1 i 6.4.3
w RPO występuje pod nazwą zgodną z SFC, tj. „Liczba miejsc w objętej wsparciem infrastrukturze w zakresie opieki nad dziećmi lub infrastrukturze edukacyjnej (CI35)”</t>
  </si>
  <si>
    <t>do rozszacowania z poddz. 6.3.1 i 6.3.2
w RPO występuje pod nazwą zgodną z SFC, tj. „Liczba miejsc w objętej wsparciem infrastrukturze w zakresie opieki nad dziećmi lub infrastrukturze edukacyjnej (CI35)”</t>
  </si>
  <si>
    <t>do rozszacowania z poddz. 6.3.2 i 6.3.1
w RPO występuje pod nazwą zgodną z SFC, tj. „Liczba miejsc w objętej wsparciem infrastrukturze w zakresie opieki nad dziećmi lub infrastrukturze edukacyjnej (CI35)”</t>
  </si>
  <si>
    <t>Wskaźnik rezultatu długoterminowego</t>
  </si>
  <si>
    <t>Liczba osób objętych szkoleniami / doradztwem w zakresie kompetencji cyfrowych  O/K/M</t>
  </si>
  <si>
    <t>Do rozszacowania z poddz. 3.5.2; w RPO wskaźnik pod nazwą Długość wybudowanych ścieżek rowerowych</t>
  </si>
  <si>
    <t>Wskaźnik rezultatu długoterminowego,               badanie na poziomie kraju</t>
  </si>
  <si>
    <t>Wskaźnik rezultatu długoterminowego,           badanie na poziomie kraju</t>
  </si>
  <si>
    <t>Nazwa i nr osi priorytetowej</t>
  </si>
  <si>
    <t>Nr działania</t>
  </si>
  <si>
    <t>Nr poddziałania 
(jeśli dotyczy)</t>
  </si>
  <si>
    <t>Nr Celu tematycznego (CT)</t>
  </si>
  <si>
    <t>Nr Priorytetu inwestycyjnego (PI)</t>
  </si>
  <si>
    <r>
      <rPr>
        <b/>
        <sz val="10"/>
        <rFont val="Calibri"/>
        <family val="2"/>
        <charset val="238"/>
      </rPr>
      <t xml:space="preserve">Oś Priorytetowa 1 </t>
    </r>
    <r>
      <rPr>
        <sz val="10"/>
        <rFont val="Calibri"/>
        <family val="2"/>
        <charset val="238"/>
      </rPr>
      <t xml:space="preserve">
Wzmocnienie innowacyjności i konkurencyjności gospodarki regionu</t>
    </r>
  </si>
  <si>
    <t>Działanie 1.1</t>
  </si>
  <si>
    <t>nie dotyczy</t>
  </si>
  <si>
    <t>CT 1</t>
  </si>
  <si>
    <t>Działanie 1.2</t>
  </si>
  <si>
    <t>Poddziałanie 1.2.1</t>
  </si>
  <si>
    <t>Poddziałanie 1.2.2</t>
  </si>
  <si>
    <t>Działanie 1.3</t>
  </si>
  <si>
    <t>Poddziałanie 1.3.1</t>
  </si>
  <si>
    <t>Poddziałanie 1.3.2</t>
  </si>
  <si>
    <t>Działanie 1.4</t>
  </si>
  <si>
    <t>Poddziałanie 1.4.1</t>
  </si>
  <si>
    <t>CT 3</t>
  </si>
  <si>
    <t>Poddziałanie 1.4.2</t>
  </si>
  <si>
    <t>Poddziałanie 1.4.3</t>
  </si>
  <si>
    <t>Działanie 1.5</t>
  </si>
  <si>
    <t>Poddziałanie 1.5.1</t>
  </si>
  <si>
    <t>Poddziałanie 1.5.2</t>
  </si>
  <si>
    <t>Poddziałanie 1.5.3</t>
  </si>
  <si>
    <t>Działanie 1.6</t>
  </si>
  <si>
    <t>Działanie 2.1</t>
  </si>
  <si>
    <t>CT 2</t>
  </si>
  <si>
    <t>Działanie 2.2</t>
  </si>
  <si>
    <r>
      <rPr>
        <b/>
        <sz val="10"/>
        <rFont val="Calibri"/>
        <family val="2"/>
        <charset val="238"/>
      </rPr>
      <t xml:space="preserve">Oś Priorytetowa 3 </t>
    </r>
    <r>
      <rPr>
        <sz val="10"/>
        <rFont val="Calibri"/>
        <family val="2"/>
        <charset val="238"/>
      </rPr>
      <t xml:space="preserve">
Efektywność energetyczna i gospodarka niskoemisyjna w regionie</t>
    </r>
  </si>
  <si>
    <t>Działanie 3.1</t>
  </si>
  <si>
    <t>CT 4</t>
  </si>
  <si>
    <t>Działanie 3.2</t>
  </si>
  <si>
    <t>Działanie 3.3</t>
  </si>
  <si>
    <t>Działanie 3.4</t>
  </si>
  <si>
    <t>Działanie 3.5</t>
  </si>
  <si>
    <t>Poddziałanie 3.5.1</t>
  </si>
  <si>
    <t>Poddziałanie 3.5.2</t>
  </si>
  <si>
    <r>
      <rPr>
        <b/>
        <sz val="10"/>
        <color indexed="8"/>
        <rFont val="Calibri"/>
        <family val="2"/>
        <charset val="238"/>
      </rPr>
      <t>Oś Priorytetowa 4</t>
    </r>
    <r>
      <rPr>
        <sz val="10"/>
        <color indexed="8"/>
        <rFont val="Calibri"/>
        <family val="2"/>
        <charset val="238"/>
      </rPr>
      <t xml:space="preserve"> 
Region przyjazny środowisku</t>
    </r>
  </si>
  <si>
    <t>Działanie 4.1</t>
  </si>
  <si>
    <t>Poddziałanie 4.1.1</t>
  </si>
  <si>
    <t>CT 5</t>
  </si>
  <si>
    <t>Poddziałanie 4.1.2</t>
  </si>
  <si>
    <t>Działanie 4.2</t>
  </si>
  <si>
    <t>CT 6</t>
  </si>
  <si>
    <t>Działanie 4.3</t>
  </si>
  <si>
    <t>Działanie 4.4</t>
  </si>
  <si>
    <t>Działanie 4.5</t>
  </si>
  <si>
    <t>Działanie 4.6</t>
  </si>
  <si>
    <t>Poddziałanie 4.6.1</t>
  </si>
  <si>
    <t>Poddziałanie 4.6.2</t>
  </si>
  <si>
    <t>Poddziałanie 4.6.3</t>
  </si>
  <si>
    <r>
      <rPr>
        <b/>
        <sz val="10"/>
        <color indexed="8"/>
        <rFont val="Calibri"/>
        <family val="2"/>
        <charset val="238"/>
      </rPr>
      <t xml:space="preserve">Oś Priorytetowa 5 </t>
    </r>
    <r>
      <rPr>
        <sz val="10"/>
        <color indexed="8"/>
        <rFont val="Calibri"/>
        <family val="2"/>
        <charset val="238"/>
      </rPr>
      <t xml:space="preserve">
Spójność wewnętrzna i dostępność zewnętrzna regionu</t>
    </r>
  </si>
  <si>
    <t>Działanie 5.1</t>
  </si>
  <si>
    <t>CT 7</t>
  </si>
  <si>
    <t>Działanie 5.2</t>
  </si>
  <si>
    <t>Działanie 5.3</t>
  </si>
  <si>
    <r>
      <rPr>
        <b/>
        <sz val="10"/>
        <rFont val="Calibri"/>
        <family val="2"/>
        <charset val="238"/>
      </rPr>
      <t xml:space="preserve">Oś Priorytetowa 6 </t>
    </r>
    <r>
      <rPr>
        <sz val="10"/>
        <rFont val="Calibri"/>
        <family val="2"/>
        <charset val="238"/>
      </rPr>
      <t xml:space="preserve">
Solidarne społeczeństwo i konkurencyjne kadry</t>
    </r>
  </si>
  <si>
    <t>Działanie 6.1</t>
  </si>
  <si>
    <t>Poddziałanie 6.1.1</t>
  </si>
  <si>
    <t>CT 9</t>
  </si>
  <si>
    <t>Poddziałanie 6.1.2</t>
  </si>
  <si>
    <t>Działanie 6.2</t>
  </si>
  <si>
    <t>Działanie 6.3</t>
  </si>
  <si>
    <t>Poddziałanie 6.3.1</t>
  </si>
  <si>
    <t>CT 10</t>
  </si>
  <si>
    <t>Poddziałanie 6.3.2</t>
  </si>
  <si>
    <t>Działanie 6.4</t>
  </si>
  <si>
    <t xml:space="preserve">Poddziałanie 6.4.1 </t>
  </si>
  <si>
    <t>Poddziałanie 6.4.2</t>
  </si>
  <si>
    <t>Poddziałanie 6.4.3</t>
  </si>
  <si>
    <r>
      <rPr>
        <b/>
        <sz val="10"/>
        <color indexed="8"/>
        <rFont val="Calibri"/>
        <family val="2"/>
        <charset val="238"/>
      </rPr>
      <t>Oś Priorytetowa 7</t>
    </r>
    <r>
      <rPr>
        <sz val="10"/>
        <color indexed="8"/>
        <rFont val="Calibri"/>
        <family val="2"/>
        <charset val="238"/>
      </rPr>
      <t xml:space="preserve"> 
Rozwój lokalny kierowany przez społeczność</t>
    </r>
  </si>
  <si>
    <t>Działanie 7.1</t>
  </si>
  <si>
    <r>
      <rPr>
        <b/>
        <sz val="10"/>
        <color indexed="8"/>
        <rFont val="Calibri"/>
        <family val="2"/>
        <charset val="238"/>
      </rPr>
      <t>Oś Priorytetowa 8</t>
    </r>
    <r>
      <rPr>
        <sz val="10"/>
        <color indexed="8"/>
        <rFont val="Calibri"/>
        <family val="2"/>
        <charset val="238"/>
      </rPr>
      <t xml:space="preserve">
Aktywni na rynku pracy</t>
    </r>
  </si>
  <si>
    <t>Działanie 8.1</t>
  </si>
  <si>
    <t>CT 8</t>
  </si>
  <si>
    <t>Działanie 8.2</t>
  </si>
  <si>
    <t>Poddziałanie 8.2.1</t>
  </si>
  <si>
    <t>Poddziałanie 8.2.2</t>
  </si>
  <si>
    <t>Działanie 8.3</t>
  </si>
  <si>
    <t>Działanie 8.4</t>
  </si>
  <si>
    <t>Poddziałanie 8.4.1</t>
  </si>
  <si>
    <t>Poddziałanie 8.4.2</t>
  </si>
  <si>
    <t>Poddziałanie 8.4.3</t>
  </si>
  <si>
    <t>Działanie 8.5</t>
  </si>
  <si>
    <t>Poddziałanie 8.5.1</t>
  </si>
  <si>
    <t>Poddziałanie 8.5.2</t>
  </si>
  <si>
    <t>Działanie 8.6</t>
  </si>
  <si>
    <t>Poddziałanie 8.6.1</t>
  </si>
  <si>
    <t>Poddziałanie 8.6.2</t>
  </si>
  <si>
    <r>
      <rPr>
        <b/>
        <sz val="10"/>
        <color indexed="8"/>
        <rFont val="Calibri"/>
        <family val="2"/>
        <charset val="238"/>
      </rPr>
      <t xml:space="preserve">Oś Priorytetowa 9 </t>
    </r>
    <r>
      <rPr>
        <sz val="10"/>
        <color indexed="8"/>
        <rFont val="Calibri"/>
        <family val="2"/>
        <charset val="238"/>
      </rPr>
      <t xml:space="preserve">
Solidarne społeczeństwo</t>
    </r>
  </si>
  <si>
    <t>Działanie 9.1</t>
  </si>
  <si>
    <t>Poddziałanie 9.1.1</t>
  </si>
  <si>
    <t>Poddziałanie 9.1.2</t>
  </si>
  <si>
    <t>Działanie 9.2</t>
  </si>
  <si>
    <t>Poddziałanie 9.2.1</t>
  </si>
  <si>
    <t>Poddziałanie 9.2.2</t>
  </si>
  <si>
    <t>Działanie 9.3</t>
  </si>
  <si>
    <t>Poddziałanie 9.3.1</t>
  </si>
  <si>
    <t>Poddziałanie 9.3.2</t>
  </si>
  <si>
    <t>Działanie 9.4</t>
  </si>
  <si>
    <t>Poddziałanie 9.4.1</t>
  </si>
  <si>
    <t>Poddziałanie 9.4.2</t>
  </si>
  <si>
    <r>
      <rPr>
        <b/>
        <sz val="10"/>
        <rFont val="Calibri"/>
        <family val="2"/>
        <charset val="238"/>
      </rPr>
      <t xml:space="preserve">Oś Priorytetowa 10 </t>
    </r>
    <r>
      <rPr>
        <sz val="10"/>
        <rFont val="Calibri"/>
        <family val="2"/>
        <charset val="238"/>
      </rPr>
      <t xml:space="preserve">
Innowacyjna edukacja</t>
    </r>
  </si>
  <si>
    <t>Działanie 10.1</t>
  </si>
  <si>
    <t>Poddziałanie 10.1.1</t>
  </si>
  <si>
    <t>Poddziałanie 10.1.2</t>
  </si>
  <si>
    <t>Poddziałanie 10.1.3</t>
  </si>
  <si>
    <t>Działanie 10.2</t>
  </si>
  <si>
    <t>Poddziałanie 10.2.1</t>
  </si>
  <si>
    <t>Poddziałanie 10.2.2</t>
  </si>
  <si>
    <t>Poddziałanie 10.2.3</t>
  </si>
  <si>
    <t>Działanie 10.3</t>
  </si>
  <si>
    <t>Poddziałanie 10.3.1</t>
  </si>
  <si>
    <t>Poddziałanie 10.3.2</t>
  </si>
  <si>
    <t>Działanie 10.4</t>
  </si>
  <si>
    <t>Poddziałanie 10.4.1</t>
  </si>
  <si>
    <t>Poddziałanie 10.4.2</t>
  </si>
  <si>
    <r>
      <rPr>
        <b/>
        <sz val="10"/>
        <color indexed="8"/>
        <rFont val="Calibri"/>
        <family val="2"/>
        <charset val="238"/>
      </rPr>
      <t xml:space="preserve">Oś Priorytetowa 11 </t>
    </r>
    <r>
      <rPr>
        <sz val="10"/>
        <color indexed="8"/>
        <rFont val="Calibri"/>
        <family val="2"/>
        <charset val="238"/>
      </rPr>
      <t xml:space="preserve">
Rozwój lokalny kierowany przez społeczność</t>
    </r>
  </si>
  <si>
    <t>Działanie 11.1</t>
  </si>
  <si>
    <r>
      <rPr>
        <b/>
        <sz val="10"/>
        <color indexed="8"/>
        <rFont val="Calibri"/>
        <family val="2"/>
        <charset val="238"/>
      </rPr>
      <t>Oś Priorytetowa 12</t>
    </r>
    <r>
      <rPr>
        <sz val="10"/>
        <color indexed="8"/>
        <rFont val="Calibri"/>
        <family val="2"/>
        <charset val="238"/>
      </rPr>
      <t xml:space="preserve">
Pomoc techniczna</t>
    </r>
  </si>
  <si>
    <t>Działanie 12.1</t>
  </si>
  <si>
    <t>Działanie 12.2</t>
  </si>
  <si>
    <t xml:space="preserve">liczba wskaźników rezultatu bezpośredniego </t>
  </si>
  <si>
    <t>liczba wskaźników produktu</t>
  </si>
  <si>
    <r>
      <rPr>
        <b/>
        <sz val="10"/>
        <color indexed="8"/>
        <rFont val="Calibri"/>
        <family val="2"/>
        <charset val="238"/>
      </rPr>
      <t xml:space="preserve">Oś Priorytetowa 2                                       </t>
    </r>
    <r>
      <rPr>
        <sz val="10"/>
        <color indexed="8"/>
        <rFont val="Calibri"/>
        <family val="2"/>
        <charset val="238"/>
      </rPr>
      <t>Cyfrowy region</t>
    </r>
  </si>
  <si>
    <t>z WLWK</t>
  </si>
  <si>
    <t>specyficzne</t>
  </si>
  <si>
    <t>razem</t>
  </si>
  <si>
    <t>K: 2 459</t>
  </si>
  <si>
    <t>M: 1 526</t>
  </si>
  <si>
    <t>do rozszacowania z poddz. 1.3.1</t>
  </si>
  <si>
    <t>do rozszacowania z poddz. 1.2.1</t>
  </si>
  <si>
    <t xml:space="preserve"> do rozszacowania z poddz. 1.4.3</t>
  </si>
  <si>
    <t xml:space="preserve"> do rozszacowania z poddz 1.4 2</t>
  </si>
  <si>
    <t>wskaźnik do rozszacowania z poddz. 10.1.2</t>
  </si>
  <si>
    <t>wskaźnik do rozszacowania z poddz. 10.1.1</t>
  </si>
  <si>
    <t>wskaźnik do rozszacowania z poddz. 10.2.1</t>
  </si>
  <si>
    <t>wskaźnik do rozszacowania z poddz. 10.1.2, 10.2.1 i 10.2.2</t>
  </si>
  <si>
    <t>wskaźnik do rozszacowania z poddz. 10.1.1, 10.2.1 i 10.2.2</t>
  </si>
  <si>
    <t>wskaźnik do rozszacowania z poddz. 10.1.1, 10.1.2 i 10.2.2</t>
  </si>
  <si>
    <t>wskaźnik do rozszacowania z poddz. 10.1.1, 10.1.2 i 10.2.1</t>
  </si>
  <si>
    <t>do rozszacowania z poddz 1.5 2</t>
  </si>
  <si>
    <t>do rozszacowania z poddz 1.5 3</t>
  </si>
  <si>
    <t>Dodatkowe możliwości przerobowe w zakresie recyklingu odpadów (CI17)</t>
  </si>
  <si>
    <t>Wzrost oczekiwanej liczby odwiedzin w objętych wsparciem miejscach należących do dziedzictwa kulturalnego i naturalnego oraz stanowiących atrakcje turystyczne (CI9)</t>
  </si>
  <si>
    <t>Powierzchnia siedlisk wspieranych w celu uzyskania lepszego statusu ochrony (CI23)</t>
  </si>
  <si>
    <t>Całkowita długość przebudowanych lub zmodernizowanych dróg (CI14)</t>
  </si>
  <si>
    <t>Całkowita długość przebudowanych lub zmodernizowanych linii kolejowych (CI12)</t>
  </si>
  <si>
    <t>do rozszacowania z poddz. 6.4.1                  Wskaźnik w RPO WK-P 2014-2020 występuje pod nazwą "Liczba obiektów infrastruktury zlokalizowanych na rewitalizowanych obszarach"</t>
  </si>
  <si>
    <t>Liczba przedsiębiorstw otrzymujących dotacje (CI2)</t>
  </si>
  <si>
    <t>Liczba przedsiębiorstw otrzymujących wsparcie niefinansowe (CI4)</t>
  </si>
  <si>
    <t>Liczba przedsiębiorstw współpracujących z ośrodkami badawczymi (CI26)</t>
  </si>
  <si>
    <t>Inwestycje prywatne uzupełniające wsparcie publiczne w projekty w zakresie innowacji lub badań i rozwoju  (CI27)</t>
  </si>
  <si>
    <t>Liczba przedsiębiorstw otrzymujących wsparcie (CI1)</t>
  </si>
  <si>
    <t>Inwestycje prywatne uzupełniające wsparcie publiczne dla przedsiębiorstw (dotacje) (CI6)</t>
  </si>
  <si>
    <t>Inwestycje prywatne uzupełniające wsparcie publiczne dla przedsiębiorstw (inne niż dotacje) (CI7)</t>
  </si>
  <si>
    <t>Liczba osób o niskich kwalifikacjach objętych wsparciem w programie</t>
  </si>
  <si>
    <t>konieczna zmiana nazwy w RPO, gdzie ten wskaźnik występuje pod nazwą Liczba wspartyc dworców kolejowych</t>
  </si>
  <si>
    <t xml:space="preserve">Liczba miejsc pracy utworzonych w przedsiębiorstwach społecznych </t>
  </si>
  <si>
    <t>Liczba nauczycieli prowadzących zajęcia z wykorzystaniem TIK dzięki EFS</t>
  </si>
  <si>
    <t>Liczba szkół i placówek kształcenia zawodowego wykorzystujących doposażenie zakupione dzięki EFS</t>
  </si>
  <si>
    <t xml:space="preserve">Liczba miejsc pracy istniejących, co najmniej 30 miesięcy, utworzonych w przedsiębiorstwach społecznych </t>
  </si>
  <si>
    <t xml:space="preserve">Liczba osób korzystających z utworzonych/odnowionych szlaków przyrodniczych i ścieżek edukacyjnych  </t>
  </si>
  <si>
    <t xml:space="preserve">Liczba osób korzystających z wybudowanych/wyremontowanych budynków publicznych lub komercyjnych na obszarach miejskich </t>
  </si>
  <si>
    <t>Liczba osób korzystających z wybudowanych/przebudowanych dróg dla rowerów</t>
  </si>
  <si>
    <t>Budynki publiczne lub komercyjne wybudowane lub wyremontowane na obszarach miejskich (CI39)</t>
  </si>
  <si>
    <t>Liczba dodatkowych osób korzystających z ulepszonego oczyszczania ścieków (CI19)</t>
  </si>
  <si>
    <t>Liczba utworzonych obiektów opieki nad dziećmi do 3 roku życia</t>
  </si>
  <si>
    <t>Liczba wspartych obiektów infrastruktury zlokalizowanych na rewitalizowanych obszarach</t>
  </si>
  <si>
    <t>Liczba wspartych obiektów infrastruktury jednostek organizacyjnych systemu oświaty</t>
  </si>
  <si>
    <t>318.</t>
  </si>
  <si>
    <t>w RPO jednostką miary wskaźnika jest euro, wartość podana w kolumnie I jest do przeliczenia na zł</t>
  </si>
  <si>
    <t>w RPO jednostką miary wskaźnika jest euro, do rozszacowania z poddz. 1.2.1, wartość podana w kolumnie I jest do przeliczenia na zł</t>
  </si>
  <si>
    <t>w RPO jednostką miary wskaźnika jest euro, do rozszacowania z poddz 1.5 2, wartość podana w kolumnie I jest do przeliczenia na zł</t>
  </si>
  <si>
    <t>w RPO jednostką miary wskaźnika jest euro, do rozszacowania z poddz 1.5 3, wartość podana w kolumnie I jest do przeliczenia na zł</t>
  </si>
  <si>
    <t>w RPO  w PI 3a jako wskaźnik produktu występuje "Wzrost zatrudnienia we wspieranych przedsiębiorstwach (CI8), O/K/M"; w dz.1.4. nie przewidziano bezpośredniego wspierania przedsiębiorstw   - wskaźnik do renegocjacji z uwagi na chrakter interwencji</t>
  </si>
  <si>
    <t>w RPO występuje tylko w PI 3a jako wskaźnik produktu, konieczność zbierania danych w podziale na płeć - O/K/M</t>
  </si>
  <si>
    <t>Wskaźnik rezultatu długoterminowego; Wskaźnik będzie monitorowany w odniesieniu do referencyjnego wskaźnika produktu: Liczba osób pracujących objętych wsparciem w programie (łącznie z pracującymi na własny rachunek)</t>
  </si>
  <si>
    <t>wskaźnik wykazywany przez beneficjenta</t>
  </si>
  <si>
    <t>Nr działania/Poddziałania</t>
  </si>
  <si>
    <t>1.1</t>
  </si>
  <si>
    <t>2.2</t>
  </si>
  <si>
    <t>3.3</t>
  </si>
  <si>
    <t>4.4</t>
  </si>
  <si>
    <t>1.2.1</t>
  </si>
  <si>
    <t>tak</t>
  </si>
  <si>
    <t>nie</t>
  </si>
  <si>
    <t>1.2.2</t>
  </si>
  <si>
    <t>1.3.1</t>
  </si>
  <si>
    <t>1.3.2</t>
  </si>
  <si>
    <t>1.4.1</t>
  </si>
  <si>
    <t>1.4.2</t>
  </si>
  <si>
    <t>1.4.3</t>
  </si>
  <si>
    <t>Nr działania/poddziałania</t>
  </si>
  <si>
    <t>1.5.1</t>
  </si>
  <si>
    <t>1.5.2</t>
  </si>
  <si>
    <t>1.5.3</t>
  </si>
  <si>
    <t>2.1</t>
  </si>
  <si>
    <t>3.1</t>
  </si>
  <si>
    <t>3.2</t>
  </si>
  <si>
    <t>3.4</t>
  </si>
  <si>
    <t>3.5.1</t>
  </si>
  <si>
    <t>3.5.2</t>
  </si>
  <si>
    <t>4.1.1</t>
  </si>
  <si>
    <t>4.1.2</t>
  </si>
  <si>
    <t>4.2</t>
  </si>
  <si>
    <t>4.3</t>
  </si>
  <si>
    <t>4.5</t>
  </si>
  <si>
    <t>4.6.1</t>
  </si>
  <si>
    <t>4.6.2</t>
  </si>
  <si>
    <t>4.6.3</t>
  </si>
  <si>
    <t>5.1</t>
  </si>
  <si>
    <t>5.2</t>
  </si>
  <si>
    <t>5.3</t>
  </si>
  <si>
    <t>6.1.1</t>
  </si>
  <si>
    <t>6.1.2</t>
  </si>
  <si>
    <t>6.2</t>
  </si>
  <si>
    <t>6.3.1</t>
  </si>
  <si>
    <t>6.3.2</t>
  </si>
  <si>
    <t>6.4.1</t>
  </si>
  <si>
    <t>6.4.2</t>
  </si>
  <si>
    <t>6.4.3</t>
  </si>
  <si>
    <t>7.1</t>
  </si>
  <si>
    <t>8.1</t>
  </si>
  <si>
    <t>8.2.1</t>
  </si>
  <si>
    <t>8.2.2</t>
  </si>
  <si>
    <t>8.3</t>
  </si>
  <si>
    <t>8.4.1</t>
  </si>
  <si>
    <t>8.4.2</t>
  </si>
  <si>
    <t>8.4.3</t>
  </si>
  <si>
    <t>8.5.1</t>
  </si>
  <si>
    <t>8.5.2</t>
  </si>
  <si>
    <t>8.6.1</t>
  </si>
  <si>
    <t>8.6.2</t>
  </si>
  <si>
    <t>9.1.1</t>
  </si>
  <si>
    <t>9.1.2</t>
  </si>
  <si>
    <t>9.2.1</t>
  </si>
  <si>
    <t>9.2.2</t>
  </si>
  <si>
    <t>9.3.1</t>
  </si>
  <si>
    <t>9.3.2</t>
  </si>
  <si>
    <t>9.4.1</t>
  </si>
  <si>
    <t>9.4.2</t>
  </si>
  <si>
    <t>10.1.1</t>
  </si>
  <si>
    <t>10.1.2</t>
  </si>
  <si>
    <t>10.1.3</t>
  </si>
  <si>
    <t>10.2.1</t>
  </si>
  <si>
    <t>10.2.2</t>
  </si>
  <si>
    <t>10.2.3</t>
  </si>
  <si>
    <t>10.3.1</t>
  </si>
  <si>
    <t>10.3.2</t>
  </si>
  <si>
    <t>10.4.1</t>
  </si>
  <si>
    <t>10.4.2</t>
  </si>
  <si>
    <t>11.1</t>
  </si>
  <si>
    <t>12.1</t>
  </si>
  <si>
    <t>12.2</t>
  </si>
  <si>
    <t>wszystkie</t>
  </si>
  <si>
    <t>O: 22 519</t>
  </si>
  <si>
    <t>K: 13 242</t>
  </si>
  <si>
    <t>M: 9 277</t>
  </si>
  <si>
    <t>O: 6 136</t>
  </si>
  <si>
    <t>K: 3 967</t>
  </si>
  <si>
    <t>M: 2 169</t>
  </si>
  <si>
    <t>O: 984</t>
  </si>
  <si>
    <t>K: 575</t>
  </si>
  <si>
    <t>M: 409</t>
  </si>
  <si>
    <t>O: 5 132</t>
  </si>
  <si>
    <t>K: 2 525</t>
  </si>
  <si>
    <t>M: 2 607</t>
  </si>
  <si>
    <t>O: 15 629</t>
  </si>
  <si>
    <t>K: 8 705</t>
  </si>
  <si>
    <t>M: 6 924</t>
  </si>
  <si>
    <t>Wartość docelowa liczona z 6136</t>
  </si>
  <si>
    <t>Wartość docelowa liczona z 22519</t>
  </si>
  <si>
    <t>Wartość  docelowa liczona z 984</t>
  </si>
  <si>
    <t>Wartość bazowa liczona z 33250, a wartość docelowa z 22519</t>
  </si>
  <si>
    <t>Wartość bazowa liczona z 14128, a wartość docelowa z 6136</t>
  </si>
  <si>
    <t>Wartość bazowa liczona z 1909, a wartość docelowa z 984</t>
  </si>
  <si>
    <t>Tabela wskaźników rezultatu długotermiowego</t>
  </si>
  <si>
    <t>usunięto wskaźnik rezultatu długoterminowego wskaźnik rezultatu bezpośredniego do ustalenia</t>
  </si>
  <si>
    <t>jw.</t>
  </si>
  <si>
    <t>Liczba utworzonych miejsc opieki nad dziećmi w wieku do lat 3, które funkcjonują po zakończeniu projektu</t>
  </si>
  <si>
    <t>Wartość udzielonych pożyczek w części UE</t>
  </si>
  <si>
    <t>Wartość udzielonych poręczeń w części UE</t>
  </si>
  <si>
    <t>Liczba zmodernizowanych/ wybudowanych parkingów przy punktach kolejowej odprawy pasażerskiej</t>
  </si>
  <si>
    <t>Liczba zmodernizowanych/ wybudowanych wiat rowerowych przy punktach kolejowej odprawy pasażerskiej</t>
  </si>
  <si>
    <t>Liczba zmodernizowanych/ zrewitalizowanych punktów kolejowej odprawy pasażerskiej</t>
  </si>
  <si>
    <t>Powierzchnia obszarów objętych rewitalizacją</t>
  </si>
  <si>
    <t xml:space="preserve">Wskaźnik w RPO brzmi Liczba przedsiębiorstw otrzymujących wsparcie finansowe inne niż dotacje (CI3) </t>
  </si>
  <si>
    <t>wskaźnikw RPO brzmi Liczba przedsiębiorstw objętych wsparciem w celu wprowadzenia produktów nowych dla rynku (CI28)</t>
  </si>
  <si>
    <t>wskaźnikw RPO brzmi Liczba przedsiębiorstw objętych wsparciem w celu wprowadzenia produktów nowych dla firmy (CI29)</t>
  </si>
  <si>
    <t>416.</t>
  </si>
  <si>
    <t>417.</t>
  </si>
  <si>
    <t>418.</t>
  </si>
  <si>
    <t>419.</t>
  </si>
  <si>
    <t>420.</t>
  </si>
  <si>
    <t>Dodatkowa zdolność wytwarzania energii ze źródeł odnawialnych (CI30)</t>
  </si>
  <si>
    <t>Liczba dodatkowych osób korzystających z ulepszonego zaopatrzenia w wodę (CI18)</t>
  </si>
  <si>
    <t>Liczba osób korzystających z nowych lub zaadaptowanych budynków przeznaczonych na cele usług świadczonych na poziomie lokalnych społeczności</t>
  </si>
  <si>
    <t>Liczba wspartych obiektów, w których realizowane są usługi aktywizacji społeczno-zawodowej</t>
  </si>
  <si>
    <t>Liczba zabytków objętych wsparciem</t>
  </si>
  <si>
    <t xml:space="preserve">Liczba zakupionej aparatury medycznej </t>
  </si>
  <si>
    <t>Otwarta przestrzeń utworzona lub rekultywowana na obszarach miejskich (CI38)</t>
  </si>
  <si>
    <t>Potencjał objętej wsparciem infrastruktury w zakresie opieki nad dziećmi lub infrastruktury edukacyjnej (CI35)</t>
  </si>
  <si>
    <t>Zmniejszenie rocznego zużycia energii pierwotnej w budynkach publicznych (CI32)</t>
  </si>
  <si>
    <t>Wyremontowane budynki mieszkalne na obszarach miejskich (CI40)</t>
  </si>
  <si>
    <t>Długość odnowionych szlaków turystycznych</t>
  </si>
  <si>
    <t xml:space="preserve">Liczba wybudowanych obiektów, w których realizowane są usługi aktywizacji społeczno-zawodowej </t>
  </si>
  <si>
    <t xml:space="preserve">Ludność mieszkająca na obszarach objętych zintegrowanymi strategiami rozwoju obszarów miejskich (CI37) </t>
  </si>
  <si>
    <t>Nazwa wskaźnika w WLWK</t>
  </si>
  <si>
    <t>Liczba osób pracujących, łącznie z prowadzącymi działalność na własny rachunek, sześć miesięcy po opuszczeniu programu</t>
  </si>
  <si>
    <r>
      <t>Liczba osób znajdujących się w lepszej sytuacji na rynku pracy</t>
    </r>
    <r>
      <rPr>
        <b/>
        <sz val="9"/>
        <rFont val="Calibri"/>
        <family val="2"/>
        <charset val="238"/>
      </rPr>
      <t xml:space="preserve"> sześć</t>
    </r>
    <r>
      <rPr>
        <sz val="9"/>
        <rFont val="Calibri"/>
        <family val="2"/>
        <charset val="238"/>
      </rPr>
      <t xml:space="preserve"> miesięcy po opuszczeniu programu</t>
    </r>
  </si>
  <si>
    <t>Liczba osób, które powróciły na rynek pracy po przerwie związanej z urodzeniem/ wychowaniem dziecka, po opuszczeniu programu</t>
  </si>
  <si>
    <t>Liczba osób zagrożonych ubóstwem lub wykluczeniem społecznym objętych usługami zdrowotnymi w programie</t>
  </si>
  <si>
    <t>Liczba nauczycieli objętych wsparciem z zakresu TIK w ramach programu - nazwa wskaźnika w WLWK</t>
  </si>
  <si>
    <t>Liczba szkół i placówek kształcenia zawodowego doposażonych w programie w sprzęt i materiały dydaktyczne  niezbędne do realizacji kształcenia zawodowego - nazwa wskażnika z WLWK</t>
  </si>
  <si>
    <t>wskaźnik do rozszacowania z poddz. 10.1.2      Liczba nauczycieli objętych wsparciem z zakresu TIK w ramach programu - nazwa wskaźnika w WLWK</t>
  </si>
  <si>
    <t>Wskaźnik nośności drogi powiatowej</t>
  </si>
  <si>
    <t>Wskaźnik nośności drogi wojewódzkiej</t>
  </si>
  <si>
    <t>O: 85</t>
  </si>
  <si>
    <t>O: 225</t>
  </si>
  <si>
    <t>O: 456</t>
  </si>
  <si>
    <t>K: 274</t>
  </si>
  <si>
    <t>M: 182</t>
  </si>
  <si>
    <t>O: 1 199</t>
  </si>
  <si>
    <t>K: 722</t>
  </si>
  <si>
    <t>M: 477</t>
  </si>
  <si>
    <t>O: 238</t>
  </si>
  <si>
    <t>K: 139</t>
  </si>
  <si>
    <t>M: 99</t>
  </si>
  <si>
    <t>O: 1 244</t>
  </si>
  <si>
    <t>K: 612</t>
  </si>
  <si>
    <t>M: 632</t>
  </si>
  <si>
    <t>O: 3 629</t>
  </si>
  <si>
    <t>K: 2 027</t>
  </si>
  <si>
    <t>M: 1 602</t>
  </si>
  <si>
    <t>O: 197</t>
  </si>
  <si>
    <t>K: 119</t>
  </si>
  <si>
    <t>M: 78</t>
  </si>
  <si>
    <t>O: 518</t>
  </si>
  <si>
    <t>K: 312</t>
  </si>
  <si>
    <t>M: 206</t>
  </si>
  <si>
    <t>O: 505</t>
  </si>
  <si>
    <t>K: 327</t>
  </si>
  <si>
    <t>M: 178</t>
  </si>
  <si>
    <t>O: 3 985</t>
  </si>
  <si>
    <t>O: 6 076</t>
  </si>
  <si>
    <t>O: 158</t>
  </si>
  <si>
    <t xml:space="preserve">Liczba wybudowanej/zmodernizowanej/zrewitalizowanej infrastruktury do obsługi kolejowego  transportu pasażerskiego </t>
  </si>
  <si>
    <r>
      <rPr>
        <b/>
        <sz val="9"/>
        <rFont val="Calibri"/>
        <family val="2"/>
        <charset val="238"/>
      </rPr>
      <t xml:space="preserve">Poddziałanie 8.6.2 </t>
    </r>
    <r>
      <rPr>
        <sz val="9"/>
        <rFont val="Calibri"/>
        <family val="2"/>
        <charset val="238"/>
      </rPr>
      <t>Regionalne programy polityki zdrowotnej i profilaktyczne</t>
    </r>
  </si>
  <si>
    <t>Liczba uczniów szkół i placówek kształcenia zawodowego, którzy podnieśli, nabyli lub uzupełnili kompetencje zawodowe po opuszczeniu programu </t>
  </si>
  <si>
    <t>Liczba nauczycieli, którzy uzyskali/podnieśli kwalifikacje w zakresie doradztwa zawodowego </t>
  </si>
  <si>
    <t>Liczba uczniów szkół i placówek kształcenia ogólnego, uczestniczących w stażach u pracodawcy</t>
  </si>
  <si>
    <t>Liczba nauczycieli objętych wsparciem w zakresie uzyskiwania/podnoszenia kwalifikacji w zakresie doradcztwa zawodowego</t>
  </si>
  <si>
    <t>Liczba nauczycieli  placówek kształcenia zawodowego oraz instruktorów praktycznej nauki zawodu, uczestniczących w praktykach i stażach u pracodawcy</t>
  </si>
  <si>
    <t>Liczba nauczycieli objętych wsparciem w zakresie uzyskiwania/podnoszenia kwalifikacji w zakresie doradztwa zawodowego</t>
  </si>
  <si>
    <t>Liczba nauczycieli, którzy uzyskali/podnieśli kwalifikacje w zakresie doradcztwa zawodowego </t>
  </si>
  <si>
    <t>Mg/rok</t>
  </si>
  <si>
    <t>Długość wybudowanych dróg gminnych</t>
  </si>
  <si>
    <t>Liczba osób korzystających z wybudowanej/przebudowanej/doposażonej infrastruktury ośrodków prowadzących działalność w zakresie edukacji ekologicznej</t>
  </si>
  <si>
    <t xml:space="preserve">Powierzchnia terenów objętych inwentaryzacją przyrodniczą </t>
  </si>
  <si>
    <t>Powierzchnia wspartych miejskich terenów zieleni</t>
  </si>
  <si>
    <t xml:space="preserve">Powierzchnia wybudowanej/rozbudowanej/ zmodernizowanej/doposażonej infrastruktury na cele działalności z zakresu edukacji ekologicznej </t>
  </si>
  <si>
    <t>Długość ścieżek edukacyjnych</t>
  </si>
  <si>
    <t>Długość nowoutworzonych ścieżek edukacyjnych</t>
  </si>
  <si>
    <t>Liczba sporządzonych inwentaryzacji przyrodniczych</t>
  </si>
  <si>
    <t xml:space="preserve">Liczba wybudowanych punktów oświetleniowych </t>
  </si>
  <si>
    <t>SL 2013</t>
  </si>
  <si>
    <r>
      <rPr>
        <b/>
        <sz val="9"/>
        <rFont val="Calibri"/>
        <family val="2"/>
        <charset val="238"/>
      </rPr>
      <t xml:space="preserve">Poddziałanie 1.2.2 </t>
    </r>
    <r>
      <rPr>
        <sz val="9"/>
        <rFont val="Calibri"/>
        <family val="2"/>
        <charset val="238"/>
      </rPr>
      <t>Wsparcie prac B+R poprzez instrumenty finansowe</t>
    </r>
  </si>
  <si>
    <r>
      <rPr>
        <b/>
        <sz val="9"/>
        <rFont val="Calibri"/>
        <family val="2"/>
        <charset val="238"/>
      </rPr>
      <t xml:space="preserve">Poddziałanie 1.3.2 </t>
    </r>
    <r>
      <rPr>
        <sz val="9"/>
        <rFont val="Calibri"/>
        <family val="2"/>
        <charset val="238"/>
      </rPr>
      <t>Wsparcie przedsiębiorstw akademickich poprzez  instrumenty kapitałowe</t>
    </r>
  </si>
  <si>
    <r>
      <rPr>
        <b/>
        <sz val="9"/>
        <rFont val="Calibri"/>
        <family val="2"/>
        <charset val="238"/>
        <scheme val="minor"/>
      </rPr>
      <t xml:space="preserve">Poddziałanie 1.6.1 </t>
    </r>
    <r>
      <rPr>
        <sz val="9"/>
        <rFont val="Calibri"/>
        <family val="2"/>
        <charset val="238"/>
        <scheme val="minor"/>
      </rPr>
      <t>Instrumenty finansowe dla innowacyjnych MŚP</t>
    </r>
  </si>
  <si>
    <t>1.6.1</t>
  </si>
  <si>
    <t>1.6.2</t>
  </si>
  <si>
    <r>
      <t xml:space="preserve">Poddziałanie 1.6.2 </t>
    </r>
    <r>
      <rPr>
        <sz val="9"/>
        <rFont val="Calibri"/>
        <family val="2"/>
        <charset val="238"/>
        <scheme val="minor"/>
      </rPr>
      <t>Dotacje dla innowacyjnych MŚP</t>
    </r>
  </si>
  <si>
    <t>Liczba wdrożonych wyników prac B+R</t>
  </si>
  <si>
    <t>Liczba przedsiębiorstw wspartych w zakresie ekoinnowacji</t>
  </si>
  <si>
    <t>Inwestycje prywatne uzupełniające wsparcie publiczne dla przedsiębiorstw  (dotacje) (CI6)</t>
  </si>
  <si>
    <t>Liczba przedsiębiorstw wspartych w zakresie wdrożenia wyników prac B+R</t>
  </si>
  <si>
    <t>Liczba przedsiębiorstw objętych wsparciem w celu wprowadzenia produktów nowych dla rynku (CI28)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</si>
  <si>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</si>
  <si>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</si>
  <si>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</si>
  <si>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</si>
  <si>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</si>
  <si>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</si>
  <si>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</si>
  <si>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</si>
  <si>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</si>
  <si>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</si>
  <si>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</si>
  <si>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</si>
  <si>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</si>
  <si>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</si>
  <si>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Liczba nowoutworzonych usług na obszarze rewitalizowanym</t>
  </si>
  <si>
    <t>Słebiej rozwinięty</t>
  </si>
  <si>
    <t xml:space="preserve">Liczba osób korzystających z rewitalizowanych obszarów bądź utworzonej/rekultywowanej przestrzeni w miastach </t>
  </si>
  <si>
    <t xml:space="preserve">SL 2014 </t>
  </si>
  <si>
    <t>Liczba szkół i placówek systemu oświaty wyposażonych lub doposażonych w ramach programu w sprzęt niezbędny do pracy z uczniami ze specjalnymi potrzebami edukacyjnymi oraz uczniami młodszymi</t>
  </si>
  <si>
    <r>
      <t>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/dobę</t>
    </r>
  </si>
  <si>
    <r>
      <t>m</t>
    </r>
    <r>
      <rPr>
        <vertAlign val="superscript"/>
        <sz val="9"/>
        <rFont val="Calibri"/>
        <family val="2"/>
        <charset val="238"/>
        <scheme val="minor"/>
      </rPr>
      <t>3</t>
    </r>
  </si>
  <si>
    <t>Liczba wybudowanych obwodnic</t>
  </si>
  <si>
    <t>341.</t>
  </si>
  <si>
    <t>Liczba rozbudowanych inteligentnych systemów transportowych</t>
  </si>
  <si>
    <t xml:space="preserve"> Liczba podmiotów udostępniających usługi wewnątrzadministracyjne (A2A)</t>
  </si>
  <si>
    <t>Przestrzeń dyskowa serwerowni</t>
  </si>
  <si>
    <t>TB</t>
  </si>
  <si>
    <t>Liczba urzędów, które wdrożyły katalog rekomendacji dotyczących awansu cyfrowego</t>
  </si>
  <si>
    <t>Liczba utworzonych API</t>
  </si>
  <si>
    <t>Liczba baz danych udostępnionych on-line poprzez API</t>
  </si>
  <si>
    <t>379.</t>
  </si>
  <si>
    <t>380.</t>
  </si>
  <si>
    <t>381.</t>
  </si>
  <si>
    <t>Liczba przedsiębiorstw wspartych w zakresie prowadzenia prac B+R</t>
  </si>
  <si>
    <t>WLWK</t>
  </si>
  <si>
    <t xml:space="preserve">1.2.1. </t>
  </si>
  <si>
    <t>Liczba przedsiębiorstw ponoszących nakłady inwestycyjne na działalność B+R</t>
  </si>
  <si>
    <t>1.2.2.</t>
  </si>
  <si>
    <t>1.3.1.</t>
  </si>
  <si>
    <t xml:space="preserve">Liczba przedsiębiorstw objętych wsparciem w celu wprowadzenia produktów nowych dla rynku </t>
  </si>
  <si>
    <t xml:space="preserve">Liczba przedsiębiorstw objętych wsparciem w celu wprowadzenia produktów nowych dla firmy </t>
  </si>
  <si>
    <t xml:space="preserve"> </t>
  </si>
  <si>
    <t>369.</t>
  </si>
  <si>
    <t>Nazwa Działania</t>
  </si>
  <si>
    <t>Nazwa Poddziałania</t>
  </si>
  <si>
    <t>Nazwa Osi Priorytetowej</t>
  </si>
  <si>
    <r>
      <t>Liczba </t>
    </r>
    <r>
      <rPr>
        <sz val="9"/>
        <rFont val="Calibri"/>
        <family val="2"/>
        <charset val="238"/>
      </rPr>
      <t>wspartych obiektów infrastruktury zlokalizowanych na rewitalizowanych obszarach</t>
    </r>
  </si>
  <si>
    <t>Liczba opracowanych LSR</t>
  </si>
  <si>
    <t>Liczba spotkań ze społecznością lokalną w trakcie przygotowywania LSR</t>
  </si>
  <si>
    <t>Wskaźnik nośności drogi gminnej</t>
  </si>
  <si>
    <t>kN/oś</t>
  </si>
  <si>
    <t>Liczba osób bezrobotnych, w tym długotrwale bezrobotnych, objętych wsparciem w programie (CO01)</t>
  </si>
  <si>
    <r>
      <rPr>
        <sz val="9"/>
        <rFont val="Calibri"/>
        <family val="2"/>
        <charset val="238"/>
        <scheme val="minor"/>
      </rPr>
      <t>Liczba osób, które uzyskały kwalifikacje po opuszczeniu programu (CR03) -</t>
    </r>
    <r>
      <rPr>
        <i/>
        <sz val="9"/>
        <rFont val="Calibri"/>
        <family val="2"/>
        <charset val="238"/>
        <scheme val="minor"/>
      </rPr>
      <t xml:space="preserve">  osoby bezrobotne, w tym długotrwale bezrobotne, objęte wsparciem w programie</t>
    </r>
  </si>
  <si>
    <r>
      <rPr>
        <sz val="9"/>
        <rFont val="Calibri"/>
        <family val="2"/>
        <charset val="238"/>
        <scheme val="minor"/>
      </rPr>
      <t>Liczba osób, które uzyskały kwalifikacje po opuszczeniu programu (CR03) -</t>
    </r>
    <r>
      <rPr>
        <i/>
        <sz val="9"/>
        <rFont val="Calibri"/>
        <family val="2"/>
        <charset val="238"/>
        <scheme val="minor"/>
      </rPr>
      <t xml:space="preserve"> osoby długotrwale bezrobotne, objęte wsparciem w programie</t>
    </r>
  </si>
  <si>
    <r>
      <rPr>
        <sz val="9"/>
        <rFont val="Calibri"/>
        <family val="2"/>
        <charset val="238"/>
        <scheme val="minor"/>
      </rPr>
      <t>Liczba osób pracujących, łącznie z prowadzącymi działalność na własny rachunek, po opuszczeniu programu (CR04) -</t>
    </r>
    <r>
      <rPr>
        <i/>
        <sz val="9"/>
        <rFont val="Calibri"/>
        <family val="2"/>
        <charset val="238"/>
        <scheme val="minor"/>
      </rPr>
      <t xml:space="preserve"> osoby bezrobotne, w tym długotrwale bezrobotne, objęte wsparciem w programie</t>
    </r>
  </si>
  <si>
    <r>
      <rPr>
        <sz val="9"/>
        <rFont val="Calibri"/>
        <family val="2"/>
        <charset val="238"/>
        <scheme val="minor"/>
      </rPr>
      <t>Liczba osób pracujących, łącznie z prowadzącymi działalność na własny rachunek, po opuszczeniu programu (CR04) -</t>
    </r>
    <r>
      <rPr>
        <i/>
        <sz val="9"/>
        <rFont val="Calibri"/>
        <family val="2"/>
        <charset val="238"/>
        <scheme val="minor"/>
      </rPr>
      <t xml:space="preserve"> osoby długotrwale bezrobotne, objęte wsparciem w programie</t>
    </r>
  </si>
  <si>
    <r>
      <rPr>
        <sz val="9"/>
        <rFont val="Calibri"/>
        <family val="2"/>
        <charset val="238"/>
        <scheme val="minor"/>
      </rPr>
      <t xml:space="preserve">Liczba osób pracujących, łącznie z prowadzącymi działalność na własny rachunek, po opuszczeniu programu (CR04) - </t>
    </r>
    <r>
      <rPr>
        <i/>
        <sz val="9"/>
        <rFont val="Calibri"/>
        <family val="2"/>
        <charset val="238"/>
        <scheme val="minor"/>
      </rPr>
      <t>osoby z niepełnosprawnościami, objęte wsparciem w programie</t>
    </r>
  </si>
  <si>
    <r>
      <rPr>
        <sz val="9"/>
        <rFont val="Calibri"/>
        <family val="2"/>
        <charset val="238"/>
        <scheme val="minor"/>
      </rPr>
      <t xml:space="preserve">Liczba osób, które uzyskały kwalifikacje po opuszczeniu programu (CR03) - </t>
    </r>
    <r>
      <rPr>
        <i/>
        <sz val="9"/>
        <rFont val="Calibri"/>
        <family val="2"/>
        <charset val="238"/>
        <scheme val="minor"/>
      </rPr>
      <t>osoby z niepełnosprawnościami, objęte wsparciem w programie</t>
    </r>
  </si>
  <si>
    <r>
      <rPr>
        <sz val="9"/>
        <rFont val="Calibri"/>
        <family val="2"/>
        <charset val="238"/>
        <scheme val="minor"/>
      </rPr>
      <t>Liczba osób pracujących, łącznie z prowadzącymi działalność na własny rachunek, po opuszczeniu programu (CR04) -</t>
    </r>
    <r>
      <rPr>
        <i/>
        <sz val="9"/>
        <rFont val="Calibri"/>
        <family val="2"/>
        <charset val="238"/>
        <scheme val="minor"/>
      </rPr>
      <t xml:space="preserve"> osoby bierne zawodowo, objęte wsparciem w programie</t>
    </r>
  </si>
  <si>
    <r>
      <rPr>
        <sz val="9"/>
        <rFont val="Calibri"/>
        <family val="2"/>
        <charset val="238"/>
        <scheme val="minor"/>
      </rPr>
      <t>Liczba osób, które uzyskały kwalifikacje po opuszczeniu programu (CR03) -</t>
    </r>
    <r>
      <rPr>
        <i/>
        <sz val="9"/>
        <rFont val="Calibri"/>
        <family val="2"/>
        <charset val="238"/>
        <scheme val="minor"/>
      </rPr>
      <t xml:space="preserve"> osoby bierne zawodowo, objęte wsparciem w programie</t>
    </r>
  </si>
  <si>
    <t>Liczba osób pracujących, łącznie z prowadzącymi działalność na własny rachunek, w wieku 50 lat i więcej objętych wsparciem w programie</t>
  </si>
  <si>
    <t xml:space="preserve">  Liczba osób pracujących, łącznie z prowadzącymi działalność na własny rachunek, objętych wsparciem w programie (CO05)</t>
  </si>
  <si>
    <t>Liczba mikro-, małych i średnich przedsiębiorstw objętych usługami rozwojowymi w programie</t>
  </si>
  <si>
    <t>Liczba mikro-, małych i średnich przedsiębiorstw, które zrealizowały swój cel rozwojowy dzięki udziałowi w programie</t>
  </si>
  <si>
    <t>Liczba realizowanych prac B+R</t>
  </si>
  <si>
    <t>Liczba przedsiębiorstw otrzymujących wsparcie finansowe inne niż dotacje (CI3)</t>
  </si>
  <si>
    <t>Poddziałanie 1.6.1</t>
  </si>
  <si>
    <t>Poddziałanie 1.6.2</t>
  </si>
  <si>
    <t>Dodatkowa zdolność przyłączania nowych mocy OZE do sieci elektroenergetycznej</t>
  </si>
  <si>
    <t>366.</t>
  </si>
  <si>
    <t xml:space="preserve">Liczba usług publicznych udostępnionych on-line o stopniu dojrzałości co najmniej 3 </t>
  </si>
  <si>
    <t xml:space="preserve">Liczba wspartych obiektów infrastruktury wyższych szkół zawodowych  </t>
  </si>
  <si>
    <t>Całkowita długość nowych dróg (CI13)</t>
  </si>
  <si>
    <t>Liczba uczniów, którzy podnieśli, nabyli lub uzupełnili umiejętności praktyczne po opuszczeniu programu</t>
  </si>
  <si>
    <t xml:space="preserve"> Liczba osób zagrożonych ubóstwem lub wykluczeniem społecznym, u których wzrosła aktywność społeczna</t>
  </si>
  <si>
    <t>Liczba naukowców pracujących w ulepszonych obiektach infrastruktury badawczej</t>
  </si>
  <si>
    <t>1.2.1.</t>
  </si>
  <si>
    <t>Liczba wprowadzonych innowacji</t>
  </si>
  <si>
    <t xml:space="preserve">szt. </t>
  </si>
  <si>
    <t>1.4.3.</t>
  </si>
  <si>
    <t>EUR</t>
  </si>
  <si>
    <t>do rozszacowania z poddz. 1.3.1. Zgodnie z wynikami analzy IMAPP w ramach poddziałania 1.2.1. powinniśmy wesprzeć dotacjami w sumie 1080 przedsiębiorstw, natomiast w ramach poddziałania 1.3.1. dotacje otrzyma 113 przedsiębiorstw.</t>
  </si>
  <si>
    <t xml:space="preserve">w RPO jednostką miary wskaźnika jest euro, do rozszacowania z poddz. 1.3.1, wartość podana w kolumnie I jest do przeliczenia na zł. Zgodnie z oszacowaniem IMAPP wartość dla poddziałania 1.2.1. wyniesie </t>
  </si>
  <si>
    <t>Liczba podmiotów realizujących projekty w zakresie ochrony własności przemysłowej</t>
  </si>
  <si>
    <t>Wartość inwestycji kapitałowych ogółem w przedsiębiorstwa wsparte przez fundusze kapitału podwyższonego ryzyka</t>
  </si>
  <si>
    <t>Wartość inwestycji kapitałowych w części UE w przedsiębiorstwa wsparte przez fundusze kapitału podwyższonego ryzyka</t>
  </si>
  <si>
    <t>1.3.2.</t>
  </si>
  <si>
    <t>Liczba przedsiębiorstw wspartych przez fundusze kapitału podwyższonego ryzyka</t>
  </si>
  <si>
    <t>Liczba przedsiębiorstw korzystających z usług (nowych i/lub ulepszonych) świadczonych przez inkubatory przedsiębiorczości</t>
  </si>
  <si>
    <r>
      <t>m</t>
    </r>
    <r>
      <rPr>
        <vertAlign val="superscript"/>
        <sz val="9"/>
        <rFont val="Calibri"/>
        <family val="2"/>
        <charset val="238"/>
        <scheme val="minor"/>
      </rPr>
      <t>2</t>
    </r>
  </si>
  <si>
    <t xml:space="preserve">Liczba sporządzonych inwentaryzacji przyrodniczych </t>
  </si>
  <si>
    <t>Powierzchnia obszarów, na których przywrócono lub zapewniono ochronę właściwego stanu ekosystemów</t>
  </si>
  <si>
    <t xml:space="preserve">200 
</t>
  </si>
  <si>
    <t xml:space="preserve">100000
</t>
  </si>
  <si>
    <t xml:space="preserve">145
</t>
  </si>
  <si>
    <t xml:space="preserve">805681
</t>
  </si>
  <si>
    <t xml:space="preserve">184,6
</t>
  </si>
  <si>
    <t xml:space="preserve">9
</t>
  </si>
  <si>
    <t xml:space="preserve">2895
</t>
  </si>
  <si>
    <t xml:space="preserve">55
</t>
  </si>
  <si>
    <t xml:space="preserve">155752
</t>
  </si>
  <si>
    <t xml:space="preserve">4269
</t>
  </si>
  <si>
    <t>11..</t>
  </si>
  <si>
    <t>Liczba nowo podłączonych podmiotów i instytucji wykorzystujących energię cieplną z OZE</t>
  </si>
  <si>
    <t>235.</t>
  </si>
  <si>
    <t>270.</t>
  </si>
  <si>
    <t>300.</t>
  </si>
  <si>
    <t>301.</t>
  </si>
  <si>
    <t>302.</t>
  </si>
  <si>
    <t>303.</t>
  </si>
  <si>
    <t>304.</t>
  </si>
  <si>
    <t>do rozszacowania z dz. 3.3</t>
  </si>
  <si>
    <t>do rozszacowania z poddz. 4.3</t>
  </si>
  <si>
    <t>SL 2015</t>
  </si>
  <si>
    <t xml:space="preserve">Ten sam wskaźnik co w dz. 3.2 ale nie oszacowany bo wskaźnik szacowany był dla PI 4b w  RPO </t>
  </si>
  <si>
    <t>246.</t>
  </si>
  <si>
    <t>247.</t>
  </si>
  <si>
    <t>O: 525</t>
  </si>
  <si>
    <t>O: 1 380</t>
  </si>
  <si>
    <t>O: 2 408</t>
  </si>
  <si>
    <t>O: 915</t>
  </si>
  <si>
    <t>262.</t>
  </si>
  <si>
    <t>294.</t>
  </si>
  <si>
    <t>305.</t>
  </si>
  <si>
    <t>320.</t>
  </si>
  <si>
    <t>324.</t>
  </si>
  <si>
    <t>358.</t>
  </si>
  <si>
    <t>339.</t>
  </si>
  <si>
    <t>343.</t>
  </si>
  <si>
    <t>359.</t>
  </si>
  <si>
    <t>360.</t>
  </si>
  <si>
    <t>361.</t>
  </si>
  <si>
    <t>362.</t>
  </si>
  <si>
    <t>363.</t>
  </si>
  <si>
    <t>364.</t>
  </si>
  <si>
    <t>365.</t>
  </si>
  <si>
    <t>367.</t>
  </si>
  <si>
    <t>368.</t>
  </si>
  <si>
    <t>404.</t>
  </si>
  <si>
    <t>Dodatkowa zdolność wytwarzania energii elektrycznej ze źródeł odnawialnych</t>
  </si>
  <si>
    <t xml:space="preserve">Dodatkowa zdolność wytwarzania energii cieplnej ze źródeł odnawialnych </t>
  </si>
  <si>
    <t>MWt</t>
  </si>
  <si>
    <t>MWe</t>
  </si>
  <si>
    <t>Liczba przedsiębiorstw współpracujących z ośrodkami badawczymi (CI26</t>
  </si>
  <si>
    <t>Ze względu na uwzględnienie wyników analizy ex ante w ramach której zaproponowano zwiększenie maksymalnej wartości produktu finansowego do 5 mln PLN wartość wskaźnika uległa zmniejszeniu ze 107 przedsiębiorstw do 80</t>
  </si>
  <si>
    <t>w RPO jednostką miary wskaźnika jest euro,  - wartość zł przyjęta wg. zleconego przez IZ RPO szacowania wskaźników dla SzOOP RPO wykonanego w 09.2016 r. Przyjęto uśredniony kurs 1 euro = 3,55 zł</t>
  </si>
  <si>
    <t>Liczba przedsiębiorców, którzy zakupili działki na promowanych terenach inwestycyjnych</t>
  </si>
  <si>
    <t>os.</t>
  </si>
  <si>
    <t>do rozszacowania z poddz. 6.4.2</t>
  </si>
  <si>
    <t xml:space="preserve">Liczba miejsc w infrastrukturze przedszkolnej </t>
  </si>
  <si>
    <t>Liczba studentów korzystających z wspartych obiektów infrastruktury wyższych szkół zawodowych</t>
  </si>
  <si>
    <r>
      <t xml:space="preserve">Wskaźnik nie będzie wybierany przez beneficjentów; </t>
    </r>
    <r>
      <rPr>
        <sz val="9"/>
        <rFont val="Calibri"/>
        <family val="2"/>
        <charset val="238"/>
      </rPr>
      <t>W RPO wskaźnik ten występuje pod nazwą: Liczba usług publicznych udostępnionych on-line o stopniu dojrzałości co najmniej 3 - dwustronna interakcja</t>
    </r>
  </si>
  <si>
    <r>
      <t>do rozszacowania z poddz. 6.3.2 i 6.4.2;</t>
    </r>
    <r>
      <rPr>
        <sz val="9"/>
        <rFont val="Calibri"/>
        <family val="2"/>
        <charset val="238"/>
      </rPr>
      <t xml:space="preserve"> w RPO występuje pod nazwą: Liczba obiektów infrastruktury jednostek organizacyjnych systemu oświaty</t>
    </r>
  </si>
  <si>
    <r>
      <t xml:space="preserve">do rozszacowania z poddz. 6.3.1 i 6.4.3; </t>
    </r>
    <r>
      <rPr>
        <sz val="9"/>
        <rFont val="Calibri"/>
        <family val="2"/>
        <charset val="238"/>
      </rPr>
      <t xml:space="preserve"> w RPO występuje pod nazwą: Liczba obiektów infrastruktury jednostek organizacyjnych systemu oświaty</t>
    </r>
  </si>
  <si>
    <r>
      <t>do rozszacowania z dz. 6.2;</t>
    </r>
    <r>
      <rPr>
        <sz val="9"/>
        <rFont val="Calibri"/>
        <family val="2"/>
        <charset val="238"/>
      </rPr>
      <t xml:space="preserve"> Tego wskaźnika nie ma w 6.2, dotyczy ZIT</t>
    </r>
  </si>
  <si>
    <t>Działanie 3.1 Wspieranie wytwarzania i dystrybucji energii pochodzącej ze źródeł odnawialnych</t>
  </si>
  <si>
    <t xml:space="preserve">Liczba utworzonych w programie miejsc świadczenia usług asystenckich i opiekuńczych istniejących po zakończeniu projektu </t>
  </si>
  <si>
    <t>Liczba osób zagrożonych ubóstwem lub wykluczeniem społecznym poszukujących pracy, uczestniczących w kształceniu lub szkoleniu, zdobywających kwalifikacje, pracujących (łącznie z prowadzącymi działalność na własny rachunek) po opuszczeniu programu</t>
  </si>
  <si>
    <t>Liczba osób zagrożonych ubóstwem lub wykluczeniem społecznym, które opuściły opiekę instytucjonalną na rzecz usług społecznych świadczonych w społeczności lokalnej w programie</t>
  </si>
  <si>
    <t xml:space="preserve">Liczba utworzonych w programie miejsc świadczenia usług w mieszkaniach wspomaganych i chronionych istniejących po zakończeniu projektu </t>
  </si>
  <si>
    <t xml:space="preserve">Liczba utworzonych w programie miejsc świadczenia usług wspierania rodziny i pieczy zastępczej istniejących po zakończeniu projektu </t>
  </si>
  <si>
    <t xml:space="preserve">Liczba osób zagrożonych ubóstwem lub wykluczeniem społecznym objętych usługami asystenckimi i opiekuńczymi świadczonymi w społeczności lokalnej w programie </t>
  </si>
  <si>
    <t xml:space="preserve">Liczba osób zagrożonych ubóstwem lub wykluczeniem społecznym objętych usługami w postaci mieszkań chronionych i wspomaganych w programie </t>
  </si>
  <si>
    <t xml:space="preserve">2. </t>
  </si>
  <si>
    <t xml:space="preserve">Liczba osób zagrożonych ubóstwem lub wykluczeniem społecznym objętych usługami wspierania rodziny i pieczy zastępczej w programie </t>
  </si>
  <si>
    <t xml:space="preserve">3. </t>
  </si>
  <si>
    <t>Liczba inicjatyw dotyczących rozwoju ekonomii społecznej sfinansowanych ze środków EFS</t>
  </si>
  <si>
    <t>SL2015</t>
  </si>
  <si>
    <t>wskaźnik służący monitorowaniu wsparcia</t>
  </si>
  <si>
    <t>Produkcja energii elektrycznej z nowo wybudowanych instalacji wykorzystujących OZE</t>
  </si>
  <si>
    <t>Produkcja energii elektrycznej z nowych mocy wytwórczych instalacji wykorzystujących OZE</t>
  </si>
  <si>
    <t>Produkcja energii cieplnej z nowo wybudowanych instalacji wykorzystujących OZE</t>
  </si>
  <si>
    <t>Produkcja energii cieplnej z nowych mocy wytwórczych instalacji wykorzystujących OZE</t>
  </si>
  <si>
    <t xml:space="preserve">Dodatkowa zdolność wytwarzania energii elektrycznej ze źródeł odnawialnych </t>
  </si>
  <si>
    <t xml:space="preserve">Przychód z wdrożonych wyników prac B+R </t>
  </si>
  <si>
    <t xml:space="preserve">Liczba przedsiębiorstw, które weszły na nowe zagraniczne rynki </t>
  </si>
  <si>
    <t>1.5.2.</t>
  </si>
  <si>
    <t>1.5.3.</t>
  </si>
  <si>
    <t>Liczba podmiotów wykorzystujących technologie informacyjno-komunikacyjne</t>
  </si>
  <si>
    <t xml:space="preserve"> - </t>
  </si>
  <si>
    <t>PLN</t>
  </si>
  <si>
    <t>Długość wspartej infrastruktury rowerowej</t>
  </si>
  <si>
    <t>wskaźnik o charakterze agregatu</t>
  </si>
  <si>
    <t xml:space="preserve">Długość nowo wybudowanych sieci elektroenergetycznych dla odnawialnych źródeł energii </t>
  </si>
  <si>
    <t xml:space="preserve">Długość zmodernizowanych sieci elektroenergetycznych dla odnawialnych źródeł energii </t>
  </si>
  <si>
    <t>Liczba usług publicznych udostępnionych on-line o stopniu dojrzałości 3 – dwustronna interakcja</t>
  </si>
  <si>
    <t>Liczba usług publicznych udostępnionych on-line o stopniu dojrzałości co najmniej 4 - transakcja</t>
  </si>
  <si>
    <r>
      <t>tony równoważnika CO</t>
    </r>
    <r>
      <rPr>
        <vertAlign val="subscript"/>
        <sz val="9"/>
        <rFont val="Calibri"/>
        <family val="2"/>
        <charset val="238"/>
      </rPr>
      <t>2</t>
    </r>
  </si>
  <si>
    <r>
      <t xml:space="preserve">Dodatkowa zdolność wytwarzania energii ze źródeł odnawialnych </t>
    </r>
    <r>
      <rPr>
        <sz val="9"/>
        <rFont val="Calibri"/>
        <family val="2"/>
        <charset val="238"/>
      </rPr>
      <t>(CI30)</t>
    </r>
  </si>
  <si>
    <t>Liczba pojazdów korzystających z miejsc postojowych w wybudowanych obiektach „parkuj i jedź”</t>
  </si>
  <si>
    <t xml:space="preserve">Liczba nowych użytkowników sieci kanalizacyjnej, którzy przyłączyli się do sieci w wyniku realizacji projektu </t>
  </si>
  <si>
    <r>
      <t>Liczba uczestników</t>
    </r>
    <r>
      <rPr>
        <sz val="9"/>
        <rFont val="Calibri"/>
        <family val="2"/>
        <charset val="238"/>
        <scheme val="minor"/>
      </rPr>
      <t xml:space="preserve"> imprez kulturalnych</t>
    </r>
  </si>
  <si>
    <r>
      <t xml:space="preserve">Liczba osób korzystających z obiektów </t>
    </r>
    <r>
      <rPr>
        <sz val="9"/>
        <rFont val="Calibri"/>
        <family val="2"/>
        <charset val="238"/>
        <scheme val="minor"/>
      </rPr>
      <t>objętych wsparciem</t>
    </r>
  </si>
  <si>
    <r>
      <t>Liczba osób korzystających z obiektów</t>
    </r>
    <r>
      <rPr>
        <sz val="9"/>
        <rFont val="Calibri"/>
        <family val="2"/>
        <charset val="238"/>
        <scheme val="minor"/>
      </rPr>
      <t xml:space="preserve"> objętych wsparciem</t>
    </r>
  </si>
  <si>
    <t>Liczba wspartych dworców kolejowych</t>
  </si>
  <si>
    <t>Liczba uczniów objętych wsparciem stypendialnym w programie</t>
  </si>
  <si>
    <t>Liczba LGD, które uzyskały wsparcie na funkcjonowanie ze środków EFS</t>
  </si>
  <si>
    <t>wskaźnik w brzmieniu WLWK nieprzypisany RLKS i w związku z tym określony jako specyficzny</t>
  </si>
  <si>
    <t>w RPO występuje tylko w PI 3a jako wskaźnik produktu, konieczność zbierania danych w podziale na płeć - O/K/M;
wskaźnik w brzmieniu WLWK nieprzypisany RLKS i w związku z tym określony jako specyficzny</t>
  </si>
  <si>
    <t>Liczba osób zagrożonych ubóstwem lub wykluczeniem społecznym, poszukujących pracy po opuszczeniu programu (RLKS)</t>
  </si>
  <si>
    <t>Liczba osób zagrożonych ubóstwem lub wykluczeniem społecznym pracujących po opuszczeniu programu (łącznie z pracującymi na własny rachunek) (RLKS)</t>
  </si>
  <si>
    <t>Liczba przedsiębiorstw ulokowanych na zrewitalizowanych obszarach (RLKS)</t>
  </si>
  <si>
    <t>Wzrost zatrudnienia we wspieranych przedsiębiorstwach (CI8), O/K/M (RLKS)</t>
  </si>
  <si>
    <t>Liczba nowych przedsiębiorstw powstałych przy wsparciu instytucji otoczenia biznesu (RLKS)</t>
  </si>
  <si>
    <t>Powierzchnia obszarów objętych rewitalizacją (RLKS)</t>
  </si>
  <si>
    <t>Długość przebudowanych dróg gminnych (RLKS)</t>
  </si>
  <si>
    <t>Liczba przedsiębiorstw otrzymujących wsparcie niefinansowe (CI4) (RLKS)</t>
  </si>
  <si>
    <t>Liczba przedsiębiorstw wspartych w zakresie ekoinnowacji (RLKS)</t>
  </si>
  <si>
    <t>Liczba wspartych inkubatorów przedsiębiorczości (RLKS)</t>
  </si>
  <si>
    <t>Liczba szkół i placówek kształcenia zawodowego doposażonych w programie w sprzęt i materiały dydaktyczne  niezbędne do realizacji kształcenia zawodowego</t>
  </si>
  <si>
    <t>Liczba osób zagrożonych ubóstwem lub wykluczeniem społecznym objętych wsparciem w programie (RLKS)</t>
  </si>
  <si>
    <t>Do rozszacowania z poddz. 1.2.2 i 1.3.1 oraz 1.3.2. Zgodnie z wynikami analizy IMAPP w ramach poddziałania 1.2.1. wskaźnik wyniesie 1080 przedsiębiorstw, 1.2.2. - 40, 1.3.1. - 113, 1.3.2. - 13.</t>
  </si>
  <si>
    <t>Do rozszacowania z poddz. 1.3.1 i 1.2.1 oraz 1.3.2.</t>
  </si>
  <si>
    <t>do rozszacowania z poddz. 1.2.1 i 1.2.2 oraz 1.3.2</t>
  </si>
  <si>
    <t>do rozszacowania z poddz. 1.4.3 i 1.4.1</t>
  </si>
  <si>
    <t>do rozszacowania z poddz. 1.4.2 i 1.4.3</t>
  </si>
  <si>
    <t>do rozszacowania z poddz. 1.2.1 i 1.2.2 oraz 1.3.1.</t>
  </si>
  <si>
    <t>do rozszacowania z poddz 1.5. 3</t>
  </si>
  <si>
    <t>do rozszacowania z poddz 1.4 2 i 1.4.1 i 1.4.3</t>
  </si>
  <si>
    <t>435.</t>
  </si>
  <si>
    <r>
      <t>Liczba ludności odnoszących</t>
    </r>
    <r>
      <rPr>
        <strike/>
        <sz val="9"/>
        <rFont val="Calibri"/>
        <family val="2"/>
        <charset val="238"/>
        <scheme val="minor"/>
      </rPr>
      <t>ej</t>
    </r>
    <r>
      <rPr>
        <sz val="9"/>
        <rFont val="Calibri"/>
        <family val="2"/>
        <charset val="238"/>
        <scheme val="minor"/>
      </rPr>
      <t xml:space="preserve"> korzyści ze środków ochrony przeciwpowodziowej (CI20)</t>
    </r>
  </si>
  <si>
    <t>Liczba zakupionych jednostek taboru pasażerskiego w publicznym transporcie zbiorowym komunikacji pozamiejskiej</t>
  </si>
  <si>
    <t>O: 9 210</t>
  </si>
  <si>
    <t>K: 5 425</t>
  </si>
  <si>
    <t>M: 3 785</t>
  </si>
  <si>
    <r>
      <rPr>
        <b/>
        <sz val="9"/>
        <rFont val="Calibri"/>
        <family val="2"/>
        <charset val="238"/>
      </rPr>
      <t>Poddziałanie 8.4.2</t>
    </r>
    <r>
      <rPr>
        <sz val="9"/>
        <rFont val="Calibri"/>
        <family val="2"/>
        <charset val="238"/>
      </rPr>
      <t xml:space="preserve"> Rozwój usług opieki nad dziećmi w wieku do lat 3</t>
    </r>
  </si>
  <si>
    <t>Liczba nauczycieli objętych wsparciem z zakresu TIK w  programie</t>
  </si>
  <si>
    <t>Liczba nauczycieli objętych wsparciem z zakresu TIK w programie</t>
  </si>
  <si>
    <r>
      <rPr>
        <b/>
        <sz val="9"/>
        <rFont val="Calibri"/>
        <family val="2"/>
        <charset val="238"/>
      </rPr>
      <t xml:space="preserve">Poddziałanie 10.3.1 </t>
    </r>
    <r>
      <rPr>
        <sz val="9"/>
        <rFont val="Calibri"/>
        <family val="2"/>
        <charset val="238"/>
      </rPr>
      <t>Stypendia dla uczniów szczególnie uzdolnionych w zakresie przedmiotów rozwijających kompetencje kluczowe</t>
    </r>
  </si>
</sst>
</file>

<file path=xl/styles.xml><?xml version="1.0" encoding="utf-8"?>
<styleSheet xmlns="http://schemas.openxmlformats.org/spreadsheetml/2006/main">
  <fonts count="26">
    <font>
      <sz val="10"/>
      <name val="Arial CE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vertAlign val="subscript"/>
      <sz val="9"/>
      <name val="Calibri"/>
      <family val="2"/>
      <charset val="238"/>
    </font>
    <font>
      <vertAlign val="superscript"/>
      <sz val="9"/>
      <name val="Calibri"/>
      <family val="2"/>
      <charset val="238"/>
    </font>
    <font>
      <i/>
      <sz val="9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9"/>
      <name val="Calibri"/>
      <family val="2"/>
      <charset val="238"/>
    </font>
    <font>
      <b/>
      <sz val="7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</font>
    <font>
      <strike/>
      <sz val="9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4">
    <xf numFmtId="0" fontId="0" fillId="0" borderId="0" xfId="0"/>
    <xf numFmtId="0" fontId="15" fillId="5" borderId="1" xfId="0" applyFont="1" applyFill="1" applyBorder="1" applyAlignment="1">
      <alignment horizontal="center" vertical="top"/>
    </xf>
    <xf numFmtId="0" fontId="16" fillId="3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vertical="top" wrapText="1"/>
    </xf>
    <xf numFmtId="0" fontId="15" fillId="4" borderId="1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15" fillId="5" borderId="3" xfId="0" applyFont="1" applyFill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15" fillId="0" borderId="3" xfId="0" applyFont="1" applyFill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6" fillId="0" borderId="3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" xfId="0" applyFont="1" applyFill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 vertical="top"/>
    </xf>
    <xf numFmtId="0" fontId="15" fillId="0" borderId="1" xfId="0" applyFont="1" applyBorder="1" applyAlignment="1">
      <alignment vertical="top"/>
    </xf>
    <xf numFmtId="0" fontId="15" fillId="4" borderId="1" xfId="0" applyFont="1" applyFill="1" applyBorder="1" applyAlignment="1">
      <alignment vertical="top"/>
    </xf>
    <xf numFmtId="0" fontId="15" fillId="0" borderId="1" xfId="0" applyFont="1" applyBorder="1" applyAlignment="1">
      <alignment horizontal="center" vertical="top"/>
    </xf>
    <xf numFmtId="0" fontId="15" fillId="4" borderId="8" xfId="0" applyFont="1" applyFill="1" applyBorder="1" applyAlignment="1">
      <alignment horizontal="center" vertical="top"/>
    </xf>
    <xf numFmtId="0" fontId="15" fillId="0" borderId="6" xfId="0" applyFont="1" applyBorder="1" applyAlignment="1">
      <alignment vertical="top"/>
    </xf>
    <xf numFmtId="0" fontId="15" fillId="0" borderId="9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16" fillId="3" borderId="1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vertical="top" wrapText="1"/>
    </xf>
    <xf numFmtId="0" fontId="15" fillId="0" borderId="13" xfId="0" applyFont="1" applyBorder="1" applyAlignment="1">
      <alignment vertical="center" wrapText="1"/>
    </xf>
    <xf numFmtId="0" fontId="18" fillId="0" borderId="3" xfId="0" applyFont="1" applyBorder="1" applyAlignment="1">
      <alignment vertical="top" wrapText="1"/>
    </xf>
    <xf numFmtId="9" fontId="15" fillId="0" borderId="3" xfId="0" applyNumberFormat="1" applyFont="1" applyBorder="1" applyAlignment="1">
      <alignment horizontal="center" vertical="top" wrapText="1"/>
    </xf>
    <xf numFmtId="9" fontId="15" fillId="0" borderId="1" xfId="0" applyNumberFormat="1" applyFont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vertical="top"/>
    </xf>
    <xf numFmtId="0" fontId="15" fillId="6" borderId="1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vertical="top" wrapText="1"/>
    </xf>
    <xf numFmtId="0" fontId="16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0" fontId="15" fillId="0" borderId="0" xfId="0" applyFont="1" applyBorder="1" applyAlignment="1">
      <alignment vertical="top"/>
    </xf>
    <xf numFmtId="0" fontId="15" fillId="5" borderId="1" xfId="0" applyFont="1" applyFill="1" applyBorder="1" applyAlignment="1">
      <alignment vertical="top"/>
    </xf>
    <xf numFmtId="0" fontId="15" fillId="5" borderId="52" xfId="0" applyFont="1" applyFill="1" applyBorder="1" applyAlignment="1">
      <alignment vertical="top"/>
    </xf>
    <xf numFmtId="0" fontId="15" fillId="5" borderId="53" xfId="0" applyFont="1" applyFill="1" applyBorder="1" applyAlignment="1">
      <alignment vertical="top"/>
    </xf>
    <xf numFmtId="0" fontId="15" fillId="5" borderId="54" xfId="0" applyFont="1" applyFill="1" applyBorder="1" applyAlignment="1">
      <alignment vertical="top"/>
    </xf>
    <xf numFmtId="0" fontId="15" fillId="5" borderId="14" xfId="0" applyFont="1" applyFill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7" fillId="0" borderId="0" xfId="0" applyFont="1" applyAlignment="1">
      <alignment horizontal="left"/>
    </xf>
    <xf numFmtId="0" fontId="8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5" fillId="0" borderId="13" xfId="0" applyFont="1" applyBorder="1" applyAlignment="1">
      <alignment horizontal="center" vertical="top" wrapText="1"/>
    </xf>
    <xf numFmtId="0" fontId="15" fillId="5" borderId="55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20" fillId="0" borderId="17" xfId="0" applyFont="1" applyBorder="1" applyAlignment="1">
      <alignment vertical="center"/>
    </xf>
    <xf numFmtId="0" fontId="20" fillId="0" borderId="17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Fill="1" applyBorder="1" applyAlignment="1">
      <alignment horizontal="left" vertical="center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19" fillId="0" borderId="23" xfId="0" applyFont="1" applyFill="1" applyBorder="1" applyAlignment="1">
      <alignment horizontal="left" vertical="center" wrapText="1"/>
    </xf>
    <xf numFmtId="0" fontId="20" fillId="0" borderId="24" xfId="0" applyFont="1" applyBorder="1" applyAlignment="1">
      <alignment vertical="center"/>
    </xf>
    <xf numFmtId="0" fontId="20" fillId="0" borderId="2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/>
    </xf>
    <xf numFmtId="0" fontId="20" fillId="0" borderId="24" xfId="0" applyFont="1" applyBorder="1" applyAlignment="1">
      <alignment horizontal="center" vertical="center" wrapText="1"/>
    </xf>
    <xf numFmtId="0" fontId="20" fillId="0" borderId="20" xfId="0" applyFont="1" applyBorder="1" applyAlignment="1">
      <alignment vertical="center"/>
    </xf>
    <xf numFmtId="0" fontId="20" fillId="0" borderId="20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left" vertical="center"/>
    </xf>
    <xf numFmtId="0" fontId="20" fillId="0" borderId="24" xfId="0" applyFont="1" applyFill="1" applyBorder="1" applyAlignment="1">
      <alignment horizontal="left" vertical="center"/>
    </xf>
    <xf numFmtId="0" fontId="20" fillId="0" borderId="26" xfId="0" applyFont="1" applyFill="1" applyBorder="1" applyAlignment="1">
      <alignment horizontal="left" vertical="center"/>
    </xf>
    <xf numFmtId="0" fontId="20" fillId="0" borderId="17" xfId="0" applyFont="1" applyFill="1" applyBorder="1" applyAlignment="1">
      <alignment horizontal="left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left" vertical="center" wrapText="1"/>
    </xf>
    <xf numFmtId="0" fontId="20" fillId="0" borderId="21" xfId="0" applyFont="1" applyFill="1" applyBorder="1" applyAlignment="1">
      <alignment horizontal="left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vertical="center"/>
    </xf>
    <xf numFmtId="0" fontId="20" fillId="0" borderId="19" xfId="0" applyFont="1" applyFill="1" applyBorder="1" applyAlignment="1">
      <alignment horizontal="left" vertical="center"/>
    </xf>
    <xf numFmtId="0" fontId="20" fillId="0" borderId="22" xfId="0" applyFont="1" applyFill="1" applyBorder="1" applyAlignment="1">
      <alignment horizontal="left" vertical="center"/>
    </xf>
    <xf numFmtId="0" fontId="20" fillId="0" borderId="25" xfId="0" applyFont="1" applyFill="1" applyBorder="1" applyAlignment="1">
      <alignment horizontal="left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vertical="center"/>
    </xf>
    <xf numFmtId="0" fontId="20" fillId="0" borderId="19" xfId="0" applyFont="1" applyFill="1" applyBorder="1" applyAlignment="1">
      <alignment vertical="center"/>
    </xf>
    <xf numFmtId="0" fontId="20" fillId="0" borderId="24" xfId="0" applyFont="1" applyFill="1" applyBorder="1" applyAlignment="1">
      <alignment vertical="center"/>
    </xf>
    <xf numFmtId="0" fontId="20" fillId="0" borderId="17" xfId="0" applyFont="1" applyBorder="1"/>
    <xf numFmtId="0" fontId="20" fillId="0" borderId="20" xfId="0" applyFont="1" applyBorder="1"/>
    <xf numFmtId="0" fontId="20" fillId="0" borderId="0" xfId="0" applyFont="1" applyBorder="1"/>
    <xf numFmtId="0" fontId="20" fillId="0" borderId="24" xfId="0" applyFont="1" applyBorder="1"/>
    <xf numFmtId="0" fontId="20" fillId="0" borderId="27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vertical="center"/>
    </xf>
    <xf numFmtId="0" fontId="20" fillId="0" borderId="28" xfId="0" applyFont="1" applyFill="1" applyBorder="1" applyAlignment="1">
      <alignment horizontal="left"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/>
    </xf>
    <xf numFmtId="0" fontId="20" fillId="0" borderId="25" xfId="0" applyFont="1" applyFill="1" applyBorder="1" applyAlignment="1">
      <alignment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33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left" vertical="center"/>
    </xf>
    <xf numFmtId="0" fontId="0" fillId="0" borderId="29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18" xfId="0" applyBorder="1"/>
    <xf numFmtId="0" fontId="0" fillId="0" borderId="43" xfId="0" applyBorder="1"/>
    <xf numFmtId="0" fontId="21" fillId="8" borderId="27" xfId="0" applyFont="1" applyFill="1" applyBorder="1" applyAlignment="1">
      <alignment horizontal="center" vertical="center" wrapText="1"/>
    </xf>
    <xf numFmtId="0" fontId="21" fillId="8" borderId="28" xfId="0" applyFont="1" applyFill="1" applyBorder="1" applyAlignment="1">
      <alignment horizontal="center" vertical="center" wrapText="1"/>
    </xf>
    <xf numFmtId="0" fontId="21" fillId="8" borderId="44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 wrapText="1"/>
    </xf>
    <xf numFmtId="0" fontId="21" fillId="8" borderId="26" xfId="0" applyFont="1" applyFill="1" applyBorder="1" applyAlignment="1">
      <alignment horizontal="center" vertical="center" wrapText="1"/>
    </xf>
    <xf numFmtId="0" fontId="21" fillId="8" borderId="45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0" xfId="0" applyBorder="1"/>
    <xf numFmtId="0" fontId="21" fillId="8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0" fillId="0" borderId="39" xfId="0" applyFont="1" applyFill="1" applyBorder="1" applyAlignment="1">
      <alignment horizontal="left" vertical="center" wrapText="1"/>
    </xf>
    <xf numFmtId="0" fontId="20" fillId="0" borderId="51" xfId="0" applyFont="1" applyFill="1" applyBorder="1" applyAlignment="1">
      <alignment horizontal="left" vertical="center"/>
    </xf>
    <xf numFmtId="0" fontId="0" fillId="0" borderId="27" xfId="0" applyBorder="1"/>
    <xf numFmtId="0" fontId="0" fillId="0" borderId="28" xfId="0" applyBorder="1"/>
    <xf numFmtId="0" fontId="0" fillId="0" borderId="44" xfId="0" applyBorder="1"/>
    <xf numFmtId="0" fontId="14" fillId="0" borderId="27" xfId="0" applyFont="1" applyBorder="1"/>
    <xf numFmtId="0" fontId="0" fillId="0" borderId="33" xfId="0" applyBorder="1"/>
    <xf numFmtId="0" fontId="15" fillId="0" borderId="8" xfId="0" applyFont="1" applyBorder="1" applyAlignment="1">
      <alignment horizontal="center" vertical="top"/>
    </xf>
    <xf numFmtId="0" fontId="15" fillId="5" borderId="6" xfId="0" applyFont="1" applyFill="1" applyBorder="1" applyAlignment="1">
      <alignment vertical="top"/>
    </xf>
    <xf numFmtId="0" fontId="15" fillId="5" borderId="8" xfId="0" applyFont="1" applyFill="1" applyBorder="1" applyAlignment="1">
      <alignment vertical="top"/>
    </xf>
    <xf numFmtId="0" fontId="15" fillId="5" borderId="9" xfId="0" applyFont="1" applyFill="1" applyBorder="1" applyAlignment="1">
      <alignment vertical="top"/>
    </xf>
    <xf numFmtId="0" fontId="15" fillId="5" borderId="56" xfId="0" applyFont="1" applyFill="1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0" fontId="16" fillId="0" borderId="7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5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16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/>
    </xf>
    <xf numFmtId="0" fontId="16" fillId="3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15" fillId="5" borderId="56" xfId="0" applyFont="1" applyFill="1" applyBorder="1" applyAlignment="1">
      <alignment vertical="top"/>
    </xf>
    <xf numFmtId="0" fontId="15" fillId="0" borderId="3" xfId="0" applyFont="1" applyBorder="1" applyAlignment="1">
      <alignment vertical="center" wrapText="1"/>
    </xf>
    <xf numFmtId="0" fontId="7" fillId="0" borderId="0" xfId="0" applyFont="1" applyAlignment="1">
      <alignment horizontal="center" vertical="top"/>
    </xf>
    <xf numFmtId="0" fontId="2" fillId="5" borderId="3" xfId="0" applyFont="1" applyFill="1" applyBorder="1" applyAlignment="1">
      <alignment horizontal="center" vertical="top" wrapText="1"/>
    </xf>
    <xf numFmtId="0" fontId="16" fillId="5" borderId="7" xfId="0" applyFont="1" applyFill="1" applyBorder="1" applyAlignment="1">
      <alignment horizontal="center" vertical="top" wrapText="1"/>
    </xf>
    <xf numFmtId="0" fontId="16" fillId="5" borderId="3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5" borderId="8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9" borderId="3" xfId="0" applyFont="1" applyFill="1" applyBorder="1" applyAlignment="1">
      <alignment vertical="top" wrapText="1"/>
    </xf>
    <xf numFmtId="0" fontId="0" fillId="5" borderId="35" xfId="0" applyFill="1" applyBorder="1"/>
    <xf numFmtId="0" fontId="15" fillId="0" borderId="3" xfId="0" applyFont="1" applyBorder="1" applyAlignment="1">
      <alignment horizontal="center" vertical="top" wrapText="1"/>
    </xf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16" fillId="9" borderId="3" xfId="0" applyFont="1" applyFill="1" applyBorder="1" applyAlignment="1">
      <alignment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6" xfId="0" applyFont="1" applyBorder="1" applyAlignment="1">
      <alignment vertical="top" wrapText="1"/>
    </xf>
    <xf numFmtId="0" fontId="15" fillId="0" borderId="9" xfId="0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" fillId="5" borderId="3" xfId="0" applyFont="1" applyFill="1" applyBorder="1" applyAlignment="1">
      <alignment horizontal="center" vertical="top" wrapText="1"/>
    </xf>
    <xf numFmtId="0" fontId="15" fillId="5" borderId="8" xfId="0" applyFont="1" applyFill="1" applyBorder="1" applyAlignment="1">
      <alignment horizontal="center" vertical="top"/>
    </xf>
    <xf numFmtId="0" fontId="15" fillId="5" borderId="1" xfId="0" applyFont="1" applyFill="1" applyBorder="1" applyAlignment="1">
      <alignment horizontal="center" vertical="top" wrapText="1"/>
    </xf>
    <xf numFmtId="3" fontId="15" fillId="5" borderId="3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vertical="top"/>
    </xf>
    <xf numFmtId="0" fontId="2" fillId="5" borderId="2" xfId="0" applyFont="1" applyFill="1" applyBorder="1" applyAlignment="1">
      <alignment horizontal="center" vertical="top" wrapText="1"/>
    </xf>
    <xf numFmtId="0" fontId="15" fillId="5" borderId="2" xfId="0" applyFont="1" applyFill="1" applyBorder="1" applyAlignment="1">
      <alignment vertical="center" wrapText="1"/>
    </xf>
    <xf numFmtId="3" fontId="15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vertical="top" wrapText="1"/>
    </xf>
    <xf numFmtId="0" fontId="15" fillId="5" borderId="2" xfId="0" applyFont="1" applyFill="1" applyBorder="1" applyAlignment="1">
      <alignment vertical="top" wrapText="1"/>
    </xf>
    <xf numFmtId="0" fontId="15" fillId="5" borderId="2" xfId="0" applyFont="1" applyFill="1" applyBorder="1" applyAlignment="1">
      <alignment horizontal="center" vertical="top" wrapText="1"/>
    </xf>
    <xf numFmtId="3" fontId="15" fillId="5" borderId="2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6" fillId="5" borderId="2" xfId="0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6" fillId="5" borderId="6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vertical="top" wrapText="1"/>
    </xf>
    <xf numFmtId="3" fontId="15" fillId="5" borderId="6" xfId="0" applyNumberFormat="1" applyFont="1" applyFill="1" applyBorder="1" applyAlignment="1">
      <alignment horizontal="center" vertical="top" wrapText="1"/>
    </xf>
    <xf numFmtId="0" fontId="15" fillId="5" borderId="6" xfId="0" applyFont="1" applyFill="1" applyBorder="1" applyAlignment="1">
      <alignment horizontal="center" vertical="top"/>
    </xf>
    <xf numFmtId="0" fontId="15" fillId="5" borderId="15" xfId="0" applyFont="1" applyFill="1" applyBorder="1" applyAlignment="1">
      <alignment vertical="top"/>
    </xf>
    <xf numFmtId="0" fontId="15" fillId="5" borderId="55" xfId="0" applyFont="1" applyFill="1" applyBorder="1" applyAlignment="1">
      <alignment vertical="top"/>
    </xf>
    <xf numFmtId="0" fontId="15" fillId="5" borderId="52" xfId="0" applyFont="1" applyFill="1" applyBorder="1" applyAlignment="1">
      <alignment vertical="center" wrapText="1"/>
    </xf>
    <xf numFmtId="0" fontId="15" fillId="5" borderId="56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vertical="top" wrapText="1"/>
    </xf>
    <xf numFmtId="3" fontId="15" fillId="5" borderId="9" xfId="0" applyNumberFormat="1" applyFont="1" applyFill="1" applyBorder="1" applyAlignment="1">
      <alignment vertical="top" wrapText="1"/>
    </xf>
    <xf numFmtId="0" fontId="15" fillId="5" borderId="9" xfId="0" applyFont="1" applyFill="1" applyBorder="1" applyAlignment="1">
      <alignment horizontal="center" vertical="top"/>
    </xf>
    <xf numFmtId="0" fontId="15" fillId="5" borderId="0" xfId="0" applyFont="1" applyFill="1" applyBorder="1" applyAlignment="1">
      <alignment vertical="top"/>
    </xf>
    <xf numFmtId="0" fontId="15" fillId="5" borderId="12" xfId="0" applyFont="1" applyFill="1" applyBorder="1" applyAlignment="1">
      <alignment vertical="top" wrapText="1"/>
    </xf>
    <xf numFmtId="3" fontId="15" fillId="5" borderId="8" xfId="0" applyNumberFormat="1" applyFont="1" applyFill="1" applyBorder="1" applyAlignment="1">
      <alignment vertical="top" wrapText="1"/>
    </xf>
    <xf numFmtId="0" fontId="15" fillId="5" borderId="4" xfId="0" applyFont="1" applyFill="1" applyBorder="1" applyAlignment="1">
      <alignment vertical="top"/>
    </xf>
    <xf numFmtId="0" fontId="15" fillId="5" borderId="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vertical="top"/>
    </xf>
    <xf numFmtId="0" fontId="15" fillId="5" borderId="3" xfId="0" applyFont="1" applyFill="1" applyBorder="1" applyAlignment="1">
      <alignment vertical="top"/>
    </xf>
    <xf numFmtId="0" fontId="15" fillId="5" borderId="5" xfId="0" applyFont="1" applyFill="1" applyBorder="1" applyAlignment="1">
      <alignment vertical="top"/>
    </xf>
    <xf numFmtId="0" fontId="15" fillId="5" borderId="11" xfId="0" applyFont="1" applyFill="1" applyBorder="1" applyAlignment="1">
      <alignment horizontal="center" vertical="top" wrapText="1"/>
    </xf>
    <xf numFmtId="0" fontId="15" fillId="5" borderId="0" xfId="0" applyFont="1" applyFill="1" applyAlignment="1">
      <alignment vertical="top"/>
    </xf>
    <xf numFmtId="0" fontId="1" fillId="5" borderId="6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  <xf numFmtId="0" fontId="15" fillId="5" borderId="10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top" wrapText="1"/>
    </xf>
    <xf numFmtId="0" fontId="16" fillId="5" borderId="9" xfId="0" applyFont="1" applyFill="1" applyBorder="1" applyAlignment="1">
      <alignment vertical="top" wrapText="1"/>
    </xf>
    <xf numFmtId="0" fontId="16" fillId="5" borderId="8" xfId="0" applyFont="1" applyFill="1" applyBorder="1" applyAlignment="1">
      <alignment vertical="top" wrapText="1"/>
    </xf>
    <xf numFmtId="0" fontId="15" fillId="5" borderId="6" xfId="0" applyFont="1" applyFill="1" applyBorder="1" applyAlignment="1">
      <alignment vertical="center" wrapText="1"/>
    </xf>
    <xf numFmtId="0" fontId="16" fillId="5" borderId="2" xfId="0" applyFont="1" applyFill="1" applyBorder="1" applyAlignment="1">
      <alignment vertical="top" wrapText="1"/>
    </xf>
    <xf numFmtId="0" fontId="15" fillId="5" borderId="1" xfId="0" applyFont="1" applyFill="1" applyBorder="1" applyAlignment="1">
      <alignment horizontal="left" vertical="top" wrapText="1"/>
    </xf>
    <xf numFmtId="0" fontId="15" fillId="5" borderId="1" xfId="0" applyFont="1" applyFill="1" applyBorder="1" applyAlignment="1">
      <alignment horizontal="center" vertical="center" wrapText="1"/>
    </xf>
    <xf numFmtId="0" fontId="0" fillId="5" borderId="9" xfId="0" applyFont="1" applyFill="1" applyBorder="1" applyAlignment="1"/>
    <xf numFmtId="0" fontId="0" fillId="5" borderId="8" xfId="0" applyFont="1" applyFill="1" applyBorder="1" applyAlignment="1"/>
    <xf numFmtId="0" fontId="15" fillId="6" borderId="1" xfId="0" applyFont="1" applyFill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4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5" fillId="2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5" fillId="0" borderId="61" xfId="0" applyFont="1" applyBorder="1" applyAlignment="1">
      <alignment vertical="top" wrapText="1"/>
    </xf>
    <xf numFmtId="0" fontId="16" fillId="5" borderId="61" xfId="0" applyFont="1" applyFill="1" applyBorder="1" applyAlignment="1">
      <alignment horizontal="center" vertical="top" wrapText="1"/>
    </xf>
    <xf numFmtId="0" fontId="15" fillId="5" borderId="60" xfId="0" applyFont="1" applyFill="1" applyBorder="1" applyAlignment="1">
      <alignment horizontal="center" vertical="top" wrapText="1"/>
    </xf>
    <xf numFmtId="0" fontId="15" fillId="5" borderId="60" xfId="0" applyFont="1" applyFill="1" applyBorder="1" applyAlignment="1">
      <alignment vertical="top" wrapText="1"/>
    </xf>
    <xf numFmtId="0" fontId="1" fillId="5" borderId="60" xfId="0" applyFont="1" applyFill="1" applyBorder="1" applyAlignment="1">
      <alignment horizontal="center" vertical="top" wrapText="1"/>
    </xf>
    <xf numFmtId="0" fontId="15" fillId="5" borderId="60" xfId="0" applyFont="1" applyFill="1" applyBorder="1" applyAlignment="1">
      <alignment horizontal="center" vertical="top"/>
    </xf>
    <xf numFmtId="0" fontId="15" fillId="5" borderId="60" xfId="0" applyFont="1" applyFill="1" applyBorder="1" applyAlignment="1">
      <alignment vertical="top"/>
    </xf>
    <xf numFmtId="0" fontId="15" fillId="5" borderId="8" xfId="0" applyFont="1" applyFill="1" applyBorder="1" applyAlignment="1">
      <alignment vertical="center" wrapText="1"/>
    </xf>
    <xf numFmtId="0" fontId="16" fillId="0" borderId="62" xfId="0" applyFont="1" applyBorder="1" applyAlignment="1">
      <alignment vertical="top" wrapText="1"/>
    </xf>
    <xf numFmtId="0" fontId="16" fillId="5" borderId="62" xfId="0" applyFont="1" applyFill="1" applyBorder="1" applyAlignment="1">
      <alignment horizontal="center" vertical="top" wrapText="1"/>
    </xf>
    <xf numFmtId="0" fontId="1" fillId="5" borderId="62" xfId="0" applyFont="1" applyFill="1" applyBorder="1" applyAlignment="1">
      <alignment horizontal="center" vertical="top" wrapText="1"/>
    </xf>
    <xf numFmtId="0" fontId="15" fillId="5" borderId="62" xfId="0" applyFont="1" applyFill="1" applyBorder="1" applyAlignment="1">
      <alignment horizontal="center" vertical="top" wrapText="1"/>
    </xf>
    <xf numFmtId="0" fontId="15" fillId="5" borderId="62" xfId="0" applyFont="1" applyFill="1" applyBorder="1" applyAlignment="1">
      <alignment vertical="top" wrapText="1"/>
    </xf>
    <xf numFmtId="0" fontId="15" fillId="5" borderId="57" xfId="0" applyFont="1" applyFill="1" applyBorder="1" applyAlignment="1">
      <alignment horizontal="center" vertical="top"/>
    </xf>
    <xf numFmtId="0" fontId="15" fillId="5" borderId="57" xfId="0" applyFont="1" applyFill="1" applyBorder="1" applyAlignment="1">
      <alignment vertical="top"/>
    </xf>
    <xf numFmtId="0" fontId="15" fillId="5" borderId="57" xfId="0" applyFont="1" applyFill="1" applyBorder="1" applyAlignment="1">
      <alignment vertical="center" wrapText="1"/>
    </xf>
    <xf numFmtId="0" fontId="15" fillId="0" borderId="8" xfId="0" applyFont="1" applyBorder="1" applyAlignment="1">
      <alignment vertical="top"/>
    </xf>
    <xf numFmtId="0" fontId="15" fillId="5" borderId="9" xfId="0" applyFont="1" applyFill="1" applyBorder="1" applyAlignment="1">
      <alignment vertical="center" wrapText="1"/>
    </xf>
    <xf numFmtId="0" fontId="15" fillId="5" borderId="59" xfId="0" applyFont="1" applyFill="1" applyBorder="1" applyAlignment="1">
      <alignment vertical="top" wrapText="1"/>
    </xf>
    <xf numFmtId="0" fontId="15" fillId="0" borderId="57" xfId="0" applyFont="1" applyBorder="1" applyAlignment="1">
      <alignment vertical="top" wrapText="1"/>
    </xf>
    <xf numFmtId="0" fontId="15" fillId="0" borderId="62" xfId="0" applyFont="1" applyBorder="1" applyAlignment="1">
      <alignment vertical="top" wrapText="1"/>
    </xf>
    <xf numFmtId="0" fontId="15" fillId="5" borderId="57" xfId="0" applyFont="1" applyFill="1" applyBorder="1" applyAlignment="1">
      <alignment horizontal="center" vertical="top" wrapText="1"/>
    </xf>
    <xf numFmtId="0" fontId="15" fillId="5" borderId="61" xfId="0" applyFont="1" applyFill="1" applyBorder="1" applyAlignment="1">
      <alignment horizontal="center" vertical="top" wrapText="1"/>
    </xf>
    <xf numFmtId="0" fontId="15" fillId="5" borderId="61" xfId="0" applyFont="1" applyFill="1" applyBorder="1" applyAlignment="1">
      <alignment vertical="top" wrapText="1"/>
    </xf>
    <xf numFmtId="0" fontId="15" fillId="5" borderId="58" xfId="0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7" fillId="0" borderId="0" xfId="0" applyFont="1" applyAlignment="1">
      <alignment vertical="top"/>
    </xf>
    <xf numFmtId="3" fontId="15" fillId="0" borderId="0" xfId="0" applyNumberFormat="1" applyFont="1" applyAlignment="1">
      <alignment vertical="top"/>
    </xf>
    <xf numFmtId="0" fontId="15" fillId="0" borderId="3" xfId="0" applyFont="1" applyFill="1" applyBorder="1" applyAlignment="1">
      <alignment horizontal="center" vertical="top" wrapText="1"/>
    </xf>
    <xf numFmtId="0" fontId="15" fillId="5" borderId="6" xfId="0" applyFont="1" applyFill="1" applyBorder="1" applyAlignment="1"/>
    <xf numFmtId="0" fontId="15" fillId="5" borderId="9" xfId="0" applyFont="1" applyFill="1" applyBorder="1" applyAlignment="1"/>
    <xf numFmtId="0" fontId="15" fillId="5" borderId="8" xfId="0" applyFont="1" applyFill="1" applyBorder="1" applyAlignment="1"/>
    <xf numFmtId="0" fontId="15" fillId="5" borderId="60" xfId="0" applyFont="1" applyFill="1" applyBorder="1" applyAlignment="1"/>
    <xf numFmtId="0" fontId="15" fillId="0" borderId="55" xfId="0" applyFont="1" applyFill="1" applyBorder="1" applyAlignment="1">
      <alignment vertical="top" wrapText="1"/>
    </xf>
    <xf numFmtId="0" fontId="15" fillId="0" borderId="8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/>
    </xf>
    <xf numFmtId="0" fontId="18" fillId="5" borderId="1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0" fontId="15" fillId="9" borderId="0" xfId="0" applyFont="1" applyFill="1" applyAlignment="1">
      <alignment vertical="center" wrapText="1"/>
    </xf>
    <xf numFmtId="0" fontId="15" fillId="5" borderId="3" xfId="0" applyFont="1" applyFill="1" applyBorder="1" applyAlignment="1">
      <alignment vertical="center" wrapText="1"/>
    </xf>
    <xf numFmtId="9" fontId="15" fillId="5" borderId="3" xfId="0" applyNumberFormat="1" applyFont="1" applyFill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 wrapText="1"/>
    </xf>
    <xf numFmtId="4" fontId="15" fillId="0" borderId="2" xfId="0" applyNumberFormat="1" applyFont="1" applyBorder="1" applyAlignment="1">
      <alignment horizontal="center" vertical="top" wrapText="1"/>
    </xf>
    <xf numFmtId="4" fontId="15" fillId="0" borderId="3" xfId="0" applyNumberFormat="1" applyFont="1" applyBorder="1" applyAlignment="1">
      <alignment horizontal="center" vertical="top" wrapText="1"/>
    </xf>
    <xf numFmtId="3" fontId="15" fillId="0" borderId="3" xfId="0" applyNumberFormat="1" applyFont="1" applyBorder="1" applyAlignment="1">
      <alignment horizontal="center" vertical="top" wrapText="1"/>
    </xf>
    <xf numFmtId="4" fontId="15" fillId="5" borderId="3" xfId="0" applyNumberFormat="1" applyFont="1" applyFill="1" applyBorder="1" applyAlignment="1">
      <alignment horizontal="center" vertical="top" wrapText="1"/>
    </xf>
    <xf numFmtId="3" fontId="15" fillId="0" borderId="6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vertical="center" wrapText="1"/>
    </xf>
    <xf numFmtId="0" fontId="23" fillId="5" borderId="0" xfId="0" applyFont="1" applyFill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vertical="top"/>
    </xf>
    <xf numFmtId="0" fontId="15" fillId="0" borderId="14" xfId="0" applyFont="1" applyFill="1" applyBorder="1" applyAlignment="1">
      <alignment vertical="top"/>
    </xf>
    <xf numFmtId="0" fontId="1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top" wrapText="1"/>
    </xf>
    <xf numFmtId="0" fontId="15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vertical="center" wrapText="1"/>
    </xf>
    <xf numFmtId="3" fontId="1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6" fillId="0" borderId="3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vertical="top" wrapText="1"/>
    </xf>
    <xf numFmtId="0" fontId="15" fillId="0" borderId="2" xfId="0" applyFont="1" applyFill="1" applyBorder="1" applyAlignment="1">
      <alignment horizontal="center" vertical="top" wrapText="1"/>
    </xf>
    <xf numFmtId="3" fontId="15" fillId="0" borderId="2" xfId="0" applyNumberFormat="1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vertical="top" wrapText="1"/>
    </xf>
    <xf numFmtId="0" fontId="16" fillId="0" borderId="8" xfId="0" applyFont="1" applyFill="1" applyBorder="1" applyAlignment="1">
      <alignment horizontal="center" vertical="top" wrapText="1"/>
    </xf>
    <xf numFmtId="0" fontId="15" fillId="0" borderId="8" xfId="0" applyFont="1" applyFill="1" applyBorder="1" applyAlignment="1">
      <alignment vertical="top" wrapText="1"/>
    </xf>
    <xf numFmtId="0" fontId="23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horizontal="justify" vertical="top" wrapText="1"/>
    </xf>
    <xf numFmtId="0" fontId="15" fillId="0" borderId="0" xfId="0" applyFont="1" applyFill="1" applyAlignment="1">
      <alignment vertical="top"/>
    </xf>
    <xf numFmtId="3" fontId="15" fillId="0" borderId="3" xfId="0" applyNumberFormat="1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vertical="top" wrapText="1"/>
    </xf>
    <xf numFmtId="0" fontId="23" fillId="5" borderId="1" xfId="0" applyFont="1" applyFill="1" applyBorder="1" applyAlignment="1">
      <alignment vertical="top" wrapText="1"/>
    </xf>
    <xf numFmtId="0" fontId="15" fillId="5" borderId="3" xfId="0" applyFont="1" applyFill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15" fillId="0" borderId="3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top" wrapText="1"/>
    </xf>
    <xf numFmtId="0" fontId="15" fillId="0" borderId="9" xfId="0" applyFont="1" applyFill="1" applyBorder="1" applyAlignment="1">
      <alignment vertical="top"/>
    </xf>
    <xf numFmtId="0" fontId="15" fillId="0" borderId="6" xfId="0" applyFont="1" applyFill="1" applyBorder="1" applyAlignment="1">
      <alignment vertical="center" wrapText="1"/>
    </xf>
    <xf numFmtId="0" fontId="17" fillId="0" borderId="8" xfId="0" applyFont="1" applyBorder="1" applyAlignment="1">
      <alignment horizontal="center" vertical="top"/>
    </xf>
    <xf numFmtId="0" fontId="1" fillId="0" borderId="4" xfId="0" applyFont="1" applyFill="1" applyBorder="1" applyAlignment="1">
      <alignment vertical="top"/>
    </xf>
    <xf numFmtId="0" fontId="24" fillId="0" borderId="3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15" fillId="0" borderId="2" xfId="0" applyFont="1" applyBorder="1" applyAlignment="1">
      <alignment vertical="top" wrapText="1"/>
    </xf>
    <xf numFmtId="0" fontId="15" fillId="0" borderId="6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4" xfId="0" applyFont="1" applyBorder="1" applyAlignment="1">
      <alignment vertical="top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top"/>
    </xf>
    <xf numFmtId="0" fontId="17" fillId="0" borderId="0" xfId="0" applyFont="1" applyAlignment="1">
      <alignment vertical="center" wrapText="1"/>
    </xf>
    <xf numFmtId="0" fontId="24" fillId="5" borderId="1" xfId="0" applyFont="1" applyFill="1" applyBorder="1" applyAlignment="1">
      <alignment vertical="top" wrapText="1"/>
    </xf>
    <xf numFmtId="0" fontId="15" fillId="0" borderId="8" xfId="0" applyFont="1" applyBorder="1" applyAlignment="1">
      <alignment horizontal="center" vertical="top"/>
    </xf>
    <xf numFmtId="0" fontId="15" fillId="5" borderId="3" xfId="0" applyFont="1" applyFill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vertical="top"/>
    </xf>
    <xf numFmtId="0" fontId="15" fillId="0" borderId="14" xfId="0" applyFont="1" applyBorder="1" applyAlignment="1">
      <alignment vertical="center" wrapText="1"/>
    </xf>
    <xf numFmtId="0" fontId="15" fillId="0" borderId="52" xfId="0" applyFont="1" applyFill="1" applyBorder="1" applyAlignment="1">
      <alignment vertical="center" wrapText="1"/>
    </xf>
    <xf numFmtId="0" fontId="15" fillId="0" borderId="8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25" fillId="0" borderId="1" xfId="0" applyFont="1" applyFill="1" applyBorder="1" applyAlignment="1">
      <alignment vertical="top"/>
    </xf>
    <xf numFmtId="0" fontId="15" fillId="5" borderId="0" xfId="0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left" vertical="top" wrapText="1"/>
    </xf>
    <xf numFmtId="0" fontId="15" fillId="0" borderId="8" xfId="0" applyFont="1" applyBorder="1" applyAlignment="1">
      <alignment horizontal="center" vertical="top"/>
    </xf>
    <xf numFmtId="0" fontId="15" fillId="5" borderId="6" xfId="0" applyFont="1" applyFill="1" applyBorder="1" applyAlignment="1">
      <alignment horizontal="center" vertical="top" wrapText="1"/>
    </xf>
    <xf numFmtId="0" fontId="15" fillId="5" borderId="9" xfId="0" applyFont="1" applyFill="1" applyBorder="1" applyAlignment="1">
      <alignment horizontal="center" vertical="top" wrapText="1"/>
    </xf>
    <xf numFmtId="0" fontId="15" fillId="5" borderId="8" xfId="0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5" fillId="5" borderId="7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horizontal="center" vertical="top" wrapText="1"/>
    </xf>
    <xf numFmtId="0" fontId="15" fillId="5" borderId="6" xfId="0" applyFont="1" applyFill="1" applyBorder="1" applyAlignment="1">
      <alignment vertical="top" wrapText="1"/>
    </xf>
    <xf numFmtId="0" fontId="15" fillId="5" borderId="9" xfId="0" applyFont="1" applyFill="1" applyBorder="1" applyAlignment="1">
      <alignment vertical="top" wrapText="1"/>
    </xf>
    <xf numFmtId="0" fontId="15" fillId="5" borderId="8" xfId="0" applyFont="1" applyFill="1" applyBorder="1" applyAlignment="1">
      <alignment vertical="top" wrapText="1"/>
    </xf>
    <xf numFmtId="0" fontId="15" fillId="0" borderId="6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16" fillId="0" borderId="6" xfId="0" applyFont="1" applyBorder="1" applyAlignment="1">
      <alignment vertical="top" wrapText="1"/>
    </xf>
    <xf numFmtId="0" fontId="23" fillId="5" borderId="1" xfId="0" applyFont="1" applyFill="1" applyBorder="1" applyAlignment="1">
      <alignment vertical="top"/>
    </xf>
    <xf numFmtId="3" fontId="23" fillId="5" borderId="6" xfId="0" applyNumberFormat="1" applyFont="1" applyFill="1" applyBorder="1" applyAlignment="1">
      <alignment horizontal="center" vertical="top" wrapText="1"/>
    </xf>
    <xf numFmtId="3" fontId="23" fillId="5" borderId="9" xfId="0" applyNumberFormat="1" applyFont="1" applyFill="1" applyBorder="1" applyAlignment="1">
      <alignment vertical="top" wrapText="1"/>
    </xf>
    <xf numFmtId="3" fontId="23" fillId="5" borderId="8" xfId="0" applyNumberFormat="1" applyFont="1" applyFill="1" applyBorder="1" applyAlignment="1">
      <alignment vertical="top" wrapText="1"/>
    </xf>
    <xf numFmtId="3" fontId="23" fillId="5" borderId="9" xfId="0" applyNumberFormat="1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vertical="top" wrapText="1"/>
    </xf>
    <xf numFmtId="0" fontId="15" fillId="0" borderId="6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0" fontId="15" fillId="5" borderId="6" xfId="0" applyFont="1" applyFill="1" applyBorder="1" applyAlignment="1">
      <alignment horizontal="center" vertical="top" wrapText="1"/>
    </xf>
    <xf numFmtId="0" fontId="15" fillId="5" borderId="9" xfId="0" applyFont="1" applyFill="1" applyBorder="1" applyAlignment="1">
      <alignment horizontal="center" vertical="top" wrapText="1"/>
    </xf>
    <xf numFmtId="0" fontId="15" fillId="5" borderId="8" xfId="0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5" fillId="5" borderId="7" xfId="0" applyFont="1" applyFill="1" applyBorder="1" applyAlignment="1">
      <alignment horizontal="center" vertical="top"/>
    </xf>
    <xf numFmtId="0" fontId="15" fillId="5" borderId="3" xfId="0" applyFont="1" applyFill="1" applyBorder="1" applyAlignment="1">
      <alignment horizontal="center" vertical="top"/>
    </xf>
    <xf numFmtId="0" fontId="15" fillId="5" borderId="7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horizontal="center" vertical="top" wrapText="1"/>
    </xf>
    <xf numFmtId="0" fontId="15" fillId="5" borderId="6" xfId="0" applyFont="1" applyFill="1" applyBorder="1" applyAlignment="1">
      <alignment vertical="top" wrapText="1"/>
    </xf>
    <xf numFmtId="0" fontId="15" fillId="5" borderId="9" xfId="0" applyFont="1" applyFill="1" applyBorder="1" applyAlignment="1">
      <alignment vertical="top" wrapText="1"/>
    </xf>
    <xf numFmtId="0" fontId="15" fillId="5" borderId="8" xfId="0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 wrapText="1"/>
    </xf>
    <xf numFmtId="0" fontId="15" fillId="5" borderId="9" xfId="0" applyFont="1" applyFill="1" applyBorder="1" applyAlignment="1">
      <alignment horizontal="center" wrapText="1"/>
    </xf>
    <xf numFmtId="0" fontId="15" fillId="5" borderId="8" xfId="0" applyFont="1" applyFill="1" applyBorder="1" applyAlignment="1">
      <alignment horizontal="center" wrapText="1"/>
    </xf>
    <xf numFmtId="0" fontId="15" fillId="0" borderId="6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16" fillId="6" borderId="6" xfId="0" applyFont="1" applyFill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16" fillId="0" borderId="6" xfId="0" applyFont="1" applyBorder="1" applyAlignment="1">
      <alignment vertical="top" wrapText="1"/>
    </xf>
    <xf numFmtId="0" fontId="21" fillId="8" borderId="14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.bin"/><Relationship Id="rId13" Type="http://schemas.openxmlformats.org/officeDocument/2006/relationships/printerSettings" Target="../printerSettings/printerSettings40.bin"/><Relationship Id="rId18" Type="http://schemas.openxmlformats.org/officeDocument/2006/relationships/printerSettings" Target="../printerSettings/printerSettings45.bin"/><Relationship Id="rId26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30.bin"/><Relationship Id="rId21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34.bin"/><Relationship Id="rId12" Type="http://schemas.openxmlformats.org/officeDocument/2006/relationships/printerSettings" Target="../printerSettings/printerSettings39.bin"/><Relationship Id="rId17" Type="http://schemas.openxmlformats.org/officeDocument/2006/relationships/printerSettings" Target="../printerSettings/printerSettings44.bin"/><Relationship Id="rId25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29.bin"/><Relationship Id="rId16" Type="http://schemas.openxmlformats.org/officeDocument/2006/relationships/printerSettings" Target="../printerSettings/printerSettings43.bin"/><Relationship Id="rId20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11" Type="http://schemas.openxmlformats.org/officeDocument/2006/relationships/printerSettings" Target="../printerSettings/printerSettings38.bin"/><Relationship Id="rId24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32.bin"/><Relationship Id="rId15" Type="http://schemas.openxmlformats.org/officeDocument/2006/relationships/printerSettings" Target="../printerSettings/printerSettings42.bin"/><Relationship Id="rId23" Type="http://schemas.openxmlformats.org/officeDocument/2006/relationships/printerSettings" Target="../printerSettings/printerSettings50.bin"/><Relationship Id="rId10" Type="http://schemas.openxmlformats.org/officeDocument/2006/relationships/printerSettings" Target="../printerSettings/printerSettings37.bin"/><Relationship Id="rId19" Type="http://schemas.openxmlformats.org/officeDocument/2006/relationships/printerSettings" Target="../printerSettings/printerSettings46.bin"/><Relationship Id="rId4" Type="http://schemas.openxmlformats.org/officeDocument/2006/relationships/printerSettings" Target="../printerSettings/printerSettings31.bin"/><Relationship Id="rId9" Type="http://schemas.openxmlformats.org/officeDocument/2006/relationships/printerSettings" Target="../printerSettings/printerSettings36.bin"/><Relationship Id="rId14" Type="http://schemas.openxmlformats.org/officeDocument/2006/relationships/printerSettings" Target="../printerSettings/printerSettings41.bin"/><Relationship Id="rId22" Type="http://schemas.openxmlformats.org/officeDocument/2006/relationships/printerSettings" Target="../printerSettings/printerSettings49.bin"/><Relationship Id="rId27" Type="http://schemas.openxmlformats.org/officeDocument/2006/relationships/printerSettings" Target="../printerSettings/printerSettings5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2.bin"/><Relationship Id="rId13" Type="http://schemas.openxmlformats.org/officeDocument/2006/relationships/printerSettings" Target="../printerSettings/printerSettings67.bin"/><Relationship Id="rId18" Type="http://schemas.openxmlformats.org/officeDocument/2006/relationships/printerSettings" Target="../printerSettings/printerSettings72.bin"/><Relationship Id="rId26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57.bin"/><Relationship Id="rId21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61.bin"/><Relationship Id="rId12" Type="http://schemas.openxmlformats.org/officeDocument/2006/relationships/printerSettings" Target="../printerSettings/printerSettings66.bin"/><Relationship Id="rId17" Type="http://schemas.openxmlformats.org/officeDocument/2006/relationships/printerSettings" Target="../printerSettings/printerSettings71.bin"/><Relationship Id="rId25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56.bin"/><Relationship Id="rId16" Type="http://schemas.openxmlformats.org/officeDocument/2006/relationships/printerSettings" Target="../printerSettings/printerSettings70.bin"/><Relationship Id="rId20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55.bin"/><Relationship Id="rId6" Type="http://schemas.openxmlformats.org/officeDocument/2006/relationships/printerSettings" Target="../printerSettings/printerSettings60.bin"/><Relationship Id="rId11" Type="http://schemas.openxmlformats.org/officeDocument/2006/relationships/printerSettings" Target="../printerSettings/printerSettings65.bin"/><Relationship Id="rId24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59.bin"/><Relationship Id="rId15" Type="http://schemas.openxmlformats.org/officeDocument/2006/relationships/printerSettings" Target="../printerSettings/printerSettings69.bin"/><Relationship Id="rId23" Type="http://schemas.openxmlformats.org/officeDocument/2006/relationships/printerSettings" Target="../printerSettings/printerSettings77.bin"/><Relationship Id="rId10" Type="http://schemas.openxmlformats.org/officeDocument/2006/relationships/printerSettings" Target="../printerSettings/printerSettings64.bin"/><Relationship Id="rId19" Type="http://schemas.openxmlformats.org/officeDocument/2006/relationships/printerSettings" Target="../printerSettings/printerSettings73.bin"/><Relationship Id="rId4" Type="http://schemas.openxmlformats.org/officeDocument/2006/relationships/printerSettings" Target="../printerSettings/printerSettings58.bin"/><Relationship Id="rId9" Type="http://schemas.openxmlformats.org/officeDocument/2006/relationships/printerSettings" Target="../printerSettings/printerSettings63.bin"/><Relationship Id="rId14" Type="http://schemas.openxmlformats.org/officeDocument/2006/relationships/printerSettings" Target="../printerSettings/printerSettings68.bin"/><Relationship Id="rId22" Type="http://schemas.openxmlformats.org/officeDocument/2006/relationships/printerSettings" Target="../printerSettings/printerSettings76.bin"/><Relationship Id="rId27" Type="http://schemas.openxmlformats.org/officeDocument/2006/relationships/printerSettings" Target="../printerSettings/printerSettings8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9.bin"/><Relationship Id="rId13" Type="http://schemas.openxmlformats.org/officeDocument/2006/relationships/printerSettings" Target="../printerSettings/printerSettings94.bin"/><Relationship Id="rId18" Type="http://schemas.openxmlformats.org/officeDocument/2006/relationships/printerSettings" Target="../printerSettings/printerSettings99.bin"/><Relationship Id="rId26" Type="http://schemas.openxmlformats.org/officeDocument/2006/relationships/printerSettings" Target="../printerSettings/printerSettings107.bin"/><Relationship Id="rId3" Type="http://schemas.openxmlformats.org/officeDocument/2006/relationships/printerSettings" Target="../printerSettings/printerSettings84.bin"/><Relationship Id="rId21" Type="http://schemas.openxmlformats.org/officeDocument/2006/relationships/printerSettings" Target="../printerSettings/printerSettings102.bin"/><Relationship Id="rId7" Type="http://schemas.openxmlformats.org/officeDocument/2006/relationships/printerSettings" Target="../printerSettings/printerSettings88.bin"/><Relationship Id="rId12" Type="http://schemas.openxmlformats.org/officeDocument/2006/relationships/printerSettings" Target="../printerSettings/printerSettings93.bin"/><Relationship Id="rId17" Type="http://schemas.openxmlformats.org/officeDocument/2006/relationships/printerSettings" Target="../printerSettings/printerSettings98.bin"/><Relationship Id="rId25" Type="http://schemas.openxmlformats.org/officeDocument/2006/relationships/printerSettings" Target="../printerSettings/printerSettings106.bin"/><Relationship Id="rId2" Type="http://schemas.openxmlformats.org/officeDocument/2006/relationships/printerSettings" Target="../printerSettings/printerSettings83.bin"/><Relationship Id="rId16" Type="http://schemas.openxmlformats.org/officeDocument/2006/relationships/printerSettings" Target="../printerSettings/printerSettings97.bin"/><Relationship Id="rId20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82.bin"/><Relationship Id="rId6" Type="http://schemas.openxmlformats.org/officeDocument/2006/relationships/printerSettings" Target="../printerSettings/printerSettings87.bin"/><Relationship Id="rId11" Type="http://schemas.openxmlformats.org/officeDocument/2006/relationships/printerSettings" Target="../printerSettings/printerSettings92.bin"/><Relationship Id="rId24" Type="http://schemas.openxmlformats.org/officeDocument/2006/relationships/printerSettings" Target="../printerSettings/printerSettings105.bin"/><Relationship Id="rId5" Type="http://schemas.openxmlformats.org/officeDocument/2006/relationships/printerSettings" Target="../printerSettings/printerSettings86.bin"/><Relationship Id="rId15" Type="http://schemas.openxmlformats.org/officeDocument/2006/relationships/printerSettings" Target="../printerSettings/printerSettings96.bin"/><Relationship Id="rId23" Type="http://schemas.openxmlformats.org/officeDocument/2006/relationships/printerSettings" Target="../printerSettings/printerSettings104.bin"/><Relationship Id="rId10" Type="http://schemas.openxmlformats.org/officeDocument/2006/relationships/printerSettings" Target="../printerSettings/printerSettings91.bin"/><Relationship Id="rId19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85.bin"/><Relationship Id="rId9" Type="http://schemas.openxmlformats.org/officeDocument/2006/relationships/printerSettings" Target="../printerSettings/printerSettings90.bin"/><Relationship Id="rId14" Type="http://schemas.openxmlformats.org/officeDocument/2006/relationships/printerSettings" Target="../printerSettings/printerSettings95.bin"/><Relationship Id="rId22" Type="http://schemas.openxmlformats.org/officeDocument/2006/relationships/printerSettings" Target="../printerSettings/printerSettings10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5.bin"/><Relationship Id="rId3" Type="http://schemas.openxmlformats.org/officeDocument/2006/relationships/printerSettings" Target="../printerSettings/printerSettings110.bin"/><Relationship Id="rId7" Type="http://schemas.openxmlformats.org/officeDocument/2006/relationships/printerSettings" Target="../printerSettings/printerSettings114.bin"/><Relationship Id="rId12" Type="http://schemas.openxmlformats.org/officeDocument/2006/relationships/printerSettings" Target="../printerSettings/printerSettings119.bin"/><Relationship Id="rId2" Type="http://schemas.openxmlformats.org/officeDocument/2006/relationships/printerSettings" Target="../printerSettings/printerSettings109.bin"/><Relationship Id="rId1" Type="http://schemas.openxmlformats.org/officeDocument/2006/relationships/printerSettings" Target="../printerSettings/printerSettings108.bin"/><Relationship Id="rId6" Type="http://schemas.openxmlformats.org/officeDocument/2006/relationships/printerSettings" Target="../printerSettings/printerSettings113.bin"/><Relationship Id="rId11" Type="http://schemas.openxmlformats.org/officeDocument/2006/relationships/printerSettings" Target="../printerSettings/printerSettings118.bin"/><Relationship Id="rId5" Type="http://schemas.openxmlformats.org/officeDocument/2006/relationships/printerSettings" Target="../printerSettings/printerSettings112.bin"/><Relationship Id="rId10" Type="http://schemas.openxmlformats.org/officeDocument/2006/relationships/printerSettings" Target="../printerSettings/printerSettings117.bin"/><Relationship Id="rId4" Type="http://schemas.openxmlformats.org/officeDocument/2006/relationships/printerSettings" Target="../printerSettings/printerSettings111.bin"/><Relationship Id="rId9" Type="http://schemas.openxmlformats.org/officeDocument/2006/relationships/printerSettings" Target="../printerSettings/printerSettings11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7.bin"/><Relationship Id="rId3" Type="http://schemas.openxmlformats.org/officeDocument/2006/relationships/printerSettings" Target="../printerSettings/printerSettings122.bin"/><Relationship Id="rId7" Type="http://schemas.openxmlformats.org/officeDocument/2006/relationships/printerSettings" Target="../printerSettings/printerSettings126.bin"/><Relationship Id="rId12" Type="http://schemas.openxmlformats.org/officeDocument/2006/relationships/printerSettings" Target="../printerSettings/printerSettings131.bin"/><Relationship Id="rId2" Type="http://schemas.openxmlformats.org/officeDocument/2006/relationships/printerSettings" Target="../printerSettings/printerSettings121.bin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printerSettings" Target="../printerSettings/printerSettings130.bin"/><Relationship Id="rId5" Type="http://schemas.openxmlformats.org/officeDocument/2006/relationships/printerSettings" Target="../printerSettings/printerSettings124.bin"/><Relationship Id="rId10" Type="http://schemas.openxmlformats.org/officeDocument/2006/relationships/printerSettings" Target="../printerSettings/printerSettings129.bin"/><Relationship Id="rId4" Type="http://schemas.openxmlformats.org/officeDocument/2006/relationships/printerSettings" Target="../printerSettings/printerSettings123.bin"/><Relationship Id="rId9" Type="http://schemas.openxmlformats.org/officeDocument/2006/relationships/printerSettings" Target="../printerSettings/printerSettings12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70"/>
  <sheetViews>
    <sheetView tabSelected="1" showWhiteSpace="0" view="pageBreakPreview" topLeftCell="A443" zoomScale="80" zoomScaleNormal="80" zoomScaleSheetLayoutView="80" zoomScalePageLayoutView="70" workbookViewId="0">
      <selection activeCell="D451" sqref="D451"/>
    </sheetView>
  </sheetViews>
  <sheetFormatPr defaultColWidth="9.140625" defaultRowHeight="12"/>
  <cols>
    <col min="1" max="1" width="4.140625" style="27" customWidth="1"/>
    <col min="2" max="4" width="18.28515625" style="26" customWidth="1"/>
    <col min="5" max="5" width="9" style="198" customWidth="1"/>
    <col min="6" max="6" width="10.42578125" style="26" customWidth="1"/>
    <col min="7" max="7" width="5.140625" style="27" customWidth="1"/>
    <col min="8" max="8" width="32.140625" style="26" customWidth="1"/>
    <col min="9" max="9" width="8.7109375" style="27" customWidth="1"/>
    <col min="10" max="10" width="8.85546875" style="27" customWidth="1"/>
    <col min="11" max="11" width="8" style="27" customWidth="1"/>
    <col min="12" max="12" width="9.140625" style="27"/>
    <col min="13" max="13" width="8" style="27" customWidth="1"/>
    <col min="14" max="14" width="10.42578125" style="27" customWidth="1"/>
    <col min="15" max="15" width="9" style="27" customWidth="1"/>
    <col min="16" max="16" width="8.140625" style="24" customWidth="1"/>
    <col min="17" max="17" width="7.85546875" style="24" customWidth="1"/>
    <col min="18" max="18" width="11.28515625" style="24" customWidth="1"/>
    <col min="19" max="19" width="9.7109375" style="24" customWidth="1"/>
    <col min="20" max="20" width="19.42578125" style="24" customWidth="1"/>
    <col min="21" max="16384" width="9.140625" style="24"/>
  </cols>
  <sheetData>
    <row r="1" spans="1:20" ht="15">
      <c r="B1" s="187" t="s">
        <v>800</v>
      </c>
      <c r="C1" s="187"/>
      <c r="D1" s="187"/>
      <c r="E1" s="187"/>
    </row>
    <row r="2" spans="1:20" ht="16.5" thickBot="1">
      <c r="B2" s="63" t="s">
        <v>801</v>
      </c>
      <c r="C2" s="63"/>
      <c r="D2" s="63"/>
      <c r="E2" s="194"/>
      <c r="F2" s="63"/>
      <c r="G2" s="25"/>
    </row>
    <row r="3" spans="1:20" ht="48.75" thickBot="1">
      <c r="A3" s="189" t="s">
        <v>122</v>
      </c>
      <c r="B3" s="2" t="s">
        <v>1363</v>
      </c>
      <c r="C3" s="2" t="s">
        <v>1361</v>
      </c>
      <c r="D3" s="2" t="s">
        <v>1362</v>
      </c>
      <c r="E3" s="190" t="s">
        <v>1119</v>
      </c>
      <c r="F3" s="2" t="s">
        <v>813</v>
      </c>
      <c r="G3" s="188" t="s">
        <v>122</v>
      </c>
      <c r="H3" s="3" t="s">
        <v>645</v>
      </c>
      <c r="I3" s="2" t="s">
        <v>32</v>
      </c>
      <c r="J3" s="2" t="s">
        <v>24</v>
      </c>
      <c r="K3" s="2" t="s">
        <v>498</v>
      </c>
      <c r="L3" s="3" t="s">
        <v>31</v>
      </c>
      <c r="M3" s="3" t="s">
        <v>25</v>
      </c>
      <c r="N3" s="3" t="s">
        <v>49</v>
      </c>
      <c r="O3" s="3" t="s">
        <v>525</v>
      </c>
      <c r="P3" s="3" t="s">
        <v>104</v>
      </c>
      <c r="Q3" s="3" t="s">
        <v>566</v>
      </c>
      <c r="R3" s="52" t="s">
        <v>704</v>
      </c>
      <c r="S3" s="52" t="s">
        <v>1118</v>
      </c>
      <c r="T3" s="53" t="s">
        <v>679</v>
      </c>
    </row>
    <row r="4" spans="1:20" ht="72.75" thickBot="1">
      <c r="A4" s="30" t="s">
        <v>107</v>
      </c>
      <c r="B4" s="50" t="s">
        <v>651</v>
      </c>
      <c r="C4" s="65" t="s">
        <v>499</v>
      </c>
      <c r="D4" s="65"/>
      <c r="E4" s="195" t="s">
        <v>1120</v>
      </c>
      <c r="F4" s="220" t="s">
        <v>837</v>
      </c>
      <c r="G4" s="415" t="s">
        <v>107</v>
      </c>
      <c r="H4" s="11" t="s">
        <v>504</v>
      </c>
      <c r="I4" s="415" t="s">
        <v>38</v>
      </c>
      <c r="J4" s="415" t="s">
        <v>36</v>
      </c>
      <c r="K4" s="415" t="s">
        <v>500</v>
      </c>
      <c r="L4" s="223"/>
      <c r="M4" s="415" t="s">
        <v>54</v>
      </c>
      <c r="N4" s="221" t="s">
        <v>564</v>
      </c>
      <c r="O4" s="221"/>
      <c r="P4" s="56"/>
      <c r="Q4" s="56"/>
      <c r="R4" s="40"/>
      <c r="S4" s="40" t="s">
        <v>1125</v>
      </c>
      <c r="T4" s="40"/>
    </row>
    <row r="5" spans="1:20" ht="24.75" thickBot="1">
      <c r="A5" s="30" t="s">
        <v>108</v>
      </c>
      <c r="B5" s="10"/>
      <c r="C5" s="10"/>
      <c r="D5" s="10"/>
      <c r="E5" s="195" t="s">
        <v>1120</v>
      </c>
      <c r="F5" s="220" t="s">
        <v>837</v>
      </c>
      <c r="G5" s="415" t="s">
        <v>108</v>
      </c>
      <c r="H5" s="11" t="s">
        <v>503</v>
      </c>
      <c r="I5" s="415" t="s">
        <v>35</v>
      </c>
      <c r="J5" s="415" t="s">
        <v>36</v>
      </c>
      <c r="K5" s="415"/>
      <c r="L5" s="415"/>
      <c r="M5" s="415" t="s">
        <v>54</v>
      </c>
      <c r="N5" s="221" t="s">
        <v>564</v>
      </c>
      <c r="O5" s="221"/>
      <c r="P5" s="56"/>
      <c r="Q5" s="56"/>
      <c r="R5" s="40"/>
      <c r="S5" s="40" t="s">
        <v>1125</v>
      </c>
      <c r="T5" s="40"/>
    </row>
    <row r="6" spans="1:20" ht="60.75" thickBot="1">
      <c r="A6" s="30" t="s">
        <v>109</v>
      </c>
      <c r="B6" s="10"/>
      <c r="C6" s="10"/>
      <c r="D6" s="10"/>
      <c r="E6" s="195" t="s">
        <v>1120</v>
      </c>
      <c r="F6" s="220" t="s">
        <v>837</v>
      </c>
      <c r="G6" s="415" t="s">
        <v>109</v>
      </c>
      <c r="H6" s="11" t="s">
        <v>1092</v>
      </c>
      <c r="I6" s="415" t="s">
        <v>1398</v>
      </c>
      <c r="J6" s="415" t="s">
        <v>36</v>
      </c>
      <c r="K6" s="415" t="s">
        <v>500</v>
      </c>
      <c r="L6" s="415" t="s">
        <v>501</v>
      </c>
      <c r="M6" s="415" t="s">
        <v>54</v>
      </c>
      <c r="N6" s="221" t="s">
        <v>564</v>
      </c>
      <c r="O6" s="221" t="s">
        <v>526</v>
      </c>
      <c r="P6" s="56"/>
      <c r="Q6" s="56" t="s">
        <v>524</v>
      </c>
      <c r="R6" s="40"/>
      <c r="S6" s="40" t="s">
        <v>1125</v>
      </c>
      <c r="T6" s="40" t="s">
        <v>1111</v>
      </c>
    </row>
    <row r="7" spans="1:20" ht="36.75" thickBot="1">
      <c r="A7" s="30" t="s">
        <v>110</v>
      </c>
      <c r="B7" s="10"/>
      <c r="C7" s="10"/>
      <c r="D7" s="10"/>
      <c r="E7" s="195" t="s">
        <v>1120</v>
      </c>
      <c r="F7" s="220" t="s">
        <v>837</v>
      </c>
      <c r="G7" s="415" t="s">
        <v>110</v>
      </c>
      <c r="H7" s="11" t="s">
        <v>502</v>
      </c>
      <c r="I7" s="415" t="s">
        <v>35</v>
      </c>
      <c r="J7" s="415" t="s">
        <v>36</v>
      </c>
      <c r="K7" s="415" t="s">
        <v>500</v>
      </c>
      <c r="L7" s="415">
        <v>4</v>
      </c>
      <c r="M7" s="415" t="s">
        <v>54</v>
      </c>
      <c r="N7" s="221" t="s">
        <v>564</v>
      </c>
      <c r="O7" s="221"/>
      <c r="P7" s="56"/>
      <c r="Q7" s="56" t="s">
        <v>524</v>
      </c>
      <c r="R7" s="40"/>
      <c r="S7" s="40" t="s">
        <v>1125</v>
      </c>
      <c r="T7" s="40"/>
    </row>
    <row r="8" spans="1:20" ht="48.75" thickBot="1">
      <c r="A8" s="30" t="s">
        <v>111</v>
      </c>
      <c r="B8" s="10"/>
      <c r="C8" s="65" t="s">
        <v>41</v>
      </c>
      <c r="D8" s="10" t="s">
        <v>853</v>
      </c>
      <c r="E8" s="197" t="s">
        <v>1124</v>
      </c>
      <c r="F8" s="220" t="s">
        <v>838</v>
      </c>
      <c r="G8" s="415" t="s">
        <v>107</v>
      </c>
      <c r="H8" s="11" t="s">
        <v>503</v>
      </c>
      <c r="I8" s="415" t="s">
        <v>35</v>
      </c>
      <c r="J8" s="415" t="s">
        <v>36</v>
      </c>
      <c r="K8" s="415" t="s">
        <v>500</v>
      </c>
      <c r="L8" s="415"/>
      <c r="M8" s="415" t="s">
        <v>54</v>
      </c>
      <c r="N8" s="221" t="s">
        <v>564</v>
      </c>
      <c r="O8" s="1"/>
      <c r="P8" s="56"/>
      <c r="Q8" s="56"/>
      <c r="R8" s="40"/>
      <c r="S8" s="40" t="s">
        <v>1125</v>
      </c>
      <c r="T8" s="40"/>
    </row>
    <row r="9" spans="1:20" ht="24.75" thickBot="1">
      <c r="A9" s="30" t="s">
        <v>112</v>
      </c>
      <c r="B9" s="10"/>
      <c r="C9" s="65"/>
      <c r="D9" s="10"/>
      <c r="E9" s="197" t="s">
        <v>1124</v>
      </c>
      <c r="F9" s="220" t="s">
        <v>838</v>
      </c>
      <c r="G9" s="415" t="s">
        <v>108</v>
      </c>
      <c r="H9" s="11" t="s">
        <v>642</v>
      </c>
      <c r="I9" s="415" t="s">
        <v>35</v>
      </c>
      <c r="J9" s="415" t="s">
        <v>36</v>
      </c>
      <c r="K9" s="415"/>
      <c r="L9" s="415"/>
      <c r="M9" s="415" t="s">
        <v>54</v>
      </c>
      <c r="N9" s="221" t="s">
        <v>564</v>
      </c>
      <c r="O9" s="221"/>
      <c r="P9" s="56"/>
      <c r="Q9" s="56"/>
      <c r="R9" s="40"/>
      <c r="S9" s="40" t="s">
        <v>1125</v>
      </c>
      <c r="T9" s="40"/>
    </row>
    <row r="10" spans="1:20" ht="24.75" thickBot="1">
      <c r="A10" s="30" t="s">
        <v>113</v>
      </c>
      <c r="B10" s="10"/>
      <c r="C10" s="10"/>
      <c r="D10" s="10"/>
      <c r="E10" s="197" t="s">
        <v>1124</v>
      </c>
      <c r="F10" s="220" t="s">
        <v>838</v>
      </c>
      <c r="G10" s="415" t="s">
        <v>109</v>
      </c>
      <c r="H10" s="11" t="s">
        <v>504</v>
      </c>
      <c r="I10" s="415" t="s">
        <v>38</v>
      </c>
      <c r="J10" s="415" t="s">
        <v>36</v>
      </c>
      <c r="K10" s="415" t="s">
        <v>500</v>
      </c>
      <c r="L10" s="332"/>
      <c r="M10" s="415" t="s">
        <v>54</v>
      </c>
      <c r="N10" s="221" t="s">
        <v>564</v>
      </c>
      <c r="O10" s="221"/>
      <c r="P10" s="56"/>
      <c r="Q10" s="56"/>
      <c r="R10" s="40"/>
      <c r="S10" s="40" t="s">
        <v>1125</v>
      </c>
      <c r="T10" s="40"/>
    </row>
    <row r="11" spans="1:20" ht="24.75" thickBot="1">
      <c r="A11" s="30" t="s">
        <v>114</v>
      </c>
      <c r="B11" s="10"/>
      <c r="C11" s="10"/>
      <c r="D11" s="10"/>
      <c r="E11" s="197" t="s">
        <v>1124</v>
      </c>
      <c r="F11" s="220" t="s">
        <v>838</v>
      </c>
      <c r="G11" s="415" t="s">
        <v>110</v>
      </c>
      <c r="H11" s="11" t="s">
        <v>1382</v>
      </c>
      <c r="I11" s="415" t="s">
        <v>35</v>
      </c>
      <c r="J11" s="415" t="s">
        <v>36</v>
      </c>
      <c r="K11" s="415" t="s">
        <v>500</v>
      </c>
      <c r="L11" s="415"/>
      <c r="M11" s="415" t="s">
        <v>54</v>
      </c>
      <c r="N11" s="221" t="s">
        <v>564</v>
      </c>
      <c r="O11" s="221"/>
      <c r="P11" s="56"/>
      <c r="Q11" s="56"/>
      <c r="R11" s="40"/>
      <c r="S11" s="40" t="s">
        <v>1125</v>
      </c>
      <c r="T11" s="40"/>
    </row>
    <row r="12" spans="1:20" ht="120.75" thickBot="1">
      <c r="A12" s="30" t="s">
        <v>115</v>
      </c>
      <c r="B12" s="10"/>
      <c r="C12" s="10"/>
      <c r="D12" s="10"/>
      <c r="E12" s="197" t="s">
        <v>1124</v>
      </c>
      <c r="F12" s="220" t="s">
        <v>838</v>
      </c>
      <c r="G12" s="415" t="s">
        <v>111</v>
      </c>
      <c r="H12" s="11" t="s">
        <v>1093</v>
      </c>
      <c r="I12" s="415" t="s">
        <v>35</v>
      </c>
      <c r="J12" s="415" t="s">
        <v>36</v>
      </c>
      <c r="K12" s="415">
        <v>39</v>
      </c>
      <c r="L12" s="415">
        <v>187</v>
      </c>
      <c r="M12" s="415" t="s">
        <v>54</v>
      </c>
      <c r="N12" s="221" t="s">
        <v>564</v>
      </c>
      <c r="O12" s="221" t="s">
        <v>526</v>
      </c>
      <c r="P12" s="423" t="s">
        <v>533</v>
      </c>
      <c r="Q12" s="56" t="s">
        <v>524</v>
      </c>
      <c r="R12" s="40"/>
      <c r="S12" s="40" t="s">
        <v>1125</v>
      </c>
      <c r="T12" s="40" t="s">
        <v>1529</v>
      </c>
    </row>
    <row r="13" spans="1:20" ht="144.75" thickBot="1">
      <c r="A13" s="30" t="s">
        <v>116</v>
      </c>
      <c r="B13" s="10"/>
      <c r="C13" s="10"/>
      <c r="D13" s="10"/>
      <c r="E13" s="197" t="s">
        <v>1124</v>
      </c>
      <c r="F13" s="220" t="s">
        <v>838</v>
      </c>
      <c r="G13" s="415" t="s">
        <v>112</v>
      </c>
      <c r="H13" s="11" t="s">
        <v>1089</v>
      </c>
      <c r="I13" s="415" t="s">
        <v>35</v>
      </c>
      <c r="J13" s="415" t="s">
        <v>36</v>
      </c>
      <c r="K13" s="415" t="s">
        <v>500</v>
      </c>
      <c r="L13" s="415">
        <v>187</v>
      </c>
      <c r="M13" s="415" t="s">
        <v>54</v>
      </c>
      <c r="N13" s="221" t="s">
        <v>564</v>
      </c>
      <c r="O13" s="221" t="s">
        <v>526</v>
      </c>
      <c r="P13" s="56"/>
      <c r="Q13" s="56" t="s">
        <v>524</v>
      </c>
      <c r="R13" s="40"/>
      <c r="S13" s="40" t="s">
        <v>1125</v>
      </c>
      <c r="T13" s="40" t="s">
        <v>1399</v>
      </c>
    </row>
    <row r="14" spans="1:20" ht="132.75" thickBot="1">
      <c r="A14" s="30" t="s">
        <v>117</v>
      </c>
      <c r="B14" s="10"/>
      <c r="C14" s="10"/>
      <c r="D14" s="10"/>
      <c r="E14" s="197" t="s">
        <v>1124</v>
      </c>
      <c r="F14" s="220" t="s">
        <v>838</v>
      </c>
      <c r="G14" s="415" t="s">
        <v>113</v>
      </c>
      <c r="H14" s="11" t="s">
        <v>1094</v>
      </c>
      <c r="I14" s="415" t="s">
        <v>38</v>
      </c>
      <c r="J14" s="415" t="s">
        <v>36</v>
      </c>
      <c r="K14" s="415" t="s">
        <v>500</v>
      </c>
      <c r="L14" s="415" t="s">
        <v>505</v>
      </c>
      <c r="M14" s="415" t="s">
        <v>54</v>
      </c>
      <c r="N14" s="221" t="s">
        <v>564</v>
      </c>
      <c r="O14" s="221" t="s">
        <v>526</v>
      </c>
      <c r="P14" s="56"/>
      <c r="Q14" s="56" t="s">
        <v>524</v>
      </c>
      <c r="R14" s="40"/>
      <c r="S14" s="40" t="s">
        <v>1125</v>
      </c>
      <c r="T14" s="40" t="s">
        <v>1400</v>
      </c>
    </row>
    <row r="15" spans="1:20" ht="36.75" thickBot="1">
      <c r="A15" s="30" t="s">
        <v>118</v>
      </c>
      <c r="B15" s="10"/>
      <c r="C15" s="10"/>
      <c r="D15" s="10"/>
      <c r="E15" s="197" t="s">
        <v>1124</v>
      </c>
      <c r="F15" s="220" t="s">
        <v>838</v>
      </c>
      <c r="G15" s="415" t="s">
        <v>114</v>
      </c>
      <c r="H15" s="11" t="s">
        <v>1091</v>
      </c>
      <c r="I15" s="415" t="s">
        <v>35</v>
      </c>
      <c r="J15" s="415" t="s">
        <v>36</v>
      </c>
      <c r="K15" s="415" t="s">
        <v>500</v>
      </c>
      <c r="L15" s="223">
        <v>1821</v>
      </c>
      <c r="M15" s="415" t="s">
        <v>54</v>
      </c>
      <c r="N15" s="221" t="s">
        <v>564</v>
      </c>
      <c r="O15" s="221" t="s">
        <v>526</v>
      </c>
      <c r="P15" s="56"/>
      <c r="Q15" s="56" t="s">
        <v>524</v>
      </c>
      <c r="R15" s="40"/>
      <c r="S15" s="40" t="s">
        <v>1125</v>
      </c>
      <c r="T15" s="40" t="s">
        <v>1070</v>
      </c>
    </row>
    <row r="16" spans="1:20" ht="36.75" thickBot="1">
      <c r="A16" s="30" t="s">
        <v>119</v>
      </c>
      <c r="B16" s="10"/>
      <c r="C16" s="10"/>
      <c r="D16" s="10"/>
      <c r="E16" s="197" t="s">
        <v>1353</v>
      </c>
      <c r="F16" s="220" t="s">
        <v>838</v>
      </c>
      <c r="G16" s="415" t="s">
        <v>115</v>
      </c>
      <c r="H16" s="11" t="s">
        <v>1354</v>
      </c>
      <c r="I16" s="415" t="s">
        <v>35</v>
      </c>
      <c r="J16" s="415" t="s">
        <v>36</v>
      </c>
      <c r="K16" s="415" t="s">
        <v>500</v>
      </c>
      <c r="L16" s="223"/>
      <c r="M16" s="415" t="s">
        <v>54</v>
      </c>
      <c r="N16" s="221" t="s">
        <v>564</v>
      </c>
      <c r="O16" s="221"/>
      <c r="P16" s="56"/>
      <c r="Q16" s="56"/>
      <c r="R16" s="40"/>
      <c r="S16" s="40" t="s">
        <v>1125</v>
      </c>
      <c r="T16" s="40"/>
    </row>
    <row r="17" spans="1:20" ht="24.75" thickBot="1">
      <c r="A17" s="30" t="s">
        <v>120</v>
      </c>
      <c r="B17" s="10"/>
      <c r="C17" s="10"/>
      <c r="D17" s="10"/>
      <c r="E17" s="197" t="s">
        <v>1124</v>
      </c>
      <c r="F17" s="220" t="s">
        <v>838</v>
      </c>
      <c r="G17" s="415" t="s">
        <v>116</v>
      </c>
      <c r="H17" s="11" t="s">
        <v>1351</v>
      </c>
      <c r="I17" s="415" t="s">
        <v>35</v>
      </c>
      <c r="J17" s="415" t="s">
        <v>36</v>
      </c>
      <c r="K17" s="415" t="s">
        <v>500</v>
      </c>
      <c r="L17" s="223"/>
      <c r="M17" s="415" t="s">
        <v>54</v>
      </c>
      <c r="N17" s="221" t="s">
        <v>1352</v>
      </c>
      <c r="O17" s="221"/>
      <c r="P17" s="56"/>
      <c r="Q17" s="56"/>
      <c r="R17" s="40"/>
      <c r="S17" s="40" t="s">
        <v>1125</v>
      </c>
      <c r="T17" s="40"/>
    </row>
    <row r="18" spans="1:20" ht="60.75" thickBot="1">
      <c r="A18" s="30" t="s">
        <v>121</v>
      </c>
      <c r="B18" s="10"/>
      <c r="C18" s="10"/>
      <c r="D18" s="10"/>
      <c r="E18" s="197" t="s">
        <v>1124</v>
      </c>
      <c r="F18" s="220" t="s">
        <v>838</v>
      </c>
      <c r="G18" s="415" t="s">
        <v>117</v>
      </c>
      <c r="H18" s="11" t="s">
        <v>1401</v>
      </c>
      <c r="I18" s="415" t="s">
        <v>35</v>
      </c>
      <c r="J18" s="415" t="s">
        <v>36</v>
      </c>
      <c r="K18" s="415" t="s">
        <v>500</v>
      </c>
      <c r="L18" s="415"/>
      <c r="M18" s="222" t="s">
        <v>37</v>
      </c>
      <c r="N18" s="221" t="s">
        <v>564</v>
      </c>
      <c r="O18" s="221" t="s">
        <v>526</v>
      </c>
      <c r="P18" s="56"/>
      <c r="Q18" s="56"/>
      <c r="R18" s="40"/>
      <c r="S18" s="40" t="s">
        <v>1125</v>
      </c>
      <c r="T18" s="40" t="s">
        <v>779</v>
      </c>
    </row>
    <row r="19" spans="1:20" ht="36.75" thickBot="1">
      <c r="A19" s="30" t="s">
        <v>123</v>
      </c>
      <c r="B19" s="10"/>
      <c r="C19" s="10"/>
      <c r="D19" s="10" t="s">
        <v>854</v>
      </c>
      <c r="E19" s="197" t="s">
        <v>1127</v>
      </c>
      <c r="F19" s="220" t="s">
        <v>838</v>
      </c>
      <c r="G19" s="415" t="s">
        <v>107</v>
      </c>
      <c r="H19" s="11" t="s">
        <v>1093</v>
      </c>
      <c r="I19" s="415" t="s">
        <v>35</v>
      </c>
      <c r="J19" s="415" t="s">
        <v>36</v>
      </c>
      <c r="K19" s="415">
        <v>10</v>
      </c>
      <c r="L19" s="415">
        <v>40</v>
      </c>
      <c r="M19" s="415" t="s">
        <v>54</v>
      </c>
      <c r="N19" s="221" t="s">
        <v>564</v>
      </c>
      <c r="O19" s="221" t="s">
        <v>526</v>
      </c>
      <c r="P19" s="423" t="s">
        <v>533</v>
      </c>
      <c r="Q19" s="56" t="s">
        <v>524</v>
      </c>
      <c r="R19" s="40"/>
      <c r="S19" s="40" t="s">
        <v>1125</v>
      </c>
      <c r="T19" s="40" t="s">
        <v>1530</v>
      </c>
    </row>
    <row r="20" spans="1:20" ht="24.75" thickBot="1">
      <c r="A20" s="30" t="s">
        <v>124</v>
      </c>
      <c r="B20" s="10"/>
      <c r="C20" s="10"/>
      <c r="D20" s="10"/>
      <c r="E20" s="197" t="s">
        <v>1127</v>
      </c>
      <c r="F20" s="220" t="s">
        <v>838</v>
      </c>
      <c r="G20" s="415" t="s">
        <v>108</v>
      </c>
      <c r="H20" s="11" t="s">
        <v>636</v>
      </c>
      <c r="I20" s="415" t="s">
        <v>35</v>
      </c>
      <c r="J20" s="415" t="s">
        <v>36</v>
      </c>
      <c r="K20" s="415" t="s">
        <v>500</v>
      </c>
      <c r="L20" s="415"/>
      <c r="M20" s="415" t="s">
        <v>54</v>
      </c>
      <c r="N20" s="221" t="s">
        <v>564</v>
      </c>
      <c r="O20" s="221"/>
      <c r="P20" s="56"/>
      <c r="Q20" s="56"/>
      <c r="R20" s="40"/>
      <c r="S20" s="40" t="s">
        <v>1125</v>
      </c>
      <c r="T20" s="40"/>
    </row>
    <row r="21" spans="1:20" ht="36.75" thickBot="1">
      <c r="A21" s="30" t="s">
        <v>125</v>
      </c>
      <c r="B21" s="10"/>
      <c r="C21" s="10"/>
      <c r="D21" s="10"/>
      <c r="E21" s="197" t="s">
        <v>1355</v>
      </c>
      <c r="F21" s="220" t="s">
        <v>838</v>
      </c>
      <c r="G21" s="415" t="s">
        <v>109</v>
      </c>
      <c r="H21" s="11" t="s">
        <v>1383</v>
      </c>
      <c r="I21" s="415" t="s">
        <v>35</v>
      </c>
      <c r="J21" s="415" t="s">
        <v>36</v>
      </c>
      <c r="K21" s="415" t="s">
        <v>500</v>
      </c>
      <c r="L21" s="415"/>
      <c r="M21" s="415" t="s">
        <v>54</v>
      </c>
      <c r="N21" s="221" t="s">
        <v>564</v>
      </c>
      <c r="O21" s="221" t="s">
        <v>526</v>
      </c>
      <c r="P21" s="56"/>
      <c r="Q21" s="56"/>
      <c r="R21" s="40"/>
      <c r="S21" s="40" t="s">
        <v>1125</v>
      </c>
      <c r="T21" s="40"/>
    </row>
    <row r="22" spans="1:20" ht="24.75" thickBot="1">
      <c r="A22" s="30" t="s">
        <v>126</v>
      </c>
      <c r="B22" s="10"/>
      <c r="C22" s="10"/>
      <c r="D22" s="10"/>
      <c r="E22" s="197" t="s">
        <v>1127</v>
      </c>
      <c r="F22" s="220" t="s">
        <v>838</v>
      </c>
      <c r="G22" s="415" t="s">
        <v>110</v>
      </c>
      <c r="H22" s="41" t="s">
        <v>637</v>
      </c>
      <c r="I22" s="222" t="s">
        <v>35</v>
      </c>
      <c r="J22" s="222" t="s">
        <v>36</v>
      </c>
      <c r="K22" s="415" t="s">
        <v>500</v>
      </c>
      <c r="L22" s="222"/>
      <c r="M22" s="222" t="s">
        <v>54</v>
      </c>
      <c r="N22" s="1" t="s">
        <v>564</v>
      </c>
      <c r="O22" s="221"/>
      <c r="P22" s="56"/>
      <c r="Q22" s="56"/>
      <c r="R22" s="40"/>
      <c r="S22" s="40" t="s">
        <v>1125</v>
      </c>
      <c r="T22" s="40"/>
    </row>
    <row r="23" spans="1:20" ht="24.75" thickBot="1">
      <c r="A23" s="30" t="s">
        <v>127</v>
      </c>
      <c r="B23" s="10"/>
      <c r="C23" s="10"/>
      <c r="D23" s="10"/>
      <c r="E23" s="197" t="s">
        <v>1127</v>
      </c>
      <c r="F23" s="220" t="s">
        <v>838</v>
      </c>
      <c r="G23" s="415" t="s">
        <v>111</v>
      </c>
      <c r="H23" s="41" t="s">
        <v>455</v>
      </c>
      <c r="I23" s="1" t="s">
        <v>38</v>
      </c>
      <c r="J23" s="222" t="s">
        <v>36</v>
      </c>
      <c r="K23" s="415" t="s">
        <v>500</v>
      </c>
      <c r="L23" s="1"/>
      <c r="M23" s="222" t="s">
        <v>54</v>
      </c>
      <c r="N23" s="1" t="s">
        <v>564</v>
      </c>
      <c r="O23" s="221"/>
      <c r="P23" s="56"/>
      <c r="Q23" s="56"/>
      <c r="R23" s="40"/>
      <c r="S23" s="40" t="s">
        <v>1125</v>
      </c>
      <c r="T23" s="40"/>
    </row>
    <row r="24" spans="1:20" ht="24.75" thickBot="1">
      <c r="A24" s="30" t="s">
        <v>128</v>
      </c>
      <c r="B24" s="10"/>
      <c r="C24" s="10"/>
      <c r="D24" s="10"/>
      <c r="E24" s="197" t="s">
        <v>1127</v>
      </c>
      <c r="F24" s="220" t="s">
        <v>838</v>
      </c>
      <c r="G24" s="415" t="s">
        <v>112</v>
      </c>
      <c r="H24" s="11" t="s">
        <v>1221</v>
      </c>
      <c r="I24" s="415" t="s">
        <v>38</v>
      </c>
      <c r="J24" s="415" t="s">
        <v>36</v>
      </c>
      <c r="K24" s="415" t="s">
        <v>500</v>
      </c>
      <c r="L24" s="415"/>
      <c r="M24" s="415" t="s">
        <v>54</v>
      </c>
      <c r="N24" s="1" t="s">
        <v>564</v>
      </c>
      <c r="O24" s="221"/>
      <c r="P24" s="56"/>
      <c r="Q24" s="56"/>
      <c r="R24" s="40"/>
      <c r="S24" s="40" t="s">
        <v>1125</v>
      </c>
      <c r="T24" s="40"/>
    </row>
    <row r="25" spans="1:20" ht="36.75" thickBot="1">
      <c r="A25" s="30" t="s">
        <v>129</v>
      </c>
      <c r="B25" s="10"/>
      <c r="C25" s="10"/>
      <c r="D25" s="10"/>
      <c r="E25" s="197" t="s">
        <v>1127</v>
      </c>
      <c r="F25" s="220" t="s">
        <v>838</v>
      </c>
      <c r="G25" s="415" t="s">
        <v>113</v>
      </c>
      <c r="H25" s="11" t="s">
        <v>1461</v>
      </c>
      <c r="I25" s="222" t="s">
        <v>35</v>
      </c>
      <c r="J25" s="415" t="s">
        <v>36</v>
      </c>
      <c r="K25" s="415" t="s">
        <v>500</v>
      </c>
      <c r="L25" s="415"/>
      <c r="M25" s="415" t="s">
        <v>54</v>
      </c>
      <c r="N25" s="221" t="s">
        <v>564</v>
      </c>
      <c r="O25" s="221" t="s">
        <v>526</v>
      </c>
      <c r="P25" s="56"/>
      <c r="Q25" s="56" t="s">
        <v>524</v>
      </c>
      <c r="R25" s="40"/>
      <c r="S25" s="40" t="s">
        <v>1125</v>
      </c>
      <c r="T25" s="40"/>
    </row>
    <row r="26" spans="1:20" ht="72.75" thickBot="1">
      <c r="A26" s="30" t="s">
        <v>724</v>
      </c>
      <c r="B26" s="10"/>
      <c r="C26" s="217" t="s">
        <v>584</v>
      </c>
      <c r="D26" s="41" t="s">
        <v>855</v>
      </c>
      <c r="E26" s="197" t="s">
        <v>1128</v>
      </c>
      <c r="F26" s="415" t="s">
        <v>838</v>
      </c>
      <c r="G26" s="415" t="s">
        <v>107</v>
      </c>
      <c r="H26" s="11" t="s">
        <v>503</v>
      </c>
      <c r="I26" s="415" t="s">
        <v>35</v>
      </c>
      <c r="J26" s="415" t="s">
        <v>36</v>
      </c>
      <c r="K26" s="415" t="s">
        <v>500</v>
      </c>
      <c r="L26" s="223"/>
      <c r="M26" s="415" t="s">
        <v>54</v>
      </c>
      <c r="N26" s="221" t="s">
        <v>564</v>
      </c>
      <c r="O26" s="221"/>
      <c r="P26" s="56"/>
      <c r="Q26" s="56"/>
      <c r="R26" s="40"/>
      <c r="S26" s="40" t="s">
        <v>1125</v>
      </c>
      <c r="T26" s="40"/>
    </row>
    <row r="27" spans="1:20" ht="24.75" thickBot="1">
      <c r="A27" s="30" t="s">
        <v>725</v>
      </c>
      <c r="B27" s="10"/>
      <c r="C27" s="10"/>
      <c r="D27" s="10"/>
      <c r="E27" s="197" t="s">
        <v>1128</v>
      </c>
      <c r="F27" s="415" t="s">
        <v>838</v>
      </c>
      <c r="G27" s="415" t="s">
        <v>108</v>
      </c>
      <c r="H27" s="11" t="s">
        <v>504</v>
      </c>
      <c r="I27" s="415" t="s">
        <v>38</v>
      </c>
      <c r="J27" s="415" t="s">
        <v>36</v>
      </c>
      <c r="K27" s="415" t="s">
        <v>500</v>
      </c>
      <c r="L27" s="223"/>
      <c r="M27" s="415" t="s">
        <v>54</v>
      </c>
      <c r="N27" s="221" t="s">
        <v>564</v>
      </c>
      <c r="O27" s="221"/>
      <c r="P27" s="56"/>
      <c r="Q27" s="56"/>
      <c r="R27" s="40"/>
      <c r="S27" s="40" t="s">
        <v>1125</v>
      </c>
      <c r="T27" s="40"/>
    </row>
    <row r="28" spans="1:20" ht="24.75" thickBot="1">
      <c r="A28" s="30" t="s">
        <v>130</v>
      </c>
      <c r="B28" s="10"/>
      <c r="C28" s="10"/>
      <c r="D28" s="10"/>
      <c r="E28" s="197" t="s">
        <v>1356</v>
      </c>
      <c r="F28" s="415" t="s">
        <v>838</v>
      </c>
      <c r="G28" s="415" t="s">
        <v>109</v>
      </c>
      <c r="H28" s="11" t="s">
        <v>642</v>
      </c>
      <c r="I28" s="415" t="s">
        <v>35</v>
      </c>
      <c r="J28" s="415" t="s">
        <v>36</v>
      </c>
      <c r="K28" s="415"/>
      <c r="L28" s="223"/>
      <c r="M28" s="415" t="s">
        <v>54</v>
      </c>
      <c r="N28" s="221" t="s">
        <v>564</v>
      </c>
      <c r="O28" s="221"/>
      <c r="P28" s="56"/>
      <c r="Q28" s="56"/>
      <c r="R28" s="40"/>
      <c r="S28" s="40" t="s">
        <v>1125</v>
      </c>
      <c r="T28" s="40"/>
    </row>
    <row r="29" spans="1:20" ht="36.75" thickBot="1">
      <c r="A29" s="30" t="s">
        <v>131</v>
      </c>
      <c r="B29" s="10"/>
      <c r="C29" s="10"/>
      <c r="D29" s="10"/>
      <c r="E29" s="197" t="s">
        <v>1356</v>
      </c>
      <c r="F29" s="415" t="s">
        <v>838</v>
      </c>
      <c r="G29" s="415" t="s">
        <v>110</v>
      </c>
      <c r="H29" s="11" t="s">
        <v>1354</v>
      </c>
      <c r="I29" s="415" t="s">
        <v>35</v>
      </c>
      <c r="J29" s="415" t="s">
        <v>36</v>
      </c>
      <c r="K29" s="415" t="s">
        <v>500</v>
      </c>
      <c r="L29" s="223"/>
      <c r="M29" s="415" t="s">
        <v>54</v>
      </c>
      <c r="N29" s="221" t="s">
        <v>564</v>
      </c>
      <c r="O29" s="221"/>
      <c r="P29" s="56"/>
      <c r="Q29" s="56"/>
      <c r="R29" s="40"/>
      <c r="S29" s="40" t="s">
        <v>1125</v>
      </c>
      <c r="T29" s="40"/>
    </row>
    <row r="30" spans="1:20" ht="24.75" thickBot="1">
      <c r="A30" s="30" t="s">
        <v>132</v>
      </c>
      <c r="B30" s="10"/>
      <c r="C30" s="10"/>
      <c r="D30" s="10"/>
      <c r="E30" s="197" t="s">
        <v>1128</v>
      </c>
      <c r="F30" s="415" t="s">
        <v>838</v>
      </c>
      <c r="G30" s="415" t="s">
        <v>111</v>
      </c>
      <c r="H30" s="11" t="s">
        <v>1351</v>
      </c>
      <c r="I30" s="415" t="s">
        <v>35</v>
      </c>
      <c r="J30" s="415" t="s">
        <v>36</v>
      </c>
      <c r="K30" s="415" t="s">
        <v>500</v>
      </c>
      <c r="L30" s="223"/>
      <c r="M30" s="415" t="s">
        <v>54</v>
      </c>
      <c r="N30" s="221" t="s">
        <v>564</v>
      </c>
      <c r="O30" s="221"/>
      <c r="P30" s="56"/>
      <c r="Q30" s="56"/>
      <c r="R30" s="40"/>
      <c r="S30" s="40" t="s">
        <v>1125</v>
      </c>
      <c r="T30" s="40"/>
    </row>
    <row r="31" spans="1:20" ht="24.75" thickBot="1">
      <c r="A31" s="30" t="s">
        <v>133</v>
      </c>
      <c r="B31" s="10"/>
      <c r="C31" s="10"/>
      <c r="D31" s="10"/>
      <c r="E31" s="197" t="s">
        <v>1128</v>
      </c>
      <c r="F31" s="415" t="s">
        <v>838</v>
      </c>
      <c r="G31" s="415" t="s">
        <v>112</v>
      </c>
      <c r="H31" s="11" t="s">
        <v>1382</v>
      </c>
      <c r="I31" s="415" t="s">
        <v>35</v>
      </c>
      <c r="J31" s="415" t="s">
        <v>36</v>
      </c>
      <c r="K31" s="415" t="s">
        <v>500</v>
      </c>
      <c r="L31" s="223"/>
      <c r="M31" s="415" t="s">
        <v>54</v>
      </c>
      <c r="N31" s="221" t="s">
        <v>564</v>
      </c>
      <c r="O31" s="221"/>
      <c r="P31" s="56"/>
      <c r="Q31" s="56"/>
      <c r="R31" s="40"/>
      <c r="S31" s="40" t="s">
        <v>1125</v>
      </c>
      <c r="T31" s="40"/>
    </row>
    <row r="32" spans="1:20" ht="36.75" thickBot="1">
      <c r="A32" s="30" t="s">
        <v>134</v>
      </c>
      <c r="B32" s="10"/>
      <c r="C32" s="10"/>
      <c r="D32" s="10"/>
      <c r="E32" s="197" t="s">
        <v>1128</v>
      </c>
      <c r="F32" s="415" t="s">
        <v>838</v>
      </c>
      <c r="G32" s="415" t="s">
        <v>113</v>
      </c>
      <c r="H32" s="11" t="s">
        <v>1093</v>
      </c>
      <c r="I32" s="415" t="s">
        <v>35</v>
      </c>
      <c r="J32" s="415" t="s">
        <v>36</v>
      </c>
      <c r="K32" s="415">
        <v>39</v>
      </c>
      <c r="L32" s="223">
        <v>187</v>
      </c>
      <c r="M32" s="415" t="s">
        <v>54</v>
      </c>
      <c r="N32" s="221" t="s">
        <v>564</v>
      </c>
      <c r="O32" s="221" t="s">
        <v>526</v>
      </c>
      <c r="P32" s="423" t="s">
        <v>533</v>
      </c>
      <c r="Q32" s="56" t="s">
        <v>524</v>
      </c>
      <c r="R32" s="40"/>
      <c r="S32" s="40" t="s">
        <v>1125</v>
      </c>
      <c r="T32" s="40" t="s">
        <v>1531</v>
      </c>
    </row>
    <row r="33" spans="1:20" ht="24.75" thickBot="1">
      <c r="A33" s="30" t="s">
        <v>726</v>
      </c>
      <c r="B33" s="10"/>
      <c r="C33" s="10"/>
      <c r="D33" s="10"/>
      <c r="E33" s="197" t="s">
        <v>1128</v>
      </c>
      <c r="F33" s="415" t="s">
        <v>838</v>
      </c>
      <c r="G33" s="415" t="s">
        <v>114</v>
      </c>
      <c r="H33" s="11" t="s">
        <v>1089</v>
      </c>
      <c r="I33" s="415" t="s">
        <v>35</v>
      </c>
      <c r="J33" s="415" t="s">
        <v>36</v>
      </c>
      <c r="K33" s="415" t="s">
        <v>500</v>
      </c>
      <c r="L33" s="223">
        <v>187</v>
      </c>
      <c r="M33" s="415" t="s">
        <v>54</v>
      </c>
      <c r="N33" s="221" t="s">
        <v>564</v>
      </c>
      <c r="O33" s="221" t="s">
        <v>526</v>
      </c>
      <c r="P33" s="56"/>
      <c r="Q33" s="56" t="s">
        <v>524</v>
      </c>
      <c r="R33" s="40"/>
      <c r="S33" s="40" t="s">
        <v>1125</v>
      </c>
      <c r="T33" s="40" t="s">
        <v>1071</v>
      </c>
    </row>
    <row r="34" spans="1:20" ht="84.75" thickBot="1">
      <c r="A34" s="30" t="s">
        <v>135</v>
      </c>
      <c r="B34" s="10"/>
      <c r="C34" s="10"/>
      <c r="D34" s="10"/>
      <c r="E34" s="197" t="s">
        <v>1128</v>
      </c>
      <c r="F34" s="415" t="s">
        <v>838</v>
      </c>
      <c r="G34" s="415" t="s">
        <v>115</v>
      </c>
      <c r="H34" s="11" t="s">
        <v>1094</v>
      </c>
      <c r="I34" s="415" t="s">
        <v>38</v>
      </c>
      <c r="J34" s="415" t="s">
        <v>36</v>
      </c>
      <c r="K34" s="415" t="s">
        <v>500</v>
      </c>
      <c r="L34" s="223" t="s">
        <v>505</v>
      </c>
      <c r="M34" s="415" t="s">
        <v>54</v>
      </c>
      <c r="N34" s="221" t="s">
        <v>564</v>
      </c>
      <c r="O34" s="221" t="s">
        <v>526</v>
      </c>
      <c r="P34" s="56"/>
      <c r="Q34" s="56" t="s">
        <v>524</v>
      </c>
      <c r="R34" s="40"/>
      <c r="S34" s="40" t="s">
        <v>1125</v>
      </c>
      <c r="T34" s="40" t="s">
        <v>1112</v>
      </c>
    </row>
    <row r="35" spans="1:20" ht="36.75" thickBot="1">
      <c r="A35" s="30" t="s">
        <v>727</v>
      </c>
      <c r="B35" s="10"/>
      <c r="C35" s="10"/>
      <c r="D35" s="10"/>
      <c r="E35" s="197" t="s">
        <v>1128</v>
      </c>
      <c r="F35" s="415" t="s">
        <v>838</v>
      </c>
      <c r="G35" s="415" t="s">
        <v>116</v>
      </c>
      <c r="H35" s="11" t="s">
        <v>1091</v>
      </c>
      <c r="I35" s="415" t="s">
        <v>35</v>
      </c>
      <c r="J35" s="415" t="s">
        <v>36</v>
      </c>
      <c r="K35" s="415" t="s">
        <v>500</v>
      </c>
      <c r="L35" s="223">
        <v>1821</v>
      </c>
      <c r="M35" s="415" t="s">
        <v>54</v>
      </c>
      <c r="N35" s="221" t="s">
        <v>564</v>
      </c>
      <c r="O35" s="221" t="s">
        <v>526</v>
      </c>
      <c r="P35" s="56"/>
      <c r="Q35" s="56" t="s">
        <v>524</v>
      </c>
      <c r="R35" s="40"/>
      <c r="S35" s="40" t="s">
        <v>1125</v>
      </c>
      <c r="T35" s="40" t="s">
        <v>1071</v>
      </c>
    </row>
    <row r="36" spans="1:20" ht="36.75" thickBot="1">
      <c r="A36" s="30" t="s">
        <v>136</v>
      </c>
      <c r="B36" s="10"/>
      <c r="C36" s="10"/>
      <c r="D36" s="10"/>
      <c r="E36" s="197" t="s">
        <v>1128</v>
      </c>
      <c r="F36" s="415" t="s">
        <v>838</v>
      </c>
      <c r="G36" s="415" t="s">
        <v>1420</v>
      </c>
      <c r="H36" s="11" t="s">
        <v>1401</v>
      </c>
      <c r="I36" s="415" t="s">
        <v>35</v>
      </c>
      <c r="J36" s="415" t="s">
        <v>36</v>
      </c>
      <c r="K36" s="415" t="s">
        <v>500</v>
      </c>
      <c r="L36" s="223"/>
      <c r="M36" s="415" t="s">
        <v>37</v>
      </c>
      <c r="N36" s="221" t="s">
        <v>564</v>
      </c>
      <c r="O36" s="221"/>
      <c r="P36" s="56"/>
      <c r="Q36" s="56"/>
      <c r="R36" s="40"/>
      <c r="S36" s="40" t="s">
        <v>1125</v>
      </c>
      <c r="T36" s="40"/>
    </row>
    <row r="37" spans="1:20" ht="60.75" thickBot="1">
      <c r="A37" s="30" t="s">
        <v>137</v>
      </c>
      <c r="B37" s="10"/>
      <c r="C37" s="41"/>
      <c r="D37" s="41" t="s">
        <v>856</v>
      </c>
      <c r="E37" s="197" t="s">
        <v>1129</v>
      </c>
      <c r="F37" s="415" t="s">
        <v>838</v>
      </c>
      <c r="G37" s="415" t="s">
        <v>107</v>
      </c>
      <c r="H37" s="11" t="s">
        <v>1093</v>
      </c>
      <c r="I37" s="415" t="s">
        <v>35</v>
      </c>
      <c r="J37" s="415" t="s">
        <v>36</v>
      </c>
      <c r="K37" s="415">
        <v>3</v>
      </c>
      <c r="L37" s="223">
        <v>13</v>
      </c>
      <c r="M37" s="415" t="s">
        <v>54</v>
      </c>
      <c r="N37" s="221" t="s">
        <v>564</v>
      </c>
      <c r="O37" s="221" t="s">
        <v>526</v>
      </c>
      <c r="P37" s="423" t="s">
        <v>533</v>
      </c>
      <c r="Q37" s="56" t="s">
        <v>524</v>
      </c>
      <c r="R37" s="40"/>
      <c r="S37" s="40" t="s">
        <v>1125</v>
      </c>
      <c r="T37" s="40" t="s">
        <v>1534</v>
      </c>
    </row>
    <row r="38" spans="1:20" ht="36.75" thickBot="1">
      <c r="A38" s="30" t="s">
        <v>728</v>
      </c>
      <c r="B38" s="41"/>
      <c r="C38" s="41"/>
      <c r="D38" s="41"/>
      <c r="E38" s="197" t="s">
        <v>1129</v>
      </c>
      <c r="F38" s="415" t="s">
        <v>838</v>
      </c>
      <c r="G38" s="415" t="s">
        <v>108</v>
      </c>
      <c r="H38" s="11" t="s">
        <v>1383</v>
      </c>
      <c r="I38" s="415" t="s">
        <v>35</v>
      </c>
      <c r="J38" s="415" t="s">
        <v>36</v>
      </c>
      <c r="K38" s="415"/>
      <c r="L38" s="223"/>
      <c r="M38" s="415" t="s">
        <v>54</v>
      </c>
      <c r="N38" s="221" t="s">
        <v>564</v>
      </c>
      <c r="O38" s="221" t="s">
        <v>526</v>
      </c>
      <c r="P38" s="56"/>
      <c r="Q38" s="56"/>
      <c r="R38" s="40"/>
      <c r="S38" s="40" t="s">
        <v>1125</v>
      </c>
      <c r="T38" s="40"/>
    </row>
    <row r="39" spans="1:20" ht="36.75" thickBot="1">
      <c r="A39" s="30" t="s">
        <v>138</v>
      </c>
      <c r="B39" s="41"/>
      <c r="C39" s="41"/>
      <c r="D39" s="41"/>
      <c r="E39" s="197" t="s">
        <v>1129</v>
      </c>
      <c r="F39" s="415" t="s">
        <v>838</v>
      </c>
      <c r="G39" s="415" t="s">
        <v>109</v>
      </c>
      <c r="H39" s="11" t="s">
        <v>1405</v>
      </c>
      <c r="I39" s="415" t="s">
        <v>35</v>
      </c>
      <c r="J39" s="415" t="s">
        <v>36</v>
      </c>
      <c r="K39" s="415" t="s">
        <v>500</v>
      </c>
      <c r="L39" s="223"/>
      <c r="M39" s="415" t="s">
        <v>54</v>
      </c>
      <c r="N39" s="221" t="s">
        <v>564</v>
      </c>
      <c r="O39" s="221"/>
      <c r="P39" s="56"/>
      <c r="Q39" s="56"/>
      <c r="R39" s="40"/>
      <c r="S39" s="40" t="s">
        <v>1125</v>
      </c>
      <c r="T39" s="40"/>
    </row>
    <row r="40" spans="1:20" ht="48.75" thickBot="1">
      <c r="A40" s="30" t="s">
        <v>729</v>
      </c>
      <c r="B40" s="41"/>
      <c r="C40" s="41"/>
      <c r="D40" s="41"/>
      <c r="E40" s="197" t="s">
        <v>1404</v>
      </c>
      <c r="F40" s="415" t="s">
        <v>838</v>
      </c>
      <c r="G40" s="415" t="s">
        <v>110</v>
      </c>
      <c r="H40" s="11" t="s">
        <v>1402</v>
      </c>
      <c r="I40" s="415" t="s">
        <v>38</v>
      </c>
      <c r="J40" s="415" t="s">
        <v>36</v>
      </c>
      <c r="K40" s="415"/>
      <c r="L40" s="223"/>
      <c r="M40" s="415" t="s">
        <v>37</v>
      </c>
      <c r="N40" s="221" t="s">
        <v>564</v>
      </c>
      <c r="O40" s="221"/>
      <c r="P40" s="56"/>
      <c r="Q40" s="56"/>
      <c r="R40" s="40"/>
      <c r="S40" s="40" t="s">
        <v>1125</v>
      </c>
      <c r="T40" s="40"/>
    </row>
    <row r="41" spans="1:20" ht="48.75" thickBot="1">
      <c r="A41" s="30" t="s">
        <v>139</v>
      </c>
      <c r="B41" s="41"/>
      <c r="C41" s="41"/>
      <c r="D41" s="41"/>
      <c r="E41" s="197" t="s">
        <v>1404</v>
      </c>
      <c r="F41" s="415" t="s">
        <v>838</v>
      </c>
      <c r="G41" s="415" t="s">
        <v>111</v>
      </c>
      <c r="H41" s="11" t="s">
        <v>1403</v>
      </c>
      <c r="I41" s="415" t="s">
        <v>38</v>
      </c>
      <c r="J41" s="415" t="s">
        <v>36</v>
      </c>
      <c r="K41" s="415"/>
      <c r="L41" s="223"/>
      <c r="M41" s="415" t="s">
        <v>37</v>
      </c>
      <c r="N41" s="221" t="s">
        <v>564</v>
      </c>
      <c r="O41" s="221"/>
      <c r="P41" s="56"/>
      <c r="Q41" s="56"/>
      <c r="R41" s="40"/>
      <c r="S41" s="40" t="s">
        <v>1125</v>
      </c>
      <c r="T41" s="40"/>
    </row>
    <row r="42" spans="1:20" ht="36.75" thickBot="1">
      <c r="A42" s="30" t="s">
        <v>140</v>
      </c>
      <c r="B42" s="10"/>
      <c r="C42" s="65" t="s">
        <v>581</v>
      </c>
      <c r="D42" s="10" t="s">
        <v>857</v>
      </c>
      <c r="E42" s="197" t="s">
        <v>1130</v>
      </c>
      <c r="F42" s="415" t="s">
        <v>839</v>
      </c>
      <c r="G42" s="415" t="s">
        <v>107</v>
      </c>
      <c r="H42" s="11" t="s">
        <v>1093</v>
      </c>
      <c r="I42" s="415" t="s">
        <v>35</v>
      </c>
      <c r="J42" s="415" t="s">
        <v>36</v>
      </c>
      <c r="K42" s="415">
        <v>128</v>
      </c>
      <c r="L42" s="415">
        <v>513</v>
      </c>
      <c r="M42" s="415" t="s">
        <v>54</v>
      </c>
      <c r="N42" s="221" t="s">
        <v>564</v>
      </c>
      <c r="O42" s="221" t="s">
        <v>526</v>
      </c>
      <c r="P42" s="423" t="s">
        <v>533</v>
      </c>
      <c r="Q42" s="56" t="s">
        <v>524</v>
      </c>
      <c r="R42" s="40"/>
      <c r="S42" s="40" t="s">
        <v>1125</v>
      </c>
      <c r="T42" s="40" t="s">
        <v>1533</v>
      </c>
    </row>
    <row r="43" spans="1:20" ht="60.75" thickBot="1">
      <c r="A43" s="30" t="s">
        <v>141</v>
      </c>
      <c r="B43" s="28"/>
      <c r="C43" s="28"/>
      <c r="D43" s="28"/>
      <c r="E43" s="197" t="s">
        <v>1130</v>
      </c>
      <c r="F43" s="415" t="s">
        <v>839</v>
      </c>
      <c r="G43" s="415" t="s">
        <v>108</v>
      </c>
      <c r="H43" s="11" t="s">
        <v>1383</v>
      </c>
      <c r="I43" s="415" t="s">
        <v>35</v>
      </c>
      <c r="J43" s="415" t="s">
        <v>36</v>
      </c>
      <c r="K43" s="415" t="s">
        <v>500</v>
      </c>
      <c r="L43" s="415">
        <v>513</v>
      </c>
      <c r="M43" s="415" t="s">
        <v>54</v>
      </c>
      <c r="N43" s="221" t="s">
        <v>564</v>
      </c>
      <c r="O43" s="221" t="s">
        <v>526</v>
      </c>
      <c r="P43" s="56"/>
      <c r="Q43" s="56"/>
      <c r="R43" s="40"/>
      <c r="S43" s="40" t="s">
        <v>1125</v>
      </c>
      <c r="T43" s="40" t="s">
        <v>1227</v>
      </c>
    </row>
    <row r="44" spans="1:20" ht="120.75" thickBot="1">
      <c r="A44" s="30" t="s">
        <v>142</v>
      </c>
      <c r="B44" s="10"/>
      <c r="C44" s="10"/>
      <c r="D44" s="10"/>
      <c r="E44" s="197" t="s">
        <v>1130</v>
      </c>
      <c r="F44" s="415" t="s">
        <v>839</v>
      </c>
      <c r="G44" s="415" t="s">
        <v>109</v>
      </c>
      <c r="H44" s="11" t="s">
        <v>1095</v>
      </c>
      <c r="I44" s="415" t="s">
        <v>38</v>
      </c>
      <c r="J44" s="415" t="s">
        <v>36</v>
      </c>
      <c r="K44" s="415" t="s">
        <v>500</v>
      </c>
      <c r="L44" s="223">
        <v>1277122.9725643415</v>
      </c>
      <c r="M44" s="415" t="s">
        <v>54</v>
      </c>
      <c r="N44" s="221" t="s">
        <v>564</v>
      </c>
      <c r="O44" s="221" t="s">
        <v>526</v>
      </c>
      <c r="P44" s="56"/>
      <c r="Q44" s="56" t="s">
        <v>524</v>
      </c>
      <c r="R44" s="40"/>
      <c r="S44" s="40" t="s">
        <v>1125</v>
      </c>
      <c r="T44" s="40" t="s">
        <v>1463</v>
      </c>
    </row>
    <row r="45" spans="1:20" ht="24.75" thickBot="1">
      <c r="A45" s="30" t="s">
        <v>730</v>
      </c>
      <c r="B45" s="10"/>
      <c r="C45" s="10"/>
      <c r="D45" s="10"/>
      <c r="E45" s="197" t="s">
        <v>1130</v>
      </c>
      <c r="F45" s="415" t="s">
        <v>839</v>
      </c>
      <c r="G45" s="415" t="s">
        <v>110</v>
      </c>
      <c r="H45" s="11" t="s">
        <v>636</v>
      </c>
      <c r="I45" s="415" t="s">
        <v>35</v>
      </c>
      <c r="J45" s="415" t="s">
        <v>36</v>
      </c>
      <c r="K45" s="415" t="s">
        <v>500</v>
      </c>
      <c r="L45" s="415"/>
      <c r="M45" s="415" t="s">
        <v>54</v>
      </c>
      <c r="N45" s="221" t="s">
        <v>564</v>
      </c>
      <c r="O45" s="221"/>
      <c r="P45" s="56"/>
      <c r="Q45" s="56"/>
      <c r="R45" s="40"/>
      <c r="S45" s="40" t="s">
        <v>1125</v>
      </c>
      <c r="T45" s="40"/>
    </row>
    <row r="46" spans="1:20" ht="24.75" thickBot="1">
      <c r="A46" s="30" t="s">
        <v>731</v>
      </c>
      <c r="B46" s="10"/>
      <c r="C46" s="10"/>
      <c r="D46" s="10"/>
      <c r="E46" s="197" t="s">
        <v>1130</v>
      </c>
      <c r="F46" s="415" t="s">
        <v>839</v>
      </c>
      <c r="G46" s="415" t="s">
        <v>111</v>
      </c>
      <c r="H46" s="41" t="s">
        <v>637</v>
      </c>
      <c r="I46" s="222" t="s">
        <v>35</v>
      </c>
      <c r="J46" s="222" t="s">
        <v>36</v>
      </c>
      <c r="K46" s="415" t="s">
        <v>500</v>
      </c>
      <c r="L46" s="222"/>
      <c r="M46" s="222" t="s">
        <v>54</v>
      </c>
      <c r="N46" s="1" t="s">
        <v>564</v>
      </c>
      <c r="O46" s="221"/>
      <c r="P46" s="56"/>
      <c r="Q46" s="56"/>
      <c r="R46" s="40"/>
      <c r="S46" s="40" t="s">
        <v>1125</v>
      </c>
      <c r="T46" s="40"/>
    </row>
    <row r="47" spans="1:20" ht="24.75" thickBot="1">
      <c r="A47" s="30" t="s">
        <v>143</v>
      </c>
      <c r="B47" s="10"/>
      <c r="C47" s="10"/>
      <c r="D47" s="10"/>
      <c r="E47" s="197" t="s">
        <v>1130</v>
      </c>
      <c r="F47" s="415" t="s">
        <v>839</v>
      </c>
      <c r="G47" s="415" t="s">
        <v>112</v>
      </c>
      <c r="H47" s="41" t="s">
        <v>455</v>
      </c>
      <c r="I47" s="222" t="s">
        <v>38</v>
      </c>
      <c r="J47" s="222" t="s">
        <v>36</v>
      </c>
      <c r="K47" s="415" t="s">
        <v>500</v>
      </c>
      <c r="L47" s="1"/>
      <c r="M47" s="222" t="s">
        <v>54</v>
      </c>
      <c r="N47" s="1" t="s">
        <v>564</v>
      </c>
      <c r="O47" s="221"/>
      <c r="P47" s="56"/>
      <c r="Q47" s="56"/>
      <c r="R47" s="40"/>
      <c r="S47" s="40" t="s">
        <v>1125</v>
      </c>
      <c r="T47" s="40"/>
    </row>
    <row r="48" spans="1:20" ht="24.75" thickBot="1">
      <c r="A48" s="30" t="s">
        <v>144</v>
      </c>
      <c r="B48" s="10"/>
      <c r="C48" s="10"/>
      <c r="D48" s="10"/>
      <c r="E48" s="197" t="s">
        <v>1130</v>
      </c>
      <c r="F48" s="415" t="s">
        <v>839</v>
      </c>
      <c r="G48" s="415" t="s">
        <v>113</v>
      </c>
      <c r="H48" s="11" t="s">
        <v>1221</v>
      </c>
      <c r="I48" s="415" t="s">
        <v>38</v>
      </c>
      <c r="J48" s="415" t="s">
        <v>36</v>
      </c>
      <c r="K48" s="415" t="s">
        <v>500</v>
      </c>
      <c r="L48" s="415"/>
      <c r="M48" s="415" t="s">
        <v>54</v>
      </c>
      <c r="N48" s="1" t="s">
        <v>564</v>
      </c>
      <c r="O48" s="221"/>
      <c r="P48" s="56"/>
      <c r="Q48" s="56"/>
      <c r="R48" s="40"/>
      <c r="S48" s="40" t="s">
        <v>1125</v>
      </c>
      <c r="T48" s="40"/>
    </row>
    <row r="49" spans="1:20" ht="48.75" thickBot="1">
      <c r="A49" s="30" t="s">
        <v>145</v>
      </c>
      <c r="B49" s="10"/>
      <c r="C49" s="10"/>
      <c r="D49" s="10" t="s">
        <v>858</v>
      </c>
      <c r="E49" s="197" t="s">
        <v>1131</v>
      </c>
      <c r="F49" s="415" t="s">
        <v>839</v>
      </c>
      <c r="G49" s="415" t="s">
        <v>107</v>
      </c>
      <c r="H49" s="11" t="s">
        <v>1093</v>
      </c>
      <c r="I49" s="415" t="s">
        <v>35</v>
      </c>
      <c r="J49" s="415" t="s">
        <v>36</v>
      </c>
      <c r="K49" s="415">
        <v>234</v>
      </c>
      <c r="L49" s="415">
        <v>1116</v>
      </c>
      <c r="M49" s="415" t="s">
        <v>54</v>
      </c>
      <c r="N49" s="221" t="s">
        <v>564</v>
      </c>
      <c r="O49" s="221" t="s">
        <v>526</v>
      </c>
      <c r="P49" s="423" t="s">
        <v>533</v>
      </c>
      <c r="Q49" s="56" t="s">
        <v>524</v>
      </c>
      <c r="R49" s="40"/>
      <c r="S49" s="40" t="s">
        <v>1125</v>
      </c>
      <c r="T49" s="40" t="s">
        <v>1532</v>
      </c>
    </row>
    <row r="50" spans="1:20" ht="24.75" thickBot="1">
      <c r="A50" s="30" t="s">
        <v>146</v>
      </c>
      <c r="B50" s="10"/>
      <c r="C50" s="10"/>
      <c r="D50" s="10"/>
      <c r="E50" s="197" t="s">
        <v>1131</v>
      </c>
      <c r="F50" s="415" t="s">
        <v>839</v>
      </c>
      <c r="G50" s="415" t="s">
        <v>108</v>
      </c>
      <c r="H50" s="11" t="s">
        <v>1089</v>
      </c>
      <c r="I50" s="415" t="s">
        <v>35</v>
      </c>
      <c r="J50" s="415" t="s">
        <v>36</v>
      </c>
      <c r="K50" s="415" t="s">
        <v>500</v>
      </c>
      <c r="L50" s="415">
        <v>101</v>
      </c>
      <c r="M50" s="415" t="s">
        <v>54</v>
      </c>
      <c r="N50" s="221" t="s">
        <v>564</v>
      </c>
      <c r="O50" s="221" t="s">
        <v>526</v>
      </c>
      <c r="P50" s="56"/>
      <c r="Q50" s="56" t="s">
        <v>524</v>
      </c>
      <c r="R50" s="40"/>
      <c r="S50" s="40" t="s">
        <v>1125</v>
      </c>
      <c r="T50" s="224" t="s">
        <v>1072</v>
      </c>
    </row>
    <row r="51" spans="1:20" ht="24.75" thickBot="1">
      <c r="A51" s="30" t="s">
        <v>732</v>
      </c>
      <c r="B51" s="10"/>
      <c r="C51" s="10"/>
      <c r="D51" s="10"/>
      <c r="E51" s="197" t="s">
        <v>1131</v>
      </c>
      <c r="F51" s="415" t="s">
        <v>839</v>
      </c>
      <c r="G51" s="415" t="s">
        <v>109</v>
      </c>
      <c r="H51" s="11" t="s">
        <v>1090</v>
      </c>
      <c r="I51" s="415" t="s">
        <v>35</v>
      </c>
      <c r="J51" s="415" t="s">
        <v>36</v>
      </c>
      <c r="K51" s="415" t="s">
        <v>500</v>
      </c>
      <c r="L51" s="415">
        <v>849</v>
      </c>
      <c r="M51" s="415" t="s">
        <v>54</v>
      </c>
      <c r="N51" s="221" t="s">
        <v>564</v>
      </c>
      <c r="O51" s="221" t="s">
        <v>526</v>
      </c>
      <c r="P51" s="56"/>
      <c r="Q51" s="56" t="s">
        <v>524</v>
      </c>
      <c r="R51" s="40"/>
      <c r="S51" s="40" t="s">
        <v>1125</v>
      </c>
      <c r="T51" s="40"/>
    </row>
    <row r="52" spans="1:20" ht="36.75" thickBot="1">
      <c r="A52" s="30" t="s">
        <v>733</v>
      </c>
      <c r="B52" s="10"/>
      <c r="C52" s="10"/>
      <c r="D52" s="10"/>
      <c r="E52" s="197" t="s">
        <v>1131</v>
      </c>
      <c r="F52" s="415" t="s">
        <v>839</v>
      </c>
      <c r="G52" s="415" t="s">
        <v>110</v>
      </c>
      <c r="H52" s="11" t="s">
        <v>506</v>
      </c>
      <c r="I52" s="415" t="s">
        <v>35</v>
      </c>
      <c r="J52" s="415" t="s">
        <v>36</v>
      </c>
      <c r="K52" s="415" t="s">
        <v>500</v>
      </c>
      <c r="L52" s="415"/>
      <c r="M52" s="415" t="s">
        <v>54</v>
      </c>
      <c r="N52" s="221" t="s">
        <v>564</v>
      </c>
      <c r="O52" s="221"/>
      <c r="P52" s="56"/>
      <c r="Q52" s="56"/>
      <c r="R52" s="40"/>
      <c r="S52" s="40" t="s">
        <v>1125</v>
      </c>
      <c r="T52" s="40"/>
    </row>
    <row r="53" spans="1:20" ht="36.75" thickBot="1">
      <c r="A53" s="30" t="s">
        <v>147</v>
      </c>
      <c r="B53" s="10"/>
      <c r="C53" s="10"/>
      <c r="D53" s="10"/>
      <c r="E53" s="197" t="s">
        <v>1131</v>
      </c>
      <c r="F53" s="415" t="s">
        <v>839</v>
      </c>
      <c r="G53" s="415" t="s">
        <v>111</v>
      </c>
      <c r="H53" s="11" t="s">
        <v>507</v>
      </c>
      <c r="I53" s="415" t="s">
        <v>35</v>
      </c>
      <c r="J53" s="415" t="s">
        <v>36</v>
      </c>
      <c r="K53" s="415" t="s">
        <v>500</v>
      </c>
      <c r="L53" s="415">
        <v>183</v>
      </c>
      <c r="M53" s="415" t="s">
        <v>54</v>
      </c>
      <c r="N53" s="221" t="s">
        <v>564</v>
      </c>
      <c r="O53" s="221"/>
      <c r="P53" s="56"/>
      <c r="Q53" s="56" t="s">
        <v>524</v>
      </c>
      <c r="R53" s="40"/>
      <c r="S53" s="40" t="s">
        <v>1125</v>
      </c>
      <c r="T53" s="40"/>
    </row>
    <row r="54" spans="1:20" ht="24.75" thickBot="1">
      <c r="A54" s="30" t="s">
        <v>148</v>
      </c>
      <c r="B54" s="10"/>
      <c r="C54" s="10"/>
      <c r="D54" s="10"/>
      <c r="E54" s="197" t="s">
        <v>1131</v>
      </c>
      <c r="F54" s="415" t="s">
        <v>839</v>
      </c>
      <c r="G54" s="415" t="s">
        <v>112</v>
      </c>
      <c r="H54" s="11" t="s">
        <v>642</v>
      </c>
      <c r="I54" s="415" t="s">
        <v>35</v>
      </c>
      <c r="J54" s="415" t="s">
        <v>36</v>
      </c>
      <c r="K54" s="415" t="s">
        <v>500</v>
      </c>
      <c r="L54" s="415"/>
      <c r="M54" s="415" t="s">
        <v>54</v>
      </c>
      <c r="N54" s="221" t="s">
        <v>564</v>
      </c>
      <c r="O54" s="221"/>
      <c r="P54" s="56"/>
      <c r="Q54" s="56"/>
      <c r="R54" s="40"/>
      <c r="S54" s="40" t="s">
        <v>1125</v>
      </c>
      <c r="T54" s="40"/>
    </row>
    <row r="55" spans="1:20" ht="48.75" thickBot="1">
      <c r="A55" s="30" t="s">
        <v>734</v>
      </c>
      <c r="B55" s="10"/>
      <c r="C55" s="10"/>
      <c r="D55" s="10" t="s">
        <v>859</v>
      </c>
      <c r="E55" s="197" t="s">
        <v>1132</v>
      </c>
      <c r="F55" s="415" t="s">
        <v>839</v>
      </c>
      <c r="G55" s="415" t="s">
        <v>107</v>
      </c>
      <c r="H55" s="11" t="s">
        <v>1093</v>
      </c>
      <c r="I55" s="415" t="s">
        <v>35</v>
      </c>
      <c r="J55" s="415" t="s">
        <v>36</v>
      </c>
      <c r="K55" s="415">
        <v>234</v>
      </c>
      <c r="L55" s="415">
        <v>1116</v>
      </c>
      <c r="M55" s="415" t="s">
        <v>54</v>
      </c>
      <c r="N55" s="221" t="s">
        <v>564</v>
      </c>
      <c r="O55" s="221" t="s">
        <v>526</v>
      </c>
      <c r="P55" s="423" t="s">
        <v>533</v>
      </c>
      <c r="Q55" s="56" t="s">
        <v>524</v>
      </c>
      <c r="R55" s="40"/>
      <c r="S55" s="40" t="s">
        <v>1125</v>
      </c>
      <c r="T55" s="40" t="s">
        <v>1536</v>
      </c>
    </row>
    <row r="56" spans="1:20" ht="24.75" thickBot="1">
      <c r="A56" s="30" t="s">
        <v>149</v>
      </c>
      <c r="B56" s="10"/>
      <c r="C56" s="10"/>
      <c r="D56" s="10"/>
      <c r="E56" s="197" t="s">
        <v>1132</v>
      </c>
      <c r="F56" s="415" t="s">
        <v>839</v>
      </c>
      <c r="G56" s="415" t="s">
        <v>108</v>
      </c>
      <c r="H56" s="11" t="s">
        <v>1089</v>
      </c>
      <c r="I56" s="415" t="s">
        <v>35</v>
      </c>
      <c r="J56" s="415" t="s">
        <v>36</v>
      </c>
      <c r="K56" s="415" t="s">
        <v>500</v>
      </c>
      <c r="L56" s="415">
        <v>101</v>
      </c>
      <c r="M56" s="415" t="s">
        <v>54</v>
      </c>
      <c r="N56" s="221" t="s">
        <v>564</v>
      </c>
      <c r="O56" s="221" t="s">
        <v>526</v>
      </c>
      <c r="P56" s="56"/>
      <c r="Q56" s="56" t="s">
        <v>524</v>
      </c>
      <c r="R56" s="40"/>
      <c r="S56" s="40" t="s">
        <v>1125</v>
      </c>
      <c r="T56" s="40" t="s">
        <v>1073</v>
      </c>
    </row>
    <row r="57" spans="1:20" ht="24.75" thickBot="1">
      <c r="A57" s="30" t="s">
        <v>150</v>
      </c>
      <c r="B57" s="10"/>
      <c r="C57" s="10"/>
      <c r="D57" s="10"/>
      <c r="E57" s="197" t="s">
        <v>1132</v>
      </c>
      <c r="F57" s="415" t="s">
        <v>839</v>
      </c>
      <c r="G57" s="415" t="s">
        <v>109</v>
      </c>
      <c r="H57" s="11" t="s">
        <v>508</v>
      </c>
      <c r="I57" s="415" t="s">
        <v>72</v>
      </c>
      <c r="J57" s="415" t="s">
        <v>36</v>
      </c>
      <c r="K57" s="415" t="s">
        <v>500</v>
      </c>
      <c r="L57" s="415">
        <v>380</v>
      </c>
      <c r="M57" s="415" t="s">
        <v>54</v>
      </c>
      <c r="N57" s="221" t="s">
        <v>564</v>
      </c>
      <c r="O57" s="221"/>
      <c r="P57" s="56"/>
      <c r="Q57" s="56" t="s">
        <v>524</v>
      </c>
      <c r="R57" s="40"/>
      <c r="S57" s="40" t="s">
        <v>1125</v>
      </c>
      <c r="T57" s="40"/>
    </row>
    <row r="58" spans="1:20" ht="36.75" thickBot="1">
      <c r="A58" s="30" t="s">
        <v>151</v>
      </c>
      <c r="B58" s="10"/>
      <c r="C58" s="10"/>
      <c r="D58" s="10"/>
      <c r="E58" s="197" t="s">
        <v>1132</v>
      </c>
      <c r="F58" s="415" t="s">
        <v>839</v>
      </c>
      <c r="G58" s="415" t="s">
        <v>110</v>
      </c>
      <c r="H58" s="11" t="s">
        <v>638</v>
      </c>
      <c r="I58" s="415" t="s">
        <v>639</v>
      </c>
      <c r="J58" s="415" t="s">
        <v>36</v>
      </c>
      <c r="K58" s="415" t="s">
        <v>500</v>
      </c>
      <c r="L58" s="415"/>
      <c r="M58" s="415" t="s">
        <v>54</v>
      </c>
      <c r="N58" s="221" t="s">
        <v>563</v>
      </c>
      <c r="O58" s="221"/>
      <c r="P58" s="56"/>
      <c r="Q58" s="56"/>
      <c r="R58" s="40"/>
      <c r="S58" s="40" t="s">
        <v>1125</v>
      </c>
      <c r="T58" s="40"/>
    </row>
    <row r="59" spans="1:20" ht="60.75" thickBot="1">
      <c r="A59" s="30" t="s">
        <v>735</v>
      </c>
      <c r="B59" s="10"/>
      <c r="C59" s="65" t="s">
        <v>582</v>
      </c>
      <c r="D59" s="10" t="s">
        <v>860</v>
      </c>
      <c r="E59" s="197" t="s">
        <v>1134</v>
      </c>
      <c r="F59" s="415" t="s">
        <v>840</v>
      </c>
      <c r="G59" s="222" t="s">
        <v>107</v>
      </c>
      <c r="H59" s="11" t="s">
        <v>1093</v>
      </c>
      <c r="I59" s="415" t="s">
        <v>35</v>
      </c>
      <c r="J59" s="415" t="s">
        <v>36</v>
      </c>
      <c r="K59" s="415">
        <v>12</v>
      </c>
      <c r="L59" s="415">
        <v>49</v>
      </c>
      <c r="M59" s="415" t="s">
        <v>54</v>
      </c>
      <c r="N59" s="221" t="s">
        <v>564</v>
      </c>
      <c r="O59" s="221" t="s">
        <v>526</v>
      </c>
      <c r="P59" s="423" t="s">
        <v>533</v>
      </c>
      <c r="Q59" s="56" t="s">
        <v>524</v>
      </c>
      <c r="R59" s="40"/>
      <c r="S59" s="40" t="s">
        <v>1125</v>
      </c>
      <c r="T59" s="40" t="s">
        <v>1535</v>
      </c>
    </row>
    <row r="60" spans="1:20" ht="24.75" thickBot="1">
      <c r="A60" s="30" t="s">
        <v>152</v>
      </c>
      <c r="B60" s="10"/>
      <c r="C60" s="10"/>
      <c r="D60" s="10"/>
      <c r="E60" s="197" t="s">
        <v>1134</v>
      </c>
      <c r="F60" s="415" t="s">
        <v>840</v>
      </c>
      <c r="G60" s="222" t="s">
        <v>108</v>
      </c>
      <c r="H60" s="41" t="s">
        <v>636</v>
      </c>
      <c r="I60" s="222" t="s">
        <v>35</v>
      </c>
      <c r="J60" s="222" t="s">
        <v>36</v>
      </c>
      <c r="K60" s="415" t="s">
        <v>500</v>
      </c>
      <c r="L60" s="222"/>
      <c r="M60" s="222" t="s">
        <v>54</v>
      </c>
      <c r="N60" s="1" t="s">
        <v>564</v>
      </c>
      <c r="O60" s="221"/>
      <c r="P60" s="56"/>
      <c r="Q60" s="56"/>
      <c r="R60" s="40"/>
      <c r="S60" s="40" t="s">
        <v>1125</v>
      </c>
      <c r="T60" s="40"/>
    </row>
    <row r="61" spans="1:20" ht="24.75" thickBot="1">
      <c r="A61" s="30" t="s">
        <v>153</v>
      </c>
      <c r="B61" s="10"/>
      <c r="C61" s="10"/>
      <c r="D61" s="10"/>
      <c r="E61" s="197" t="s">
        <v>1134</v>
      </c>
      <c r="F61" s="415" t="s">
        <v>840</v>
      </c>
      <c r="G61" s="222" t="s">
        <v>109</v>
      </c>
      <c r="H61" s="41" t="s">
        <v>637</v>
      </c>
      <c r="I61" s="222" t="s">
        <v>35</v>
      </c>
      <c r="J61" s="222" t="s">
        <v>36</v>
      </c>
      <c r="K61" s="415" t="s">
        <v>500</v>
      </c>
      <c r="L61" s="222"/>
      <c r="M61" s="222" t="s">
        <v>54</v>
      </c>
      <c r="N61" s="1" t="s">
        <v>564</v>
      </c>
      <c r="O61" s="221"/>
      <c r="P61" s="56"/>
      <c r="Q61" s="56"/>
      <c r="R61" s="40"/>
      <c r="S61" s="40" t="s">
        <v>1125</v>
      </c>
      <c r="T61" s="40"/>
    </row>
    <row r="62" spans="1:20" ht="60.75" thickBot="1">
      <c r="A62" s="30" t="s">
        <v>154</v>
      </c>
      <c r="B62" s="10"/>
      <c r="C62" s="10"/>
      <c r="D62" s="10"/>
      <c r="E62" s="197" t="s">
        <v>1134</v>
      </c>
      <c r="F62" s="415" t="s">
        <v>840</v>
      </c>
      <c r="G62" s="222" t="s">
        <v>110</v>
      </c>
      <c r="H62" s="41" t="s">
        <v>1383</v>
      </c>
      <c r="I62" s="222" t="s">
        <v>35</v>
      </c>
      <c r="J62" s="222" t="s">
        <v>36</v>
      </c>
      <c r="K62" s="222" t="s">
        <v>500</v>
      </c>
      <c r="L62" s="222">
        <v>49</v>
      </c>
      <c r="M62" s="222" t="s">
        <v>54</v>
      </c>
      <c r="N62" s="221" t="s">
        <v>564</v>
      </c>
      <c r="O62" s="221" t="s">
        <v>526</v>
      </c>
      <c r="P62" s="56"/>
      <c r="Q62" s="56"/>
      <c r="R62" s="40"/>
      <c r="S62" s="40" t="s">
        <v>1125</v>
      </c>
      <c r="T62" s="40" t="s">
        <v>1227</v>
      </c>
    </row>
    <row r="63" spans="1:20" ht="24.75" thickBot="1">
      <c r="A63" s="30" t="s">
        <v>155</v>
      </c>
      <c r="B63" s="10"/>
      <c r="C63" s="10"/>
      <c r="D63" s="10"/>
      <c r="E63" s="197" t="s">
        <v>1134</v>
      </c>
      <c r="F63" s="415" t="s">
        <v>840</v>
      </c>
      <c r="G63" s="222" t="s">
        <v>111</v>
      </c>
      <c r="H63" s="41" t="s">
        <v>455</v>
      </c>
      <c r="I63" s="222" t="s">
        <v>38</v>
      </c>
      <c r="J63" s="222" t="s">
        <v>36</v>
      </c>
      <c r="K63" s="415" t="s">
        <v>500</v>
      </c>
      <c r="L63" s="1"/>
      <c r="M63" s="222" t="s">
        <v>54</v>
      </c>
      <c r="N63" s="1" t="s">
        <v>564</v>
      </c>
      <c r="O63" s="1"/>
      <c r="P63" s="56"/>
      <c r="Q63" s="56"/>
      <c r="R63" s="40"/>
      <c r="S63" s="40" t="s">
        <v>1125</v>
      </c>
      <c r="T63" s="40"/>
    </row>
    <row r="64" spans="1:20" ht="24.75" thickBot="1">
      <c r="A64" s="30" t="s">
        <v>156</v>
      </c>
      <c r="B64" s="10"/>
      <c r="C64" s="10"/>
      <c r="D64" s="10"/>
      <c r="E64" s="197" t="s">
        <v>1134</v>
      </c>
      <c r="F64" s="415" t="s">
        <v>840</v>
      </c>
      <c r="G64" s="222" t="s">
        <v>112</v>
      </c>
      <c r="H64" s="41" t="s">
        <v>1221</v>
      </c>
      <c r="I64" s="222" t="s">
        <v>38</v>
      </c>
      <c r="J64" s="222" t="s">
        <v>36</v>
      </c>
      <c r="K64" s="415" t="s">
        <v>500</v>
      </c>
      <c r="L64" s="222"/>
      <c r="M64" s="222" t="s">
        <v>54</v>
      </c>
      <c r="N64" s="1" t="s">
        <v>564</v>
      </c>
      <c r="O64" s="1"/>
      <c r="P64" s="56"/>
      <c r="Q64" s="56"/>
      <c r="R64" s="40"/>
      <c r="S64" s="40" t="s">
        <v>1125</v>
      </c>
      <c r="T64" s="40"/>
    </row>
    <row r="65" spans="1:20" ht="36.75" thickBot="1">
      <c r="A65" s="30" t="s">
        <v>157</v>
      </c>
      <c r="B65" s="10"/>
      <c r="C65" s="10"/>
      <c r="D65" s="10"/>
      <c r="E65" s="197" t="s">
        <v>1134</v>
      </c>
      <c r="F65" s="415" t="s">
        <v>840</v>
      </c>
      <c r="G65" s="222" t="s">
        <v>113</v>
      </c>
      <c r="H65" s="41" t="s">
        <v>509</v>
      </c>
      <c r="I65" s="222" t="s">
        <v>35</v>
      </c>
      <c r="J65" s="222" t="s">
        <v>36</v>
      </c>
      <c r="K65" s="415" t="s">
        <v>500</v>
      </c>
      <c r="L65" s="222"/>
      <c r="M65" s="222" t="s">
        <v>54</v>
      </c>
      <c r="N65" s="322" t="s">
        <v>564</v>
      </c>
      <c r="O65" s="1"/>
      <c r="P65" s="56"/>
      <c r="Q65" s="56"/>
      <c r="R65" s="40"/>
      <c r="S65" s="40" t="s">
        <v>1125</v>
      </c>
      <c r="T65" s="40"/>
    </row>
    <row r="66" spans="1:20" ht="120.75" thickBot="1">
      <c r="A66" s="30" t="s">
        <v>736</v>
      </c>
      <c r="B66" s="10"/>
      <c r="C66" s="10"/>
      <c r="D66" s="10"/>
      <c r="E66" s="197" t="s">
        <v>1134</v>
      </c>
      <c r="F66" s="415" t="s">
        <v>840</v>
      </c>
      <c r="G66" s="222" t="s">
        <v>114</v>
      </c>
      <c r="H66" s="41" t="s">
        <v>510</v>
      </c>
      <c r="I66" s="222" t="s">
        <v>35</v>
      </c>
      <c r="J66" s="222" t="s">
        <v>36</v>
      </c>
      <c r="K66" s="415" t="s">
        <v>500</v>
      </c>
      <c r="L66" s="222">
        <v>12</v>
      </c>
      <c r="M66" s="222" t="s">
        <v>54</v>
      </c>
      <c r="N66" s="322" t="s">
        <v>564</v>
      </c>
      <c r="O66" s="1"/>
      <c r="P66" s="56"/>
      <c r="Q66" s="56"/>
      <c r="R66" s="40"/>
      <c r="S66" s="40" t="s">
        <v>1125</v>
      </c>
      <c r="T66" s="40" t="s">
        <v>796</v>
      </c>
    </row>
    <row r="67" spans="1:20" ht="120.75" thickBot="1">
      <c r="A67" s="30" t="s">
        <v>737</v>
      </c>
      <c r="B67" s="10"/>
      <c r="C67" s="10"/>
      <c r="D67" s="10"/>
      <c r="E67" s="197" t="s">
        <v>1134</v>
      </c>
      <c r="F67" s="415" t="s">
        <v>840</v>
      </c>
      <c r="G67" s="222" t="s">
        <v>115</v>
      </c>
      <c r="H67" s="41" t="s">
        <v>1095</v>
      </c>
      <c r="I67" s="222" t="s">
        <v>38</v>
      </c>
      <c r="J67" s="222" t="s">
        <v>36</v>
      </c>
      <c r="K67" s="222" t="s">
        <v>500</v>
      </c>
      <c r="L67" s="228">
        <v>7039570.381423654</v>
      </c>
      <c r="M67" s="222" t="s">
        <v>54</v>
      </c>
      <c r="N67" s="1" t="s">
        <v>564</v>
      </c>
      <c r="O67" s="1" t="s">
        <v>526</v>
      </c>
      <c r="P67" s="56"/>
      <c r="Q67" s="56" t="s">
        <v>524</v>
      </c>
      <c r="R67" s="40"/>
      <c r="S67" s="40" t="s">
        <v>1125</v>
      </c>
      <c r="T67" s="40" t="s">
        <v>1463</v>
      </c>
    </row>
    <row r="68" spans="1:20" ht="48.75" thickBot="1">
      <c r="A68" s="30" t="s">
        <v>738</v>
      </c>
      <c r="B68" s="10"/>
      <c r="C68" s="10"/>
      <c r="D68" s="10" t="s">
        <v>861</v>
      </c>
      <c r="E68" s="197" t="s">
        <v>1135</v>
      </c>
      <c r="F68" s="415" t="s">
        <v>840</v>
      </c>
      <c r="G68" s="415" t="s">
        <v>107</v>
      </c>
      <c r="H68" s="11" t="s">
        <v>1093</v>
      </c>
      <c r="I68" s="415" t="s">
        <v>35</v>
      </c>
      <c r="J68" s="415" t="s">
        <v>36</v>
      </c>
      <c r="K68" s="415" t="s">
        <v>500</v>
      </c>
      <c r="L68" s="415">
        <v>1717</v>
      </c>
      <c r="M68" s="415" t="s">
        <v>54</v>
      </c>
      <c r="N68" s="221" t="s">
        <v>564</v>
      </c>
      <c r="O68" s="221" t="s">
        <v>526</v>
      </c>
      <c r="P68" s="423" t="s">
        <v>533</v>
      </c>
      <c r="Q68" s="56" t="s">
        <v>524</v>
      </c>
      <c r="R68" s="40"/>
      <c r="S68" s="40" t="s">
        <v>1125</v>
      </c>
      <c r="T68" s="40" t="s">
        <v>1535</v>
      </c>
    </row>
    <row r="69" spans="1:20" ht="36.75" thickBot="1">
      <c r="A69" s="30" t="s">
        <v>158</v>
      </c>
      <c r="B69" s="10"/>
      <c r="C69" s="10"/>
      <c r="D69" s="10"/>
      <c r="E69" s="197" t="s">
        <v>1135</v>
      </c>
      <c r="F69" s="415" t="s">
        <v>840</v>
      </c>
      <c r="G69" s="415" t="s">
        <v>108</v>
      </c>
      <c r="H69" s="11" t="s">
        <v>511</v>
      </c>
      <c r="I69" s="415" t="s">
        <v>35</v>
      </c>
      <c r="J69" s="415" t="s">
        <v>36</v>
      </c>
      <c r="K69" s="415" t="s">
        <v>500</v>
      </c>
      <c r="L69" s="415"/>
      <c r="M69" s="415" t="s">
        <v>54</v>
      </c>
      <c r="N69" s="221" t="s">
        <v>564</v>
      </c>
      <c r="O69" s="221"/>
      <c r="P69" s="179"/>
      <c r="Q69" s="179"/>
      <c r="R69" s="40"/>
      <c r="S69" s="40" t="s">
        <v>1125</v>
      </c>
      <c r="T69" s="40"/>
    </row>
    <row r="70" spans="1:20" ht="36.75" thickBot="1">
      <c r="A70" s="30" t="s">
        <v>159</v>
      </c>
      <c r="B70" s="10"/>
      <c r="C70" s="10"/>
      <c r="D70" s="10"/>
      <c r="E70" s="197" t="s">
        <v>1135</v>
      </c>
      <c r="F70" s="415" t="s">
        <v>840</v>
      </c>
      <c r="G70" s="415" t="s">
        <v>109</v>
      </c>
      <c r="H70" s="11" t="s">
        <v>641</v>
      </c>
      <c r="I70" s="415" t="s">
        <v>35</v>
      </c>
      <c r="J70" s="415" t="s">
        <v>36</v>
      </c>
      <c r="K70" s="415" t="s">
        <v>500</v>
      </c>
      <c r="L70" s="415"/>
      <c r="M70" s="415" t="s">
        <v>54</v>
      </c>
      <c r="N70" s="221" t="s">
        <v>564</v>
      </c>
      <c r="O70" s="221"/>
      <c r="P70" s="179"/>
      <c r="Q70" s="179"/>
      <c r="R70" s="40"/>
      <c r="S70" s="40" t="s">
        <v>1125</v>
      </c>
      <c r="T70" s="40"/>
    </row>
    <row r="71" spans="1:20" ht="36.75" thickBot="1">
      <c r="A71" s="30" t="s">
        <v>160</v>
      </c>
      <c r="B71" s="10"/>
      <c r="C71" s="10"/>
      <c r="D71" s="10"/>
      <c r="E71" s="197" t="s">
        <v>1135</v>
      </c>
      <c r="F71" s="415" t="s">
        <v>840</v>
      </c>
      <c r="G71" s="415" t="s">
        <v>110</v>
      </c>
      <c r="H71" s="11" t="s">
        <v>509</v>
      </c>
      <c r="I71" s="415" t="s">
        <v>35</v>
      </c>
      <c r="J71" s="415" t="s">
        <v>36</v>
      </c>
      <c r="K71" s="415" t="s">
        <v>500</v>
      </c>
      <c r="L71" s="415"/>
      <c r="M71" s="415" t="s">
        <v>54</v>
      </c>
      <c r="N71" s="221" t="s">
        <v>564</v>
      </c>
      <c r="O71" s="221"/>
      <c r="P71" s="179"/>
      <c r="Q71" s="179"/>
      <c r="R71" s="40"/>
      <c r="S71" s="40" t="s">
        <v>1125</v>
      </c>
      <c r="T71" s="40"/>
    </row>
    <row r="72" spans="1:20" ht="24.75" thickBot="1">
      <c r="A72" s="30" t="s">
        <v>161</v>
      </c>
      <c r="B72" s="10"/>
      <c r="C72" s="10"/>
      <c r="D72" s="10"/>
      <c r="E72" s="197" t="s">
        <v>1135</v>
      </c>
      <c r="F72" s="415" t="s">
        <v>840</v>
      </c>
      <c r="G72" s="415" t="s">
        <v>111</v>
      </c>
      <c r="H72" s="11" t="s">
        <v>642</v>
      </c>
      <c r="I72" s="415" t="s">
        <v>35</v>
      </c>
      <c r="J72" s="415" t="s">
        <v>36</v>
      </c>
      <c r="K72" s="415" t="s">
        <v>500</v>
      </c>
      <c r="L72" s="415"/>
      <c r="M72" s="415" t="s">
        <v>54</v>
      </c>
      <c r="N72" s="221" t="s">
        <v>564</v>
      </c>
      <c r="O72" s="221"/>
      <c r="P72" s="179"/>
      <c r="Q72" s="179"/>
      <c r="R72" s="40"/>
      <c r="S72" s="40" t="s">
        <v>1125</v>
      </c>
      <c r="T72" s="40"/>
    </row>
    <row r="73" spans="1:20" ht="24.75" thickBot="1">
      <c r="A73" s="30" t="s">
        <v>162</v>
      </c>
      <c r="B73" s="10"/>
      <c r="C73" s="10"/>
      <c r="D73" s="10"/>
      <c r="E73" s="197" t="s">
        <v>1135</v>
      </c>
      <c r="F73" s="415" t="s">
        <v>840</v>
      </c>
      <c r="G73" s="415" t="s">
        <v>112</v>
      </c>
      <c r="H73" s="11" t="s">
        <v>1089</v>
      </c>
      <c r="I73" s="415" t="s">
        <v>35</v>
      </c>
      <c r="J73" s="415" t="s">
        <v>36</v>
      </c>
      <c r="K73" s="415" t="s">
        <v>500</v>
      </c>
      <c r="L73" s="415">
        <v>253</v>
      </c>
      <c r="M73" s="415" t="s">
        <v>54</v>
      </c>
      <c r="N73" s="221" t="s">
        <v>564</v>
      </c>
      <c r="O73" s="221" t="s">
        <v>526</v>
      </c>
      <c r="P73" s="56"/>
      <c r="Q73" s="56" t="s">
        <v>524</v>
      </c>
      <c r="R73" s="40"/>
      <c r="S73" s="40" t="s">
        <v>1125</v>
      </c>
      <c r="T73" s="224" t="s">
        <v>1082</v>
      </c>
    </row>
    <row r="74" spans="1:20" ht="24.75" thickBot="1">
      <c r="A74" s="30" t="s">
        <v>163</v>
      </c>
      <c r="B74" s="10"/>
      <c r="C74" s="10"/>
      <c r="D74" s="10"/>
      <c r="E74" s="197" t="s">
        <v>1135</v>
      </c>
      <c r="F74" s="415" t="s">
        <v>840</v>
      </c>
      <c r="G74" s="415" t="s">
        <v>113</v>
      </c>
      <c r="H74" s="11" t="s">
        <v>1090</v>
      </c>
      <c r="I74" s="415" t="s">
        <v>35</v>
      </c>
      <c r="J74" s="415" t="s">
        <v>36</v>
      </c>
      <c r="K74" s="415" t="s">
        <v>500</v>
      </c>
      <c r="L74" s="223">
        <v>1403</v>
      </c>
      <c r="M74" s="415" t="s">
        <v>54</v>
      </c>
      <c r="N74" s="221" t="s">
        <v>564</v>
      </c>
      <c r="O74" s="221" t="s">
        <v>526</v>
      </c>
      <c r="P74" s="56"/>
      <c r="Q74" s="56" t="s">
        <v>524</v>
      </c>
      <c r="R74" s="40"/>
      <c r="S74" s="40" t="s">
        <v>1125</v>
      </c>
      <c r="T74" s="224" t="s">
        <v>1082</v>
      </c>
    </row>
    <row r="75" spans="1:20" ht="84.75" thickBot="1">
      <c r="A75" s="30" t="s">
        <v>164</v>
      </c>
      <c r="B75" s="10"/>
      <c r="C75" s="10"/>
      <c r="D75" s="10"/>
      <c r="E75" s="197" t="s">
        <v>1135</v>
      </c>
      <c r="F75" s="415" t="s">
        <v>840</v>
      </c>
      <c r="G75" s="415" t="s">
        <v>114</v>
      </c>
      <c r="H75" s="11" t="s">
        <v>1094</v>
      </c>
      <c r="I75" s="415" t="s">
        <v>38</v>
      </c>
      <c r="J75" s="415" t="s">
        <v>36</v>
      </c>
      <c r="K75" s="415" t="s">
        <v>500</v>
      </c>
      <c r="L75" s="415" t="s">
        <v>512</v>
      </c>
      <c r="M75" s="415" t="s">
        <v>54</v>
      </c>
      <c r="N75" s="221" t="s">
        <v>564</v>
      </c>
      <c r="O75" s="221" t="s">
        <v>526</v>
      </c>
      <c r="P75" s="56"/>
      <c r="Q75" s="56" t="s">
        <v>524</v>
      </c>
      <c r="R75" s="40"/>
      <c r="S75" s="40" t="s">
        <v>1125</v>
      </c>
      <c r="T75" s="40" t="s">
        <v>1114</v>
      </c>
    </row>
    <row r="76" spans="1:20" ht="36.75" thickBot="1">
      <c r="A76" s="30" t="s">
        <v>165</v>
      </c>
      <c r="B76" s="10"/>
      <c r="C76" s="10"/>
      <c r="D76" s="10"/>
      <c r="E76" s="197" t="s">
        <v>1135</v>
      </c>
      <c r="F76" s="415" t="s">
        <v>840</v>
      </c>
      <c r="G76" s="415" t="s">
        <v>115</v>
      </c>
      <c r="H76" s="11" t="s">
        <v>510</v>
      </c>
      <c r="I76" s="415" t="s">
        <v>35</v>
      </c>
      <c r="J76" s="415" t="s">
        <v>36</v>
      </c>
      <c r="K76" s="415" t="s">
        <v>500</v>
      </c>
      <c r="L76" s="415">
        <v>101</v>
      </c>
      <c r="M76" s="415" t="s">
        <v>54</v>
      </c>
      <c r="N76" s="221" t="s">
        <v>564</v>
      </c>
      <c r="O76" s="221"/>
      <c r="P76" s="56"/>
      <c r="Q76" s="56" t="s">
        <v>524</v>
      </c>
      <c r="R76" s="40"/>
      <c r="S76" s="40" t="s">
        <v>1125</v>
      </c>
      <c r="T76" s="40" t="s">
        <v>1082</v>
      </c>
    </row>
    <row r="77" spans="1:20" s="313" customFormat="1" ht="36.75" thickBot="1">
      <c r="A77" s="30" t="s">
        <v>166</v>
      </c>
      <c r="B77" s="38"/>
      <c r="C77" s="10"/>
      <c r="D77" s="10"/>
      <c r="E77" s="21" t="s">
        <v>1494</v>
      </c>
      <c r="F77" s="9" t="s">
        <v>840</v>
      </c>
      <c r="G77" s="9" t="s">
        <v>116</v>
      </c>
      <c r="H77" s="41" t="s">
        <v>1496</v>
      </c>
      <c r="I77" s="9" t="s">
        <v>35</v>
      </c>
      <c r="J77" s="9" t="s">
        <v>36</v>
      </c>
      <c r="K77" s="415" t="s">
        <v>1497</v>
      </c>
      <c r="L77" s="415"/>
      <c r="M77" s="415" t="s">
        <v>54</v>
      </c>
      <c r="N77" s="221" t="s">
        <v>564</v>
      </c>
      <c r="O77" s="221"/>
      <c r="P77" s="56"/>
      <c r="Q77" s="56"/>
      <c r="R77" s="40"/>
      <c r="S77" s="40"/>
      <c r="T77" s="40"/>
    </row>
    <row r="78" spans="1:20" ht="60.75" thickBot="1">
      <c r="A78" s="30" t="s">
        <v>739</v>
      </c>
      <c r="B78" s="10"/>
      <c r="C78" s="41"/>
      <c r="D78" s="41" t="s">
        <v>862</v>
      </c>
      <c r="E78" s="197" t="s">
        <v>1136</v>
      </c>
      <c r="F78" s="415" t="s">
        <v>840</v>
      </c>
      <c r="G78" s="415" t="s">
        <v>107</v>
      </c>
      <c r="H78" s="11" t="s">
        <v>1093</v>
      </c>
      <c r="I78" s="415" t="s">
        <v>35</v>
      </c>
      <c r="J78" s="415" t="s">
        <v>36</v>
      </c>
      <c r="K78" s="415" t="s">
        <v>500</v>
      </c>
      <c r="L78" s="415">
        <v>1717</v>
      </c>
      <c r="M78" s="415" t="s">
        <v>54</v>
      </c>
      <c r="N78" s="221" t="s">
        <v>564</v>
      </c>
      <c r="O78" s="221" t="s">
        <v>526</v>
      </c>
      <c r="P78" s="423" t="s">
        <v>533</v>
      </c>
      <c r="Q78" s="56" t="s">
        <v>524</v>
      </c>
      <c r="R78" s="40"/>
      <c r="S78" s="40" t="s">
        <v>1125</v>
      </c>
      <c r="T78" s="40" t="s">
        <v>1081</v>
      </c>
    </row>
    <row r="79" spans="1:20" ht="36.75" thickBot="1">
      <c r="A79" s="30" t="s">
        <v>740</v>
      </c>
      <c r="B79" s="10"/>
      <c r="C79" s="10"/>
      <c r="D79" s="10"/>
      <c r="E79" s="197" t="s">
        <v>1136</v>
      </c>
      <c r="F79" s="415" t="s">
        <v>840</v>
      </c>
      <c r="G79" s="415" t="s">
        <v>108</v>
      </c>
      <c r="H79" s="11" t="s">
        <v>509</v>
      </c>
      <c r="I79" s="415" t="s">
        <v>35</v>
      </c>
      <c r="J79" s="415" t="s">
        <v>36</v>
      </c>
      <c r="K79" s="415" t="s">
        <v>500</v>
      </c>
      <c r="L79" s="415"/>
      <c r="M79" s="415" t="s">
        <v>54</v>
      </c>
      <c r="N79" s="221" t="s">
        <v>564</v>
      </c>
      <c r="O79" s="221"/>
      <c r="P79" s="179"/>
      <c r="Q79" s="179"/>
      <c r="R79" s="40"/>
      <c r="S79" s="40" t="s">
        <v>1125</v>
      </c>
      <c r="T79" s="40"/>
    </row>
    <row r="80" spans="1:20" ht="24.75" thickBot="1">
      <c r="A80" s="30" t="s">
        <v>741</v>
      </c>
      <c r="B80" s="10"/>
      <c r="C80" s="10"/>
      <c r="D80" s="10"/>
      <c r="E80" s="197" t="s">
        <v>1136</v>
      </c>
      <c r="F80" s="415" t="s">
        <v>840</v>
      </c>
      <c r="G80" s="415" t="s">
        <v>109</v>
      </c>
      <c r="H80" s="11" t="s">
        <v>642</v>
      </c>
      <c r="I80" s="415" t="s">
        <v>35</v>
      </c>
      <c r="J80" s="415" t="s">
        <v>36</v>
      </c>
      <c r="K80" s="415" t="s">
        <v>500</v>
      </c>
      <c r="L80" s="415"/>
      <c r="M80" s="415" t="s">
        <v>54</v>
      </c>
      <c r="N80" s="221" t="s">
        <v>564</v>
      </c>
      <c r="O80" s="221"/>
      <c r="P80" s="179"/>
      <c r="Q80" s="179"/>
      <c r="R80" s="40"/>
      <c r="S80" s="40" t="s">
        <v>1125</v>
      </c>
      <c r="T80" s="40"/>
    </row>
    <row r="81" spans="1:20" ht="24.75" thickBot="1">
      <c r="A81" s="30" t="s">
        <v>167</v>
      </c>
      <c r="B81" s="10"/>
      <c r="C81" s="10"/>
      <c r="D81" s="10"/>
      <c r="E81" s="197" t="s">
        <v>1136</v>
      </c>
      <c r="F81" s="415" t="s">
        <v>840</v>
      </c>
      <c r="G81" s="415" t="s">
        <v>110</v>
      </c>
      <c r="H81" s="11" t="s">
        <v>1089</v>
      </c>
      <c r="I81" s="415" t="s">
        <v>35</v>
      </c>
      <c r="J81" s="415" t="s">
        <v>36</v>
      </c>
      <c r="K81" s="415" t="s">
        <v>500</v>
      </c>
      <c r="L81" s="415">
        <v>253</v>
      </c>
      <c r="M81" s="415" t="s">
        <v>54</v>
      </c>
      <c r="N81" s="221" t="s">
        <v>564</v>
      </c>
      <c r="O81" s="221" t="s">
        <v>526</v>
      </c>
      <c r="P81" s="56"/>
      <c r="Q81" s="56" t="s">
        <v>524</v>
      </c>
      <c r="R81" s="40"/>
      <c r="S81" s="40" t="s">
        <v>1125</v>
      </c>
      <c r="T81" s="224" t="s">
        <v>1081</v>
      </c>
    </row>
    <row r="82" spans="1:20" ht="24.75" thickBot="1">
      <c r="A82" s="30" t="s">
        <v>168</v>
      </c>
      <c r="B82" s="10"/>
      <c r="C82" s="10"/>
      <c r="D82" s="10"/>
      <c r="E82" s="197" t="s">
        <v>1136</v>
      </c>
      <c r="F82" s="415" t="s">
        <v>840</v>
      </c>
      <c r="G82" s="415" t="s">
        <v>111</v>
      </c>
      <c r="H82" s="11" t="s">
        <v>1090</v>
      </c>
      <c r="I82" s="415" t="s">
        <v>35</v>
      </c>
      <c r="J82" s="415" t="s">
        <v>36</v>
      </c>
      <c r="K82" s="415" t="s">
        <v>500</v>
      </c>
      <c r="L82" s="223">
        <v>1403</v>
      </c>
      <c r="M82" s="415" t="s">
        <v>54</v>
      </c>
      <c r="N82" s="221" t="s">
        <v>564</v>
      </c>
      <c r="O82" s="221" t="s">
        <v>526</v>
      </c>
      <c r="P82" s="56"/>
      <c r="Q82" s="56" t="s">
        <v>524</v>
      </c>
      <c r="R82" s="40"/>
      <c r="S82" s="40" t="s">
        <v>1125</v>
      </c>
      <c r="T82" s="224" t="s">
        <v>1081</v>
      </c>
    </row>
    <row r="83" spans="1:20" ht="84.75" thickBot="1">
      <c r="A83" s="30" t="s">
        <v>169</v>
      </c>
      <c r="B83" s="10"/>
      <c r="C83" s="10"/>
      <c r="D83" s="10"/>
      <c r="E83" s="197" t="s">
        <v>1136</v>
      </c>
      <c r="F83" s="415" t="s">
        <v>840</v>
      </c>
      <c r="G83" s="415" t="s">
        <v>112</v>
      </c>
      <c r="H83" s="11" t="s">
        <v>1094</v>
      </c>
      <c r="I83" s="415" t="s">
        <v>38</v>
      </c>
      <c r="J83" s="415" t="s">
        <v>36</v>
      </c>
      <c r="K83" s="415" t="s">
        <v>500</v>
      </c>
      <c r="L83" s="415" t="s">
        <v>512</v>
      </c>
      <c r="M83" s="415" t="s">
        <v>54</v>
      </c>
      <c r="N83" s="221" t="s">
        <v>564</v>
      </c>
      <c r="O83" s="221" t="s">
        <v>526</v>
      </c>
      <c r="P83" s="56"/>
      <c r="Q83" s="56" t="s">
        <v>524</v>
      </c>
      <c r="R83" s="40"/>
      <c r="S83" s="40" t="s">
        <v>1125</v>
      </c>
      <c r="T83" s="40" t="s">
        <v>1113</v>
      </c>
    </row>
    <row r="84" spans="1:20" ht="36.75" thickBot="1">
      <c r="A84" s="30" t="s">
        <v>170</v>
      </c>
      <c r="B84" s="10"/>
      <c r="C84" s="10"/>
      <c r="D84" s="10"/>
      <c r="E84" s="197" t="s">
        <v>1136</v>
      </c>
      <c r="F84" s="415" t="s">
        <v>840</v>
      </c>
      <c r="G84" s="415" t="s">
        <v>113</v>
      </c>
      <c r="H84" s="11" t="s">
        <v>510</v>
      </c>
      <c r="I84" s="415" t="s">
        <v>35</v>
      </c>
      <c r="J84" s="415" t="s">
        <v>36</v>
      </c>
      <c r="K84" s="415" t="s">
        <v>500</v>
      </c>
      <c r="L84" s="415">
        <v>101</v>
      </c>
      <c r="M84" s="415" t="s">
        <v>54</v>
      </c>
      <c r="N84" s="221" t="s">
        <v>564</v>
      </c>
      <c r="O84" s="221"/>
      <c r="P84" s="56"/>
      <c r="Q84" s="56" t="s">
        <v>524</v>
      </c>
      <c r="R84" s="40"/>
      <c r="S84" s="40" t="s">
        <v>1125</v>
      </c>
      <c r="T84" s="224" t="s">
        <v>1081</v>
      </c>
    </row>
    <row r="85" spans="1:20" ht="84.75" thickBot="1">
      <c r="A85" s="30" t="s">
        <v>742</v>
      </c>
      <c r="B85" s="10"/>
      <c r="C85" s="65" t="s">
        <v>583</v>
      </c>
      <c r="D85" s="38" t="s">
        <v>1309</v>
      </c>
      <c r="E85" s="195" t="s">
        <v>1310</v>
      </c>
      <c r="F85" s="220" t="s">
        <v>841</v>
      </c>
      <c r="G85" s="1" t="s">
        <v>107</v>
      </c>
      <c r="H85" s="11" t="s">
        <v>1093</v>
      </c>
      <c r="I85" s="415" t="s">
        <v>35</v>
      </c>
      <c r="J85" s="415" t="s">
        <v>36</v>
      </c>
      <c r="K85" s="415">
        <v>109</v>
      </c>
      <c r="L85" s="415">
        <v>437</v>
      </c>
      <c r="M85" s="415" t="s">
        <v>54</v>
      </c>
      <c r="N85" s="221" t="s">
        <v>564</v>
      </c>
      <c r="O85" s="221" t="s">
        <v>526</v>
      </c>
      <c r="P85" s="423" t="s">
        <v>533</v>
      </c>
      <c r="Q85" s="56" t="s">
        <v>524</v>
      </c>
      <c r="R85" s="40"/>
      <c r="S85" s="40" t="s">
        <v>1125</v>
      </c>
      <c r="T85" s="40"/>
    </row>
    <row r="86" spans="1:20" ht="24.75" thickBot="1">
      <c r="A86" s="30" t="s">
        <v>743</v>
      </c>
      <c r="B86" s="65"/>
      <c r="C86" s="65"/>
      <c r="D86" s="65"/>
      <c r="E86" s="195" t="s">
        <v>1310</v>
      </c>
      <c r="F86" s="220" t="s">
        <v>841</v>
      </c>
      <c r="G86" s="1" t="s">
        <v>108</v>
      </c>
      <c r="H86" s="41" t="s">
        <v>636</v>
      </c>
      <c r="I86" s="222" t="s">
        <v>35</v>
      </c>
      <c r="J86" s="222" t="s">
        <v>36</v>
      </c>
      <c r="K86" s="415" t="s">
        <v>500</v>
      </c>
      <c r="L86" s="222"/>
      <c r="M86" s="222" t="s">
        <v>54</v>
      </c>
      <c r="N86" s="1" t="s">
        <v>564</v>
      </c>
      <c r="O86" s="56"/>
      <c r="P86" s="56"/>
      <c r="Q86" s="56"/>
      <c r="R86" s="40"/>
      <c r="S86" s="40" t="s">
        <v>1125</v>
      </c>
      <c r="T86" s="40"/>
    </row>
    <row r="87" spans="1:20" ht="24.75" thickBot="1">
      <c r="A87" s="30" t="s">
        <v>171</v>
      </c>
      <c r="B87" s="10"/>
      <c r="C87" s="10"/>
      <c r="D87" s="10"/>
      <c r="E87" s="195" t="s">
        <v>1310</v>
      </c>
      <c r="F87" s="220" t="s">
        <v>841</v>
      </c>
      <c r="G87" s="1" t="s">
        <v>109</v>
      </c>
      <c r="H87" s="41" t="s">
        <v>637</v>
      </c>
      <c r="I87" s="222" t="s">
        <v>35</v>
      </c>
      <c r="J87" s="222" t="s">
        <v>36</v>
      </c>
      <c r="K87" s="415" t="s">
        <v>500</v>
      </c>
      <c r="L87" s="222"/>
      <c r="M87" s="222" t="s">
        <v>54</v>
      </c>
      <c r="N87" s="1" t="s">
        <v>564</v>
      </c>
      <c r="O87" s="56"/>
      <c r="P87" s="56"/>
      <c r="Q87" s="56"/>
      <c r="R87" s="40"/>
      <c r="S87" s="40" t="s">
        <v>1125</v>
      </c>
      <c r="T87" s="40"/>
    </row>
    <row r="88" spans="1:20" ht="24.75" thickBot="1">
      <c r="A88" s="30" t="s">
        <v>172</v>
      </c>
      <c r="B88" s="10"/>
      <c r="C88" s="10"/>
      <c r="D88" s="10"/>
      <c r="E88" s="195" t="s">
        <v>1310</v>
      </c>
      <c r="F88" s="220" t="s">
        <v>841</v>
      </c>
      <c r="G88" s="1" t="s">
        <v>110</v>
      </c>
      <c r="H88" s="41" t="s">
        <v>455</v>
      </c>
      <c r="I88" s="222" t="s">
        <v>38</v>
      </c>
      <c r="J88" s="222" t="s">
        <v>36</v>
      </c>
      <c r="K88" s="415" t="s">
        <v>500</v>
      </c>
      <c r="L88" s="1"/>
      <c r="M88" s="222" t="s">
        <v>54</v>
      </c>
      <c r="N88" s="1" t="s">
        <v>564</v>
      </c>
      <c r="O88" s="56"/>
      <c r="P88" s="56"/>
      <c r="Q88" s="56"/>
      <c r="R88" s="40"/>
      <c r="S88" s="40" t="s">
        <v>1125</v>
      </c>
      <c r="T88" s="40"/>
    </row>
    <row r="89" spans="1:20" ht="24.75" thickBot="1">
      <c r="A89" s="30" t="s">
        <v>173</v>
      </c>
      <c r="B89" s="10"/>
      <c r="C89" s="10"/>
      <c r="D89" s="10"/>
      <c r="E89" s="195" t="s">
        <v>1310</v>
      </c>
      <c r="F89" s="220" t="s">
        <v>841</v>
      </c>
      <c r="G89" s="1" t="s">
        <v>111</v>
      </c>
      <c r="H89" s="41" t="s">
        <v>1221</v>
      </c>
      <c r="I89" s="222" t="s">
        <v>38</v>
      </c>
      <c r="J89" s="222" t="s">
        <v>36</v>
      </c>
      <c r="K89" s="415" t="s">
        <v>500</v>
      </c>
      <c r="L89" s="1"/>
      <c r="M89" s="222" t="s">
        <v>54</v>
      </c>
      <c r="N89" s="1" t="s">
        <v>564</v>
      </c>
      <c r="O89" s="1"/>
      <c r="P89" s="56"/>
      <c r="Q89" s="56"/>
      <c r="R89" s="40"/>
      <c r="S89" s="40" t="s">
        <v>1125</v>
      </c>
      <c r="T89" s="40"/>
    </row>
    <row r="90" spans="1:20" ht="24.75" thickBot="1">
      <c r="A90" s="30" t="s">
        <v>174</v>
      </c>
      <c r="B90" s="10"/>
      <c r="C90" s="10"/>
      <c r="D90" s="10"/>
      <c r="E90" s="195" t="s">
        <v>1310</v>
      </c>
      <c r="F90" s="220" t="s">
        <v>841</v>
      </c>
      <c r="G90" s="1" t="s">
        <v>112</v>
      </c>
      <c r="H90" s="41" t="s">
        <v>648</v>
      </c>
      <c r="I90" s="222" t="s">
        <v>35</v>
      </c>
      <c r="J90" s="222" t="s">
        <v>36</v>
      </c>
      <c r="K90" s="222" t="s">
        <v>500</v>
      </c>
      <c r="L90" s="222"/>
      <c r="M90" s="222" t="s">
        <v>54</v>
      </c>
      <c r="N90" s="1" t="s">
        <v>564</v>
      </c>
      <c r="O90" s="56"/>
      <c r="P90" s="56"/>
      <c r="Q90" s="56"/>
      <c r="R90" s="40"/>
      <c r="S90" s="40" t="s">
        <v>1125</v>
      </c>
      <c r="T90" s="40"/>
    </row>
    <row r="91" spans="1:20" ht="24.75" thickBot="1">
      <c r="A91" s="30" t="s">
        <v>175</v>
      </c>
      <c r="B91" s="10"/>
      <c r="C91" s="10"/>
      <c r="D91" s="10"/>
      <c r="E91" s="195" t="s">
        <v>1310</v>
      </c>
      <c r="F91" s="220" t="s">
        <v>841</v>
      </c>
      <c r="G91" s="1" t="s">
        <v>113</v>
      </c>
      <c r="H91" s="41" t="s">
        <v>1222</v>
      </c>
      <c r="I91" s="222" t="s">
        <v>38</v>
      </c>
      <c r="J91" s="222" t="s">
        <v>36</v>
      </c>
      <c r="K91" s="415" t="s">
        <v>500</v>
      </c>
      <c r="L91" s="1"/>
      <c r="M91" s="222" t="s">
        <v>54</v>
      </c>
      <c r="N91" s="1" t="s">
        <v>564</v>
      </c>
      <c r="O91" s="56"/>
      <c r="P91" s="56"/>
      <c r="Q91" s="56"/>
      <c r="R91" s="40"/>
      <c r="S91" s="40" t="s">
        <v>1125</v>
      </c>
      <c r="T91" s="40"/>
    </row>
    <row r="92" spans="1:20" ht="24.75" thickBot="1">
      <c r="A92" s="30" t="s">
        <v>176</v>
      </c>
      <c r="B92" s="10"/>
      <c r="C92" s="10"/>
      <c r="D92" s="10"/>
      <c r="E92" s="195" t="s">
        <v>1310</v>
      </c>
      <c r="F92" s="220" t="s">
        <v>841</v>
      </c>
      <c r="G92" s="1" t="s">
        <v>114</v>
      </c>
      <c r="H92" s="41" t="s">
        <v>649</v>
      </c>
      <c r="I92" s="222" t="s">
        <v>38</v>
      </c>
      <c r="J92" s="222" t="s">
        <v>36</v>
      </c>
      <c r="K92" s="415" t="s">
        <v>500</v>
      </c>
      <c r="L92" s="1"/>
      <c r="M92" s="222" t="s">
        <v>54</v>
      </c>
      <c r="N92" s="1" t="s">
        <v>564</v>
      </c>
      <c r="O92" s="56"/>
      <c r="P92" s="56"/>
      <c r="Q92" s="56"/>
      <c r="R92" s="40"/>
      <c r="S92" s="40" t="s">
        <v>1125</v>
      </c>
      <c r="T92" s="40"/>
    </row>
    <row r="93" spans="1:20" ht="60.75" thickBot="1">
      <c r="A93" s="30" t="s">
        <v>177</v>
      </c>
      <c r="B93" s="10"/>
      <c r="C93" s="10"/>
      <c r="D93" s="10"/>
      <c r="E93" s="195" t="s">
        <v>1310</v>
      </c>
      <c r="F93" s="220" t="s">
        <v>841</v>
      </c>
      <c r="G93" s="1" t="s">
        <v>115</v>
      </c>
      <c r="H93" s="11" t="s">
        <v>1383</v>
      </c>
      <c r="I93" s="415" t="s">
        <v>35</v>
      </c>
      <c r="J93" s="415" t="s">
        <v>36</v>
      </c>
      <c r="K93" s="415" t="s">
        <v>500</v>
      </c>
      <c r="L93" s="415">
        <v>437</v>
      </c>
      <c r="M93" s="415" t="s">
        <v>54</v>
      </c>
      <c r="N93" s="221" t="s">
        <v>564</v>
      </c>
      <c r="O93" s="56" t="s">
        <v>526</v>
      </c>
      <c r="P93" s="56"/>
      <c r="Q93" s="56"/>
      <c r="R93" s="40"/>
      <c r="S93" s="40" t="s">
        <v>1125</v>
      </c>
      <c r="T93" s="40" t="s">
        <v>1227</v>
      </c>
    </row>
    <row r="94" spans="1:20" ht="24.75" thickBot="1">
      <c r="A94" s="30" t="s">
        <v>178</v>
      </c>
      <c r="B94" s="10"/>
      <c r="C94" s="10"/>
      <c r="D94" s="10"/>
      <c r="E94" s="195" t="s">
        <v>1310</v>
      </c>
      <c r="F94" s="220" t="s">
        <v>841</v>
      </c>
      <c r="G94" s="1" t="s">
        <v>116</v>
      </c>
      <c r="H94" s="11" t="s">
        <v>1314</v>
      </c>
      <c r="I94" s="415" t="s">
        <v>35</v>
      </c>
      <c r="J94" s="415" t="s">
        <v>36</v>
      </c>
      <c r="K94" s="415" t="s">
        <v>500</v>
      </c>
      <c r="L94" s="415"/>
      <c r="M94" s="415" t="s">
        <v>54</v>
      </c>
      <c r="N94" s="321" t="s">
        <v>564</v>
      </c>
      <c r="O94" s="56"/>
      <c r="P94" s="56"/>
      <c r="Q94" s="225"/>
      <c r="R94" s="40"/>
      <c r="S94" s="40" t="s">
        <v>1125</v>
      </c>
      <c r="T94" s="40"/>
    </row>
    <row r="95" spans="1:20" ht="120.75" thickBot="1">
      <c r="A95" s="30" t="s">
        <v>179</v>
      </c>
      <c r="B95" s="10"/>
      <c r="C95" s="10"/>
      <c r="D95" s="10"/>
      <c r="E95" s="195" t="s">
        <v>1310</v>
      </c>
      <c r="F95" s="220" t="s">
        <v>841</v>
      </c>
      <c r="G95" s="1" t="s">
        <v>117</v>
      </c>
      <c r="H95" s="11" t="s">
        <v>1095</v>
      </c>
      <c r="I95" s="415" t="s">
        <v>38</v>
      </c>
      <c r="J95" s="415" t="s">
        <v>36</v>
      </c>
      <c r="K95" s="415" t="s">
        <v>500</v>
      </c>
      <c r="L95" s="223">
        <v>50431017</v>
      </c>
      <c r="M95" s="415" t="s">
        <v>54</v>
      </c>
      <c r="N95" s="321" t="s">
        <v>564</v>
      </c>
      <c r="O95" s="221" t="s">
        <v>526</v>
      </c>
      <c r="P95" s="56"/>
      <c r="Q95" s="56" t="s">
        <v>524</v>
      </c>
      <c r="R95" s="40"/>
      <c r="S95" s="40" t="s">
        <v>1125</v>
      </c>
      <c r="T95" s="40" t="s">
        <v>1463</v>
      </c>
    </row>
    <row r="96" spans="1:20" ht="72.75" thickBot="1">
      <c r="A96" s="30" t="s">
        <v>180</v>
      </c>
      <c r="B96" s="10"/>
      <c r="C96" s="10"/>
      <c r="D96" s="10"/>
      <c r="E96" s="195" t="s">
        <v>1310</v>
      </c>
      <c r="F96" s="220" t="s">
        <v>841</v>
      </c>
      <c r="G96" s="1" t="s">
        <v>118</v>
      </c>
      <c r="H96" s="11" t="s">
        <v>1357</v>
      </c>
      <c r="I96" s="415" t="s">
        <v>35</v>
      </c>
      <c r="J96" s="415" t="s">
        <v>36</v>
      </c>
      <c r="K96" s="415" t="s">
        <v>500</v>
      </c>
      <c r="L96" s="415">
        <v>20</v>
      </c>
      <c r="M96" s="415" t="s">
        <v>54</v>
      </c>
      <c r="N96" s="321" t="s">
        <v>564</v>
      </c>
      <c r="O96" s="221"/>
      <c r="P96" s="56"/>
      <c r="Q96" s="56"/>
      <c r="R96" s="40"/>
      <c r="S96" s="40" t="s">
        <v>1125</v>
      </c>
      <c r="T96" s="40" t="s">
        <v>1228</v>
      </c>
    </row>
    <row r="97" spans="1:20" ht="72.75" thickBot="1">
      <c r="A97" s="30" t="s">
        <v>181</v>
      </c>
      <c r="B97" s="10"/>
      <c r="C97" s="10"/>
      <c r="D97" s="10"/>
      <c r="E97" s="195" t="s">
        <v>1310</v>
      </c>
      <c r="F97" s="220" t="s">
        <v>841</v>
      </c>
      <c r="G97" s="1" t="s">
        <v>119</v>
      </c>
      <c r="H97" s="11" t="s">
        <v>1358</v>
      </c>
      <c r="I97" s="415" t="s">
        <v>35</v>
      </c>
      <c r="J97" s="415" t="s">
        <v>36</v>
      </c>
      <c r="K97" s="415" t="s">
        <v>500</v>
      </c>
      <c r="L97" s="415">
        <v>136</v>
      </c>
      <c r="M97" s="415" t="s">
        <v>54</v>
      </c>
      <c r="N97" s="321" t="s">
        <v>564</v>
      </c>
      <c r="O97" s="221"/>
      <c r="P97" s="56"/>
      <c r="Q97" s="56"/>
      <c r="R97" s="40"/>
      <c r="S97" s="40" t="s">
        <v>1125</v>
      </c>
      <c r="T97" s="40" t="s">
        <v>1229</v>
      </c>
    </row>
    <row r="98" spans="1:20" ht="36.75" thickBot="1">
      <c r="A98" s="30" t="s">
        <v>182</v>
      </c>
      <c r="B98" s="10"/>
      <c r="C98" s="10"/>
      <c r="D98" s="20" t="s">
        <v>1312</v>
      </c>
      <c r="E98" s="195" t="s">
        <v>1311</v>
      </c>
      <c r="F98" s="220" t="s">
        <v>841</v>
      </c>
      <c r="G98" s="1" t="s">
        <v>107</v>
      </c>
      <c r="H98" s="11" t="s">
        <v>1093</v>
      </c>
      <c r="I98" s="415" t="s">
        <v>35</v>
      </c>
      <c r="J98" s="415" t="s">
        <v>36</v>
      </c>
      <c r="K98" s="415">
        <v>155</v>
      </c>
      <c r="L98" s="415">
        <v>737</v>
      </c>
      <c r="M98" s="415" t="s">
        <v>54</v>
      </c>
      <c r="N98" s="321" t="s">
        <v>564</v>
      </c>
      <c r="O98" s="221" t="s">
        <v>526</v>
      </c>
      <c r="P98" s="423" t="s">
        <v>533</v>
      </c>
      <c r="Q98" s="56" t="s">
        <v>524</v>
      </c>
      <c r="R98" s="40"/>
      <c r="S98" s="40" t="s">
        <v>1125</v>
      </c>
      <c r="T98" s="40"/>
    </row>
    <row r="99" spans="1:20" ht="24.75" thickBot="1">
      <c r="A99" s="30" t="s">
        <v>183</v>
      </c>
      <c r="B99" s="10"/>
      <c r="C99" s="10"/>
      <c r="D99" s="10"/>
      <c r="E99" s="195" t="s">
        <v>1311</v>
      </c>
      <c r="F99" s="220" t="s">
        <v>841</v>
      </c>
      <c r="G99" s="1" t="s">
        <v>108</v>
      </c>
      <c r="H99" s="11" t="s">
        <v>1089</v>
      </c>
      <c r="I99" s="415" t="s">
        <v>35</v>
      </c>
      <c r="J99" s="415" t="s">
        <v>36</v>
      </c>
      <c r="K99" s="415"/>
      <c r="L99" s="415"/>
      <c r="M99" s="415" t="s">
        <v>54</v>
      </c>
      <c r="N99" s="321" t="s">
        <v>564</v>
      </c>
      <c r="O99" s="221" t="s">
        <v>526</v>
      </c>
      <c r="P99" s="179"/>
      <c r="Q99" s="56"/>
      <c r="R99" s="40"/>
      <c r="S99" s="40" t="s">
        <v>1125</v>
      </c>
      <c r="T99" s="40"/>
    </row>
    <row r="100" spans="1:20" ht="24.75" thickBot="1">
      <c r="A100" s="30" t="s">
        <v>184</v>
      </c>
      <c r="B100" s="10"/>
      <c r="C100" s="10"/>
      <c r="D100" s="10"/>
      <c r="E100" s="195" t="s">
        <v>1311</v>
      </c>
      <c r="F100" s="220" t="s">
        <v>841</v>
      </c>
      <c r="G100" s="1" t="s">
        <v>109</v>
      </c>
      <c r="H100" s="11" t="s">
        <v>1314</v>
      </c>
      <c r="I100" s="415" t="s">
        <v>35</v>
      </c>
      <c r="J100" s="415" t="s">
        <v>36</v>
      </c>
      <c r="K100" s="415"/>
      <c r="L100" s="415"/>
      <c r="M100" s="415" t="s">
        <v>54</v>
      </c>
      <c r="N100" s="321" t="s">
        <v>564</v>
      </c>
      <c r="O100" s="221" t="s">
        <v>526</v>
      </c>
      <c r="P100" s="179"/>
      <c r="Q100" s="56"/>
      <c r="R100" s="40"/>
      <c r="S100" s="40" t="s">
        <v>1125</v>
      </c>
      <c r="T100" s="40"/>
    </row>
    <row r="101" spans="1:20" ht="36.75" thickBot="1">
      <c r="A101" s="30" t="s">
        <v>185</v>
      </c>
      <c r="B101" s="10"/>
      <c r="C101" s="10"/>
      <c r="D101" s="10"/>
      <c r="E101" s="195" t="s">
        <v>1311</v>
      </c>
      <c r="F101" s="220" t="s">
        <v>841</v>
      </c>
      <c r="G101" s="1" t="s">
        <v>110</v>
      </c>
      <c r="H101" s="11" t="s">
        <v>1315</v>
      </c>
      <c r="I101" s="415" t="s">
        <v>35</v>
      </c>
      <c r="J101" s="415" t="s">
        <v>36</v>
      </c>
      <c r="K101" s="415"/>
      <c r="L101" s="415"/>
      <c r="M101" s="415" t="s">
        <v>54</v>
      </c>
      <c r="N101" s="221" t="s">
        <v>564</v>
      </c>
      <c r="O101" s="221" t="s">
        <v>526</v>
      </c>
      <c r="P101" s="179"/>
      <c r="Q101" s="56"/>
      <c r="R101" s="40"/>
      <c r="S101" s="40" t="s">
        <v>1125</v>
      </c>
      <c r="T101" s="40"/>
    </row>
    <row r="102" spans="1:20" ht="36.75" thickBot="1">
      <c r="A102" s="30" t="s">
        <v>186</v>
      </c>
      <c r="B102" s="10"/>
      <c r="C102" s="10"/>
      <c r="D102" s="10"/>
      <c r="E102" s="195" t="s">
        <v>1311</v>
      </c>
      <c r="F102" s="220" t="s">
        <v>841</v>
      </c>
      <c r="G102" s="1" t="s">
        <v>111</v>
      </c>
      <c r="H102" s="11" t="s">
        <v>1317</v>
      </c>
      <c r="I102" s="415" t="s">
        <v>35</v>
      </c>
      <c r="J102" s="415" t="s">
        <v>36</v>
      </c>
      <c r="K102" s="415"/>
      <c r="L102" s="415"/>
      <c r="M102" s="415" t="s">
        <v>54</v>
      </c>
      <c r="N102" s="221" t="s">
        <v>564</v>
      </c>
      <c r="O102" s="221" t="s">
        <v>526</v>
      </c>
      <c r="P102" s="179"/>
      <c r="Q102" s="56"/>
      <c r="R102" s="40"/>
      <c r="S102" s="40" t="s">
        <v>1125</v>
      </c>
      <c r="T102" s="40"/>
    </row>
    <row r="103" spans="1:20" ht="24.75" thickBot="1">
      <c r="A103" s="30" t="s">
        <v>187</v>
      </c>
      <c r="B103" s="10"/>
      <c r="C103" s="10"/>
      <c r="D103" s="10"/>
      <c r="E103" s="195" t="s">
        <v>1311</v>
      </c>
      <c r="F103" s="220" t="s">
        <v>841</v>
      </c>
      <c r="G103" s="1" t="s">
        <v>112</v>
      </c>
      <c r="H103" s="11" t="s">
        <v>1316</v>
      </c>
      <c r="I103" s="415" t="s">
        <v>35</v>
      </c>
      <c r="J103" s="415" t="s">
        <v>36</v>
      </c>
      <c r="K103" s="415"/>
      <c r="L103" s="415"/>
      <c r="M103" s="415" t="s">
        <v>54</v>
      </c>
      <c r="N103" s="221" t="s">
        <v>564</v>
      </c>
      <c r="O103" s="221" t="s">
        <v>526</v>
      </c>
      <c r="P103" s="179"/>
      <c r="Q103" s="56"/>
      <c r="R103" s="40"/>
      <c r="S103" s="40" t="s">
        <v>1125</v>
      </c>
      <c r="T103" s="40"/>
    </row>
    <row r="104" spans="1:20" ht="144.75" thickBot="1">
      <c r="A104" s="30" t="s">
        <v>188</v>
      </c>
      <c r="B104" s="50" t="s">
        <v>652</v>
      </c>
      <c r="C104" s="65" t="s">
        <v>513</v>
      </c>
      <c r="D104" s="65"/>
      <c r="E104" s="226" t="s">
        <v>1137</v>
      </c>
      <c r="F104" s="220" t="s">
        <v>842</v>
      </c>
      <c r="G104" s="415" t="s">
        <v>107</v>
      </c>
      <c r="H104" s="11" t="s">
        <v>1388</v>
      </c>
      <c r="I104" s="415" t="s">
        <v>35</v>
      </c>
      <c r="J104" s="415" t="s">
        <v>36</v>
      </c>
      <c r="K104" s="415">
        <v>42</v>
      </c>
      <c r="L104" s="415">
        <v>236</v>
      </c>
      <c r="M104" s="415" t="s">
        <v>54</v>
      </c>
      <c r="N104" s="221" t="s">
        <v>564</v>
      </c>
      <c r="O104" s="221"/>
      <c r="P104" s="56" t="s">
        <v>533</v>
      </c>
      <c r="Q104" s="56" t="s">
        <v>524</v>
      </c>
      <c r="R104" s="40"/>
      <c r="S104" s="40" t="s">
        <v>1126</v>
      </c>
      <c r="T104" s="40" t="s">
        <v>1469</v>
      </c>
    </row>
    <row r="105" spans="1:20" ht="36.75" thickBot="1">
      <c r="A105" s="30" t="s">
        <v>189</v>
      </c>
      <c r="B105" s="10"/>
      <c r="C105" s="10"/>
      <c r="D105" s="10"/>
      <c r="E105" s="337" t="s">
        <v>1137</v>
      </c>
      <c r="F105" s="345" t="s">
        <v>842</v>
      </c>
      <c r="G105" s="315" t="s">
        <v>108</v>
      </c>
      <c r="H105" s="13" t="s">
        <v>1503</v>
      </c>
      <c r="I105" s="415" t="s">
        <v>35</v>
      </c>
      <c r="J105" s="415" t="s">
        <v>36</v>
      </c>
      <c r="K105" s="415" t="s">
        <v>500</v>
      </c>
      <c r="L105" s="415"/>
      <c r="M105" s="415" t="s">
        <v>54</v>
      </c>
      <c r="N105" s="221" t="s">
        <v>564</v>
      </c>
      <c r="O105" s="221"/>
      <c r="P105" s="56"/>
      <c r="Q105" s="56"/>
      <c r="R105" s="40"/>
      <c r="S105" s="40" t="s">
        <v>1125</v>
      </c>
      <c r="T105" s="40"/>
    </row>
    <row r="106" spans="1:20" ht="36.75" thickBot="1">
      <c r="A106" s="30" t="s">
        <v>190</v>
      </c>
      <c r="B106" s="10"/>
      <c r="C106" s="10"/>
      <c r="D106" s="10"/>
      <c r="E106" s="337" t="s">
        <v>1137</v>
      </c>
      <c r="F106" s="345" t="s">
        <v>842</v>
      </c>
      <c r="G106" s="315" t="s">
        <v>109</v>
      </c>
      <c r="H106" s="13" t="s">
        <v>1504</v>
      </c>
      <c r="I106" s="415" t="s">
        <v>35</v>
      </c>
      <c r="J106" s="415" t="s">
        <v>36</v>
      </c>
      <c r="K106" s="415" t="s">
        <v>500</v>
      </c>
      <c r="L106" s="415"/>
      <c r="M106" s="415" t="s">
        <v>54</v>
      </c>
      <c r="N106" s="221" t="s">
        <v>564</v>
      </c>
      <c r="O106" s="221"/>
      <c r="P106" s="56"/>
      <c r="Q106" s="56"/>
      <c r="R106" s="40"/>
      <c r="S106" s="40" t="s">
        <v>1125</v>
      </c>
      <c r="T106" s="40"/>
    </row>
    <row r="107" spans="1:20" ht="32.25" customHeight="1" thickBot="1">
      <c r="A107" s="30" t="s">
        <v>191</v>
      </c>
      <c r="B107" s="10"/>
      <c r="C107" s="10"/>
      <c r="D107" s="10"/>
      <c r="E107" s="226" t="s">
        <v>1137</v>
      </c>
      <c r="F107" s="220" t="s">
        <v>842</v>
      </c>
      <c r="G107" s="415" t="s">
        <v>110</v>
      </c>
      <c r="H107" s="11" t="s">
        <v>1342</v>
      </c>
      <c r="I107" s="415" t="s">
        <v>35</v>
      </c>
      <c r="J107" s="415" t="s">
        <v>36</v>
      </c>
      <c r="K107" s="415" t="s">
        <v>500</v>
      </c>
      <c r="L107" s="415"/>
      <c r="M107" s="415" t="s">
        <v>54</v>
      </c>
      <c r="N107" s="221" t="s">
        <v>564</v>
      </c>
      <c r="O107" s="221"/>
      <c r="P107" s="56"/>
      <c r="Q107" s="56"/>
      <c r="R107" s="40"/>
      <c r="S107" s="40" t="s">
        <v>1125</v>
      </c>
      <c r="T107" s="40"/>
    </row>
    <row r="108" spans="1:20" ht="24.75" thickBot="1">
      <c r="A108" s="30" t="s">
        <v>192</v>
      </c>
      <c r="B108" s="10"/>
      <c r="C108" s="10"/>
      <c r="D108" s="10"/>
      <c r="E108" s="226" t="s">
        <v>1137</v>
      </c>
      <c r="F108" s="220" t="s">
        <v>842</v>
      </c>
      <c r="G108" s="415" t="s">
        <v>111</v>
      </c>
      <c r="H108" s="11" t="s">
        <v>514</v>
      </c>
      <c r="I108" s="415" t="s">
        <v>35</v>
      </c>
      <c r="J108" s="415" t="s">
        <v>36</v>
      </c>
      <c r="K108" s="415" t="s">
        <v>500</v>
      </c>
      <c r="L108" s="415"/>
      <c r="M108" s="415" t="s">
        <v>54</v>
      </c>
      <c r="N108" s="221" t="s">
        <v>564</v>
      </c>
      <c r="O108" s="221"/>
      <c r="P108" s="56"/>
      <c r="Q108" s="56"/>
      <c r="R108" s="40"/>
      <c r="S108" s="40" t="s">
        <v>1125</v>
      </c>
      <c r="T108" s="40"/>
    </row>
    <row r="109" spans="1:20" ht="36.75" thickBot="1">
      <c r="A109" s="30" t="s">
        <v>193</v>
      </c>
      <c r="B109" s="10"/>
      <c r="C109" s="10"/>
      <c r="D109" s="10"/>
      <c r="E109" s="226" t="s">
        <v>1137</v>
      </c>
      <c r="F109" s="220" t="s">
        <v>842</v>
      </c>
      <c r="G109" s="415" t="s">
        <v>112</v>
      </c>
      <c r="H109" s="11" t="s">
        <v>515</v>
      </c>
      <c r="I109" s="415" t="s">
        <v>35</v>
      </c>
      <c r="J109" s="415" t="s">
        <v>36</v>
      </c>
      <c r="K109" s="415" t="s">
        <v>500</v>
      </c>
      <c r="L109" s="415"/>
      <c r="M109" s="415" t="s">
        <v>54</v>
      </c>
      <c r="N109" s="221" t="s">
        <v>564</v>
      </c>
      <c r="O109" s="221"/>
      <c r="P109" s="56"/>
      <c r="Q109" s="56"/>
      <c r="R109" s="40"/>
      <c r="S109" s="40" t="s">
        <v>1125</v>
      </c>
      <c r="T109" s="40"/>
    </row>
    <row r="110" spans="1:20" ht="28.5" customHeight="1" thickBot="1">
      <c r="A110" s="30" t="s">
        <v>194</v>
      </c>
      <c r="B110" s="10"/>
      <c r="C110" s="10"/>
      <c r="D110" s="10"/>
      <c r="E110" s="195" t="s">
        <v>1137</v>
      </c>
      <c r="F110" s="220" t="s">
        <v>842</v>
      </c>
      <c r="G110" s="415" t="s">
        <v>113</v>
      </c>
      <c r="H110" s="11" t="s">
        <v>1343</v>
      </c>
      <c r="I110" s="415" t="s">
        <v>1344</v>
      </c>
      <c r="J110" s="415" t="s">
        <v>36</v>
      </c>
      <c r="K110" s="415" t="s">
        <v>500</v>
      </c>
      <c r="L110" s="415"/>
      <c r="M110" s="415" t="s">
        <v>54</v>
      </c>
      <c r="N110" s="221" t="s">
        <v>564</v>
      </c>
      <c r="O110" s="221"/>
      <c r="P110" s="56"/>
      <c r="Q110" s="56"/>
      <c r="R110" s="40"/>
      <c r="S110" s="40" t="s">
        <v>1125</v>
      </c>
      <c r="T110" s="40"/>
    </row>
    <row r="111" spans="1:20" ht="39" customHeight="1" thickBot="1">
      <c r="A111" s="30" t="s">
        <v>195</v>
      </c>
      <c r="B111" s="10"/>
      <c r="C111" s="10"/>
      <c r="D111" s="10"/>
      <c r="E111" s="195" t="s">
        <v>1137</v>
      </c>
      <c r="F111" s="220" t="s">
        <v>842</v>
      </c>
      <c r="G111" s="415" t="s">
        <v>114</v>
      </c>
      <c r="H111" s="11" t="s">
        <v>1345</v>
      </c>
      <c r="I111" s="415" t="s">
        <v>35</v>
      </c>
      <c r="J111" s="415" t="s">
        <v>36</v>
      </c>
      <c r="K111" s="415" t="s">
        <v>500</v>
      </c>
      <c r="L111" s="415"/>
      <c r="M111" s="415" t="s">
        <v>54</v>
      </c>
      <c r="N111" s="221" t="s">
        <v>564</v>
      </c>
      <c r="O111" s="221"/>
      <c r="P111" s="56"/>
      <c r="Q111" s="56"/>
      <c r="R111" s="40"/>
      <c r="S111" s="40" t="s">
        <v>1125</v>
      </c>
      <c r="T111" s="40"/>
    </row>
    <row r="112" spans="1:20" ht="39" customHeight="1" thickBot="1">
      <c r="A112" s="30" t="s">
        <v>196</v>
      </c>
      <c r="B112" s="10"/>
      <c r="C112" s="10"/>
      <c r="D112" s="10"/>
      <c r="E112" s="195" t="s">
        <v>1137</v>
      </c>
      <c r="F112" s="220" t="s">
        <v>842</v>
      </c>
      <c r="G112" s="415">
        <v>9</v>
      </c>
      <c r="H112" s="11" t="s">
        <v>516</v>
      </c>
      <c r="I112" s="415" t="s">
        <v>35</v>
      </c>
      <c r="J112" s="415" t="s">
        <v>36</v>
      </c>
      <c r="K112" s="415"/>
      <c r="L112" s="415"/>
      <c r="M112" s="415" t="s">
        <v>54</v>
      </c>
      <c r="N112" s="221" t="s">
        <v>564</v>
      </c>
      <c r="O112" s="221"/>
      <c r="P112" s="56"/>
      <c r="Q112" s="56"/>
      <c r="R112" s="40"/>
      <c r="S112" s="40" t="s">
        <v>1125</v>
      </c>
      <c r="T112" s="40"/>
    </row>
    <row r="113" spans="1:20" ht="39" customHeight="1" thickBot="1">
      <c r="A113" s="30" t="s">
        <v>197</v>
      </c>
      <c r="B113" s="10"/>
      <c r="C113" s="10"/>
      <c r="D113" s="10"/>
      <c r="E113" s="195" t="s">
        <v>1137</v>
      </c>
      <c r="F113" s="220" t="s">
        <v>842</v>
      </c>
      <c r="G113" s="415" t="s">
        <v>116</v>
      </c>
      <c r="H113" s="11" t="s">
        <v>1347</v>
      </c>
      <c r="I113" s="415" t="s">
        <v>35</v>
      </c>
      <c r="J113" s="415" t="s">
        <v>36</v>
      </c>
      <c r="K113" s="415"/>
      <c r="L113" s="415"/>
      <c r="M113" s="415" t="s">
        <v>54</v>
      </c>
      <c r="N113" s="221" t="s">
        <v>564</v>
      </c>
      <c r="O113" s="221"/>
      <c r="P113" s="56"/>
      <c r="Q113" s="56"/>
      <c r="R113" s="40"/>
      <c r="S113" s="40" t="s">
        <v>1125</v>
      </c>
      <c r="T113" s="40"/>
    </row>
    <row r="114" spans="1:20" ht="84.75" thickBot="1">
      <c r="A114" s="30" t="s">
        <v>198</v>
      </c>
      <c r="B114" s="10"/>
      <c r="C114" s="65" t="s">
        <v>52</v>
      </c>
      <c r="D114" s="65"/>
      <c r="E114" s="197" t="s">
        <v>1121</v>
      </c>
      <c r="F114" s="220" t="s">
        <v>842</v>
      </c>
      <c r="G114" s="415" t="s">
        <v>107</v>
      </c>
      <c r="H114" s="11" t="s">
        <v>516</v>
      </c>
      <c r="I114" s="415" t="s">
        <v>35</v>
      </c>
      <c r="J114" s="415" t="s">
        <v>36</v>
      </c>
      <c r="K114" s="415"/>
      <c r="L114" s="415">
        <v>103</v>
      </c>
      <c r="M114" s="415" t="s">
        <v>54</v>
      </c>
      <c r="N114" s="221" t="s">
        <v>564</v>
      </c>
      <c r="O114" s="221"/>
      <c r="P114" s="56"/>
      <c r="Q114" s="56" t="s">
        <v>524</v>
      </c>
      <c r="R114" s="40"/>
      <c r="S114" s="40" t="s">
        <v>1125</v>
      </c>
      <c r="T114" s="40"/>
    </row>
    <row r="115" spans="1:20" ht="36.75" thickBot="1">
      <c r="A115" s="30" t="s">
        <v>199</v>
      </c>
      <c r="B115" s="10"/>
      <c r="C115" s="10"/>
      <c r="D115" s="10"/>
      <c r="E115" s="197" t="s">
        <v>1121</v>
      </c>
      <c r="F115" s="220" t="s">
        <v>842</v>
      </c>
      <c r="G115" s="415" t="s">
        <v>108</v>
      </c>
      <c r="H115" s="11" t="s">
        <v>517</v>
      </c>
      <c r="I115" s="415" t="s">
        <v>35</v>
      </c>
      <c r="J115" s="415" t="s">
        <v>36</v>
      </c>
      <c r="K115" s="415" t="s">
        <v>500</v>
      </c>
      <c r="L115" s="415"/>
      <c r="M115" s="415" t="s">
        <v>54</v>
      </c>
      <c r="N115" s="221" t="s">
        <v>564</v>
      </c>
      <c r="O115" s="221"/>
      <c r="P115" s="56"/>
      <c r="Q115" s="56"/>
      <c r="R115" s="40"/>
      <c r="S115" s="40" t="s">
        <v>1125</v>
      </c>
      <c r="T115" s="40"/>
    </row>
    <row r="116" spans="1:20" ht="36.75" thickBot="1">
      <c r="A116" s="30" t="s">
        <v>200</v>
      </c>
      <c r="B116" s="10"/>
      <c r="C116" s="10"/>
      <c r="D116" s="10"/>
      <c r="E116" s="197" t="s">
        <v>1121</v>
      </c>
      <c r="F116" s="220" t="s">
        <v>842</v>
      </c>
      <c r="G116" s="415" t="s">
        <v>109</v>
      </c>
      <c r="H116" s="11" t="s">
        <v>518</v>
      </c>
      <c r="I116" s="415" t="s">
        <v>35</v>
      </c>
      <c r="J116" s="415" t="s">
        <v>36</v>
      </c>
      <c r="K116" s="415" t="s">
        <v>500</v>
      </c>
      <c r="L116" s="415"/>
      <c r="M116" s="415" t="s">
        <v>54</v>
      </c>
      <c r="N116" s="221" t="s">
        <v>564</v>
      </c>
      <c r="O116" s="221"/>
      <c r="P116" s="56"/>
      <c r="Q116" s="56"/>
      <c r="R116" s="40"/>
      <c r="S116" s="40" t="s">
        <v>1125</v>
      </c>
      <c r="T116" s="40"/>
    </row>
    <row r="117" spans="1:20" ht="30.75" customHeight="1" thickBot="1">
      <c r="A117" s="30" t="s">
        <v>201</v>
      </c>
      <c r="B117" s="10"/>
      <c r="C117" s="10"/>
      <c r="D117" s="10"/>
      <c r="E117" s="197" t="s">
        <v>1121</v>
      </c>
      <c r="F117" s="220" t="s">
        <v>842</v>
      </c>
      <c r="G117" s="415" t="s">
        <v>110</v>
      </c>
      <c r="H117" s="11" t="s">
        <v>1346</v>
      </c>
      <c r="I117" s="415" t="s">
        <v>35</v>
      </c>
      <c r="J117" s="415" t="s">
        <v>36</v>
      </c>
      <c r="K117" s="415" t="s">
        <v>500</v>
      </c>
      <c r="L117" s="415"/>
      <c r="M117" s="415" t="s">
        <v>54</v>
      </c>
      <c r="N117" s="221" t="s">
        <v>564</v>
      </c>
      <c r="O117" s="221"/>
      <c r="P117" s="56"/>
      <c r="Q117" s="56"/>
      <c r="R117" s="40"/>
      <c r="S117" s="40" t="s">
        <v>1125</v>
      </c>
      <c r="T117" s="40"/>
    </row>
    <row r="118" spans="1:20" ht="30.75" customHeight="1" thickBot="1">
      <c r="A118" s="30" t="s">
        <v>202</v>
      </c>
      <c r="B118" s="10"/>
      <c r="C118" s="10"/>
      <c r="D118" s="10"/>
      <c r="E118" s="197" t="s">
        <v>1121</v>
      </c>
      <c r="F118" s="220" t="s">
        <v>842</v>
      </c>
      <c r="G118" s="415" t="s">
        <v>111</v>
      </c>
      <c r="H118" s="11" t="s">
        <v>1347</v>
      </c>
      <c r="I118" s="415" t="s">
        <v>35</v>
      </c>
      <c r="J118" s="415" t="s">
        <v>36</v>
      </c>
      <c r="K118" s="415" t="s">
        <v>500</v>
      </c>
      <c r="L118" s="415"/>
      <c r="M118" s="415" t="s">
        <v>54</v>
      </c>
      <c r="N118" s="221" t="s">
        <v>564</v>
      </c>
      <c r="O118" s="221"/>
      <c r="P118" s="56"/>
      <c r="Q118" s="56"/>
      <c r="R118" s="40"/>
      <c r="S118" s="40" t="s">
        <v>1125</v>
      </c>
      <c r="T118" s="40"/>
    </row>
    <row r="119" spans="1:20" ht="84.75" thickBot="1">
      <c r="A119" s="30" t="s">
        <v>203</v>
      </c>
      <c r="B119" s="50" t="s">
        <v>653</v>
      </c>
      <c r="C119" s="65" t="s">
        <v>1473</v>
      </c>
      <c r="D119" s="10"/>
      <c r="E119" s="226" t="s">
        <v>1138</v>
      </c>
      <c r="F119" s="415" t="s">
        <v>843</v>
      </c>
      <c r="G119" s="415" t="s">
        <v>107</v>
      </c>
      <c r="H119" s="11" t="s">
        <v>705</v>
      </c>
      <c r="I119" s="415" t="s">
        <v>560</v>
      </c>
      <c r="J119" s="415" t="s">
        <v>36</v>
      </c>
      <c r="K119" s="415" t="s">
        <v>500</v>
      </c>
      <c r="L119" s="415">
        <v>381.2</v>
      </c>
      <c r="M119" s="415" t="s">
        <v>54</v>
      </c>
      <c r="N119" s="221" t="s">
        <v>564</v>
      </c>
      <c r="O119" s="221"/>
      <c r="P119" s="56" t="s">
        <v>533</v>
      </c>
      <c r="Q119" s="56" t="s">
        <v>524</v>
      </c>
      <c r="R119" s="40"/>
      <c r="S119" s="40" t="s">
        <v>1126</v>
      </c>
      <c r="T119" s="40"/>
    </row>
    <row r="120" spans="1:20" ht="36.75" thickBot="1">
      <c r="A120" s="30" t="s">
        <v>744</v>
      </c>
      <c r="B120" s="10"/>
      <c r="C120" s="10"/>
      <c r="D120" s="10"/>
      <c r="E120" s="226" t="s">
        <v>1138</v>
      </c>
      <c r="F120" s="415" t="s">
        <v>843</v>
      </c>
      <c r="G120" s="415" t="s">
        <v>108</v>
      </c>
      <c r="H120" s="11" t="s">
        <v>1501</v>
      </c>
      <c r="I120" s="415" t="s">
        <v>560</v>
      </c>
      <c r="J120" s="415" t="s">
        <v>36</v>
      </c>
      <c r="K120" s="415"/>
      <c r="L120" s="415"/>
      <c r="M120" s="415" t="s">
        <v>54</v>
      </c>
      <c r="N120" s="221" t="s">
        <v>564</v>
      </c>
      <c r="O120" s="221"/>
      <c r="P120" s="56"/>
      <c r="Q120" s="56"/>
      <c r="R120" s="40"/>
      <c r="S120" s="40" t="s">
        <v>1125</v>
      </c>
      <c r="T120" s="40"/>
    </row>
    <row r="121" spans="1:20" ht="36.75" thickBot="1">
      <c r="A121" s="30" t="s">
        <v>204</v>
      </c>
      <c r="B121" s="10"/>
      <c r="C121" s="10"/>
      <c r="D121" s="10"/>
      <c r="E121" s="226" t="s">
        <v>1138</v>
      </c>
      <c r="F121" s="415" t="s">
        <v>843</v>
      </c>
      <c r="G121" s="415" t="s">
        <v>109</v>
      </c>
      <c r="H121" s="11" t="s">
        <v>1502</v>
      </c>
      <c r="I121" s="415" t="s">
        <v>560</v>
      </c>
      <c r="J121" s="415" t="s">
        <v>36</v>
      </c>
      <c r="K121" s="415"/>
      <c r="L121" s="415"/>
      <c r="M121" s="415" t="s">
        <v>54</v>
      </c>
      <c r="N121" s="221" t="s">
        <v>564</v>
      </c>
      <c r="O121" s="221"/>
      <c r="P121" s="56"/>
      <c r="Q121" s="56"/>
      <c r="R121" s="40"/>
      <c r="S121" s="40" t="s">
        <v>1125</v>
      </c>
      <c r="T121" s="40"/>
    </row>
    <row r="122" spans="1:20" ht="24.75" thickBot="1">
      <c r="A122" s="30" t="s">
        <v>205</v>
      </c>
      <c r="B122" s="10"/>
      <c r="C122" s="10"/>
      <c r="D122" s="10"/>
      <c r="E122" s="226" t="s">
        <v>1138</v>
      </c>
      <c r="F122" s="415" t="s">
        <v>843</v>
      </c>
      <c r="G122" s="415" t="s">
        <v>110</v>
      </c>
      <c r="H122" s="11" t="s">
        <v>685</v>
      </c>
      <c r="I122" s="415" t="s">
        <v>35</v>
      </c>
      <c r="J122" s="415" t="s">
        <v>36</v>
      </c>
      <c r="K122" s="415" t="s">
        <v>500</v>
      </c>
      <c r="L122" s="415">
        <v>45</v>
      </c>
      <c r="M122" s="415" t="s">
        <v>54</v>
      </c>
      <c r="N122" s="221" t="s">
        <v>564</v>
      </c>
      <c r="O122" s="221"/>
      <c r="P122" s="56"/>
      <c r="Q122" s="56" t="s">
        <v>524</v>
      </c>
      <c r="R122" s="40"/>
      <c r="S122" s="40" t="s">
        <v>1125</v>
      </c>
      <c r="T122" s="40"/>
    </row>
    <row r="123" spans="1:20" ht="24.75" thickBot="1">
      <c r="A123" s="30" t="s">
        <v>206</v>
      </c>
      <c r="B123" s="10"/>
      <c r="C123" s="10"/>
      <c r="D123" s="10"/>
      <c r="E123" s="226" t="s">
        <v>1138</v>
      </c>
      <c r="F123" s="415" t="s">
        <v>843</v>
      </c>
      <c r="G123" s="415" t="s">
        <v>111</v>
      </c>
      <c r="H123" s="11" t="s">
        <v>684</v>
      </c>
      <c r="I123" s="415" t="s">
        <v>35</v>
      </c>
      <c r="J123" s="415" t="s">
        <v>36</v>
      </c>
      <c r="K123" s="415" t="s">
        <v>500</v>
      </c>
      <c r="L123" s="415"/>
      <c r="M123" s="415" t="s">
        <v>54</v>
      </c>
      <c r="N123" s="221" t="s">
        <v>564</v>
      </c>
      <c r="O123" s="221"/>
      <c r="P123" s="56"/>
      <c r="Q123" s="56"/>
      <c r="R123" s="40"/>
      <c r="S123" s="40" t="s">
        <v>1125</v>
      </c>
      <c r="T123" s="40"/>
    </row>
    <row r="124" spans="1:20" ht="24.75" thickBot="1">
      <c r="A124" s="30" t="s">
        <v>207</v>
      </c>
      <c r="B124" s="10"/>
      <c r="C124" s="10"/>
      <c r="D124" s="10"/>
      <c r="E124" s="226" t="s">
        <v>1138</v>
      </c>
      <c r="F124" s="415" t="s">
        <v>843</v>
      </c>
      <c r="G124" s="415" t="s">
        <v>112</v>
      </c>
      <c r="H124" s="11" t="s">
        <v>683</v>
      </c>
      <c r="I124" s="415" t="s">
        <v>35</v>
      </c>
      <c r="J124" s="415" t="s">
        <v>36</v>
      </c>
      <c r="K124" s="415" t="s">
        <v>500</v>
      </c>
      <c r="L124" s="415"/>
      <c r="M124" s="415" t="s">
        <v>54</v>
      </c>
      <c r="N124" s="221" t="s">
        <v>564</v>
      </c>
      <c r="O124" s="221"/>
      <c r="P124" s="56"/>
      <c r="Q124" s="56"/>
      <c r="R124" s="40"/>
      <c r="S124" s="40" t="s">
        <v>1125</v>
      </c>
      <c r="T124" s="40"/>
    </row>
    <row r="125" spans="1:20" ht="24.75" thickBot="1">
      <c r="A125" s="30" t="s">
        <v>208</v>
      </c>
      <c r="B125" s="10"/>
      <c r="C125" s="10"/>
      <c r="D125" s="10"/>
      <c r="E125" s="226" t="s">
        <v>1138</v>
      </c>
      <c r="F125" s="415" t="s">
        <v>843</v>
      </c>
      <c r="G125" s="415" t="s">
        <v>113</v>
      </c>
      <c r="H125" s="11" t="s">
        <v>682</v>
      </c>
      <c r="I125" s="415" t="s">
        <v>1368</v>
      </c>
      <c r="J125" s="415" t="s">
        <v>36</v>
      </c>
      <c r="K125" s="415" t="s">
        <v>500</v>
      </c>
      <c r="L125" s="415"/>
      <c r="M125" s="415" t="s">
        <v>54</v>
      </c>
      <c r="N125" s="221" t="s">
        <v>564</v>
      </c>
      <c r="O125" s="221"/>
      <c r="P125" s="56"/>
      <c r="Q125" s="56"/>
      <c r="R125" s="40"/>
      <c r="S125" s="40" t="s">
        <v>1125</v>
      </c>
      <c r="T125" s="40"/>
    </row>
    <row r="126" spans="1:20" ht="24.75" thickBot="1">
      <c r="A126" s="30" t="s">
        <v>209</v>
      </c>
      <c r="B126" s="10"/>
      <c r="C126" s="10"/>
      <c r="D126" s="10"/>
      <c r="E126" s="226" t="s">
        <v>1138</v>
      </c>
      <c r="F126" s="415" t="s">
        <v>843</v>
      </c>
      <c r="G126" s="415" t="s">
        <v>114</v>
      </c>
      <c r="H126" s="11" t="s">
        <v>706</v>
      </c>
      <c r="I126" s="415" t="s">
        <v>35</v>
      </c>
      <c r="J126" s="415" t="s">
        <v>36</v>
      </c>
      <c r="K126" s="415" t="s">
        <v>500</v>
      </c>
      <c r="L126" s="415"/>
      <c r="M126" s="415" t="s">
        <v>54</v>
      </c>
      <c r="N126" s="221" t="s">
        <v>564</v>
      </c>
      <c r="O126" s="221"/>
      <c r="P126" s="56"/>
      <c r="Q126" s="56"/>
      <c r="R126" s="40"/>
      <c r="S126" s="40" t="s">
        <v>1125</v>
      </c>
      <c r="T126" s="40"/>
    </row>
    <row r="127" spans="1:20" ht="24.75" thickBot="1">
      <c r="A127" s="30" t="s">
        <v>210</v>
      </c>
      <c r="B127" s="10"/>
      <c r="C127" s="10"/>
      <c r="D127" s="10"/>
      <c r="E127" s="226" t="s">
        <v>1138</v>
      </c>
      <c r="F127" s="415" t="s">
        <v>843</v>
      </c>
      <c r="G127" s="415" t="s">
        <v>115</v>
      </c>
      <c r="H127" s="11" t="s">
        <v>707</v>
      </c>
      <c r="I127" s="415" t="s">
        <v>35</v>
      </c>
      <c r="J127" s="415" t="s">
        <v>36</v>
      </c>
      <c r="K127" s="415" t="s">
        <v>500</v>
      </c>
      <c r="L127" s="415"/>
      <c r="M127" s="415" t="s">
        <v>54</v>
      </c>
      <c r="N127" s="221" t="s">
        <v>563</v>
      </c>
      <c r="O127" s="221"/>
      <c r="P127" s="56"/>
      <c r="Q127" s="56"/>
      <c r="R127" s="40"/>
      <c r="S127" s="40" t="s">
        <v>1125</v>
      </c>
      <c r="T127" s="40"/>
    </row>
    <row r="128" spans="1:20" ht="24.75" thickBot="1">
      <c r="A128" s="30" t="s">
        <v>211</v>
      </c>
      <c r="B128" s="10"/>
      <c r="C128" s="10"/>
      <c r="D128" s="10"/>
      <c r="E128" s="226" t="s">
        <v>1138</v>
      </c>
      <c r="F128" s="415" t="s">
        <v>843</v>
      </c>
      <c r="G128" s="415" t="s">
        <v>116</v>
      </c>
      <c r="H128" s="11" t="s">
        <v>708</v>
      </c>
      <c r="I128" s="415" t="s">
        <v>35</v>
      </c>
      <c r="J128" s="415" t="s">
        <v>36</v>
      </c>
      <c r="K128" s="415" t="s">
        <v>500</v>
      </c>
      <c r="L128" s="415"/>
      <c r="M128" s="415" t="s">
        <v>54</v>
      </c>
      <c r="N128" s="221" t="s">
        <v>564</v>
      </c>
      <c r="O128" s="221"/>
      <c r="P128" s="56"/>
      <c r="Q128" s="56"/>
      <c r="R128" s="40"/>
      <c r="S128" s="40" t="s">
        <v>1125</v>
      </c>
      <c r="T128" s="40"/>
    </row>
    <row r="129" spans="1:20" ht="24.75" thickBot="1">
      <c r="A129" s="30" t="s">
        <v>212</v>
      </c>
      <c r="B129" s="10"/>
      <c r="C129" s="10"/>
      <c r="D129" s="10"/>
      <c r="E129" s="226" t="s">
        <v>1138</v>
      </c>
      <c r="F129" s="415" t="s">
        <v>843</v>
      </c>
      <c r="G129" s="415" t="s">
        <v>117</v>
      </c>
      <c r="H129" s="11" t="s">
        <v>709</v>
      </c>
      <c r="I129" s="415" t="s">
        <v>35</v>
      </c>
      <c r="J129" s="415" t="s">
        <v>36</v>
      </c>
      <c r="K129" s="415" t="s">
        <v>500</v>
      </c>
      <c r="L129" s="415"/>
      <c r="M129" s="415" t="s">
        <v>54</v>
      </c>
      <c r="N129" s="221" t="s">
        <v>563</v>
      </c>
      <c r="O129" s="221"/>
      <c r="P129" s="56"/>
      <c r="Q129" s="56"/>
      <c r="R129" s="40"/>
      <c r="S129" s="40" t="s">
        <v>1125</v>
      </c>
      <c r="T129" s="40"/>
    </row>
    <row r="130" spans="1:20" ht="39" customHeight="1" thickBot="1">
      <c r="A130" s="30" t="s">
        <v>213</v>
      </c>
      <c r="B130" s="10"/>
      <c r="C130" s="10"/>
      <c r="D130" s="10"/>
      <c r="E130" s="226" t="s">
        <v>1138</v>
      </c>
      <c r="F130" s="415" t="s">
        <v>843</v>
      </c>
      <c r="G130" s="415" t="s">
        <v>118</v>
      </c>
      <c r="H130" s="11" t="s">
        <v>710</v>
      </c>
      <c r="I130" s="415" t="s">
        <v>560</v>
      </c>
      <c r="J130" s="415" t="s">
        <v>36</v>
      </c>
      <c r="K130" s="415" t="s">
        <v>500</v>
      </c>
      <c r="L130" s="415"/>
      <c r="M130" s="415" t="s">
        <v>54</v>
      </c>
      <c r="N130" s="221" t="s">
        <v>563</v>
      </c>
      <c r="O130" s="221"/>
      <c r="P130" s="56"/>
      <c r="Q130" s="56"/>
      <c r="R130" s="40"/>
      <c r="S130" s="40" t="s">
        <v>1125</v>
      </c>
      <c r="T130" s="40"/>
    </row>
    <row r="131" spans="1:20" s="336" customFormat="1" ht="64.5" customHeight="1" thickBot="1">
      <c r="A131" s="30" t="s">
        <v>214</v>
      </c>
      <c r="B131" s="366"/>
      <c r="C131" s="366"/>
      <c r="D131" s="366"/>
      <c r="E131" s="367" t="s">
        <v>1138</v>
      </c>
      <c r="F131" s="315" t="s">
        <v>843</v>
      </c>
      <c r="G131" s="415" t="s">
        <v>119</v>
      </c>
      <c r="H131" s="13" t="s">
        <v>1093</v>
      </c>
      <c r="I131" s="315" t="s">
        <v>35</v>
      </c>
      <c r="J131" s="315" t="s">
        <v>36</v>
      </c>
      <c r="K131" s="315" t="s">
        <v>500</v>
      </c>
      <c r="L131" s="315"/>
      <c r="M131" s="315" t="s">
        <v>1431</v>
      </c>
      <c r="N131" s="321" t="s">
        <v>564</v>
      </c>
      <c r="O131" s="221" t="s">
        <v>526</v>
      </c>
      <c r="P131" s="56"/>
      <c r="Q131" s="56" t="s">
        <v>524</v>
      </c>
      <c r="R131" s="40"/>
      <c r="S131" s="40" t="s">
        <v>1125</v>
      </c>
      <c r="T131" s="40" t="s">
        <v>1432</v>
      </c>
    </row>
    <row r="132" spans="1:20" ht="145.9" customHeight="1" thickBot="1">
      <c r="A132" s="30" t="s">
        <v>745</v>
      </c>
      <c r="B132" s="10"/>
      <c r="C132" s="65" t="s">
        <v>561</v>
      </c>
      <c r="D132" s="65"/>
      <c r="E132" s="195" t="s">
        <v>1139</v>
      </c>
      <c r="F132" s="415" t="s">
        <v>844</v>
      </c>
      <c r="G132" s="415" t="s">
        <v>107</v>
      </c>
      <c r="H132" s="11" t="s">
        <v>1093</v>
      </c>
      <c r="I132" s="415" t="s">
        <v>35</v>
      </c>
      <c r="J132" s="415" t="s">
        <v>36</v>
      </c>
      <c r="K132" s="415" t="s">
        <v>500</v>
      </c>
      <c r="L132" s="415">
        <v>80</v>
      </c>
      <c r="M132" s="415" t="s">
        <v>54</v>
      </c>
      <c r="N132" s="221" t="s">
        <v>564</v>
      </c>
      <c r="O132" s="221" t="s">
        <v>526</v>
      </c>
      <c r="P132" s="56"/>
      <c r="Q132" s="56" t="s">
        <v>524</v>
      </c>
      <c r="R132" s="40"/>
      <c r="S132" s="40" t="s">
        <v>1125</v>
      </c>
      <c r="T132" s="40" t="s">
        <v>1462</v>
      </c>
    </row>
    <row r="133" spans="1:20" ht="24.75" thickBot="1">
      <c r="A133" s="30" t="s">
        <v>746</v>
      </c>
      <c r="B133" s="10"/>
      <c r="C133" s="10"/>
      <c r="D133" s="10"/>
      <c r="E133" s="195" t="s">
        <v>1139</v>
      </c>
      <c r="F133" s="415" t="s">
        <v>844</v>
      </c>
      <c r="G133" s="415" t="s">
        <v>108</v>
      </c>
      <c r="H133" s="11" t="s">
        <v>685</v>
      </c>
      <c r="I133" s="415" t="s">
        <v>35</v>
      </c>
      <c r="J133" s="415" t="s">
        <v>36</v>
      </c>
      <c r="K133" s="415" t="s">
        <v>500</v>
      </c>
      <c r="L133" s="415"/>
      <c r="M133" s="415" t="s">
        <v>54</v>
      </c>
      <c r="N133" s="221" t="s">
        <v>564</v>
      </c>
      <c r="O133" s="221"/>
      <c r="P133" s="56"/>
      <c r="Q133" s="56"/>
      <c r="R133" s="40"/>
      <c r="S133" s="40" t="s">
        <v>1125</v>
      </c>
      <c r="T133" s="40"/>
    </row>
    <row r="134" spans="1:20" ht="24.75" thickBot="1">
      <c r="A134" s="30" t="s">
        <v>747</v>
      </c>
      <c r="B134" s="10"/>
      <c r="C134" s="10"/>
      <c r="D134" s="10"/>
      <c r="E134" s="195" t="s">
        <v>1139</v>
      </c>
      <c r="F134" s="415" t="s">
        <v>844</v>
      </c>
      <c r="G134" s="415" t="s">
        <v>109</v>
      </c>
      <c r="H134" s="11" t="s">
        <v>684</v>
      </c>
      <c r="I134" s="415" t="s">
        <v>35</v>
      </c>
      <c r="J134" s="415" t="s">
        <v>36</v>
      </c>
      <c r="K134" s="415" t="s">
        <v>500</v>
      </c>
      <c r="L134" s="415"/>
      <c r="M134" s="415" t="s">
        <v>54</v>
      </c>
      <c r="N134" s="221" t="s">
        <v>564</v>
      </c>
      <c r="O134" s="221"/>
      <c r="P134" s="56"/>
      <c r="Q134" s="56"/>
      <c r="R134" s="40"/>
      <c r="S134" s="40" t="s">
        <v>1125</v>
      </c>
      <c r="T134" s="40"/>
    </row>
    <row r="135" spans="1:20" ht="24.75" thickBot="1">
      <c r="A135" s="30" t="s">
        <v>215</v>
      </c>
      <c r="B135" s="10"/>
      <c r="C135" s="10"/>
      <c r="D135" s="10"/>
      <c r="E135" s="195" t="s">
        <v>1139</v>
      </c>
      <c r="F135" s="415" t="s">
        <v>844</v>
      </c>
      <c r="G135" s="415" t="s">
        <v>110</v>
      </c>
      <c r="H135" s="11" t="s">
        <v>683</v>
      </c>
      <c r="I135" s="415" t="s">
        <v>35</v>
      </c>
      <c r="J135" s="415" t="s">
        <v>36</v>
      </c>
      <c r="K135" s="415" t="s">
        <v>500</v>
      </c>
      <c r="L135" s="415"/>
      <c r="M135" s="415" t="s">
        <v>54</v>
      </c>
      <c r="N135" s="221" t="s">
        <v>564</v>
      </c>
      <c r="O135" s="221"/>
      <c r="P135" s="56"/>
      <c r="Q135" s="56"/>
      <c r="R135" s="40"/>
      <c r="S135" s="40" t="s">
        <v>1125</v>
      </c>
      <c r="T135" s="40"/>
    </row>
    <row r="136" spans="1:20" ht="24.75" thickBot="1">
      <c r="A136" s="30" t="s">
        <v>216</v>
      </c>
      <c r="B136" s="10"/>
      <c r="C136" s="10"/>
      <c r="D136" s="10"/>
      <c r="E136" s="195" t="s">
        <v>1139</v>
      </c>
      <c r="F136" s="415" t="s">
        <v>844</v>
      </c>
      <c r="G136" s="415" t="s">
        <v>111</v>
      </c>
      <c r="H136" s="11" t="s">
        <v>682</v>
      </c>
      <c r="I136" s="415" t="s">
        <v>35</v>
      </c>
      <c r="J136" s="415" t="s">
        <v>36</v>
      </c>
      <c r="K136" s="415" t="s">
        <v>500</v>
      </c>
      <c r="L136" s="415"/>
      <c r="M136" s="415" t="s">
        <v>54</v>
      </c>
      <c r="N136" s="221" t="s">
        <v>564</v>
      </c>
      <c r="O136" s="221"/>
      <c r="P136" s="56"/>
      <c r="Q136" s="56"/>
      <c r="R136" s="40"/>
      <c r="S136" s="40" t="s">
        <v>1125</v>
      </c>
      <c r="T136" s="40"/>
    </row>
    <row r="137" spans="1:20" ht="24.75" thickBot="1">
      <c r="A137" s="30" t="s">
        <v>217</v>
      </c>
      <c r="B137" s="10"/>
      <c r="C137" s="10"/>
      <c r="D137" s="10"/>
      <c r="E137" s="195" t="s">
        <v>1139</v>
      </c>
      <c r="F137" s="415" t="s">
        <v>844</v>
      </c>
      <c r="G137" s="415" t="s">
        <v>112</v>
      </c>
      <c r="H137" s="11" t="s">
        <v>711</v>
      </c>
      <c r="I137" s="415" t="s">
        <v>35</v>
      </c>
      <c r="J137" s="415" t="s">
        <v>36</v>
      </c>
      <c r="K137" s="415" t="s">
        <v>500</v>
      </c>
      <c r="L137" s="415"/>
      <c r="M137" s="415" t="s">
        <v>54</v>
      </c>
      <c r="N137" s="221" t="s">
        <v>564</v>
      </c>
      <c r="O137" s="221"/>
      <c r="P137" s="56"/>
      <c r="Q137" s="56"/>
      <c r="R137" s="40"/>
      <c r="S137" s="40" t="s">
        <v>1125</v>
      </c>
      <c r="T137" s="40"/>
    </row>
    <row r="138" spans="1:20" ht="24.75" thickBot="1">
      <c r="A138" s="30" t="s">
        <v>218</v>
      </c>
      <c r="B138" s="10"/>
      <c r="C138" s="10"/>
      <c r="D138" s="10"/>
      <c r="E138" s="195" t="s">
        <v>1139</v>
      </c>
      <c r="F138" s="415" t="s">
        <v>844</v>
      </c>
      <c r="G138" s="415" t="s">
        <v>113</v>
      </c>
      <c r="H138" s="11" t="s">
        <v>681</v>
      </c>
      <c r="I138" s="415" t="s">
        <v>654</v>
      </c>
      <c r="J138" s="415" t="s">
        <v>36</v>
      </c>
      <c r="K138" s="415" t="s">
        <v>500</v>
      </c>
      <c r="L138" s="223"/>
      <c r="M138" s="415" t="s">
        <v>54</v>
      </c>
      <c r="N138" s="221" t="s">
        <v>564</v>
      </c>
      <c r="O138" s="221"/>
      <c r="P138" s="56"/>
      <c r="Q138" s="56"/>
      <c r="R138" s="40"/>
      <c r="S138" s="40" t="s">
        <v>1125</v>
      </c>
      <c r="T138" s="40"/>
    </row>
    <row r="139" spans="1:20" ht="60.75" thickBot="1">
      <c r="A139" s="30" t="s">
        <v>219</v>
      </c>
      <c r="B139" s="10"/>
      <c r="C139" s="65" t="s">
        <v>60</v>
      </c>
      <c r="D139" s="65"/>
      <c r="E139" s="195" t="s">
        <v>1122</v>
      </c>
      <c r="F139" s="415" t="s">
        <v>845</v>
      </c>
      <c r="G139" s="415" t="s">
        <v>107</v>
      </c>
      <c r="H139" s="11" t="s">
        <v>712</v>
      </c>
      <c r="I139" s="415" t="s">
        <v>35</v>
      </c>
      <c r="J139" s="415" t="s">
        <v>36</v>
      </c>
      <c r="K139" s="415" t="s">
        <v>500</v>
      </c>
      <c r="L139" s="223">
        <v>2131</v>
      </c>
      <c r="M139" s="415" t="s">
        <v>54</v>
      </c>
      <c r="N139" s="221" t="s">
        <v>564</v>
      </c>
      <c r="O139" s="221" t="s">
        <v>526</v>
      </c>
      <c r="P139" s="56"/>
      <c r="Q139" s="56" t="s">
        <v>524</v>
      </c>
      <c r="R139" s="40"/>
      <c r="S139" s="40" t="s">
        <v>1125</v>
      </c>
      <c r="T139" s="40" t="s">
        <v>781</v>
      </c>
    </row>
    <row r="140" spans="1:20" ht="24.75" thickBot="1">
      <c r="A140" s="30" t="s">
        <v>220</v>
      </c>
      <c r="B140" s="10"/>
      <c r="C140" s="10"/>
      <c r="D140" s="10"/>
      <c r="E140" s="195" t="s">
        <v>1122</v>
      </c>
      <c r="F140" s="415" t="s">
        <v>845</v>
      </c>
      <c r="G140" s="415" t="s">
        <v>108</v>
      </c>
      <c r="H140" s="11" t="s">
        <v>711</v>
      </c>
      <c r="I140" s="415" t="s">
        <v>35</v>
      </c>
      <c r="J140" s="415" t="s">
        <v>36</v>
      </c>
      <c r="K140" s="415">
        <v>111</v>
      </c>
      <c r="L140" s="415">
        <v>554</v>
      </c>
      <c r="M140" s="415" t="s">
        <v>54</v>
      </c>
      <c r="N140" s="221" t="s">
        <v>564</v>
      </c>
      <c r="O140" s="221"/>
      <c r="P140" s="56"/>
      <c r="Q140" s="56" t="s">
        <v>524</v>
      </c>
      <c r="R140" s="40"/>
      <c r="S140" s="40" t="s">
        <v>1125</v>
      </c>
      <c r="T140" s="40" t="s">
        <v>781</v>
      </c>
    </row>
    <row r="141" spans="1:20" ht="24.75" thickBot="1">
      <c r="A141" s="30" t="s">
        <v>221</v>
      </c>
      <c r="B141" s="10"/>
      <c r="C141" s="10"/>
      <c r="D141" s="10"/>
      <c r="E141" s="195" t="s">
        <v>1122</v>
      </c>
      <c r="F141" s="415" t="s">
        <v>845</v>
      </c>
      <c r="G141" s="415" t="s">
        <v>109</v>
      </c>
      <c r="H141" s="11" t="s">
        <v>685</v>
      </c>
      <c r="I141" s="415" t="s">
        <v>35</v>
      </c>
      <c r="J141" s="415" t="s">
        <v>36</v>
      </c>
      <c r="K141" s="415" t="s">
        <v>500</v>
      </c>
      <c r="L141" s="415"/>
      <c r="M141" s="415" t="s">
        <v>54</v>
      </c>
      <c r="N141" s="221" t="s">
        <v>564</v>
      </c>
      <c r="O141" s="221"/>
      <c r="P141" s="56"/>
      <c r="Q141" s="56"/>
      <c r="R141" s="40"/>
      <c r="S141" s="40" t="s">
        <v>1125</v>
      </c>
      <c r="T141" s="40"/>
    </row>
    <row r="142" spans="1:20" ht="24.75" thickBot="1">
      <c r="A142" s="30" t="s">
        <v>222</v>
      </c>
      <c r="B142" s="10"/>
      <c r="C142" s="10"/>
      <c r="D142" s="10"/>
      <c r="E142" s="195" t="s">
        <v>1122</v>
      </c>
      <c r="F142" s="415" t="s">
        <v>845</v>
      </c>
      <c r="G142" s="415" t="s">
        <v>110</v>
      </c>
      <c r="H142" s="11" t="s">
        <v>684</v>
      </c>
      <c r="I142" s="415" t="s">
        <v>35</v>
      </c>
      <c r="J142" s="415" t="s">
        <v>36</v>
      </c>
      <c r="K142" s="415" t="s">
        <v>500</v>
      </c>
      <c r="L142" s="415"/>
      <c r="M142" s="415" t="s">
        <v>54</v>
      </c>
      <c r="N142" s="221" t="s">
        <v>564</v>
      </c>
      <c r="O142" s="221"/>
      <c r="P142" s="56"/>
      <c r="Q142" s="56"/>
      <c r="R142" s="40"/>
      <c r="S142" s="40" t="s">
        <v>1125</v>
      </c>
      <c r="T142" s="40"/>
    </row>
    <row r="143" spans="1:20" ht="24.75" thickBot="1">
      <c r="A143" s="30" t="s">
        <v>223</v>
      </c>
      <c r="B143" s="10"/>
      <c r="C143" s="10"/>
      <c r="D143" s="10"/>
      <c r="E143" s="195" t="s">
        <v>1122</v>
      </c>
      <c r="F143" s="415" t="s">
        <v>845</v>
      </c>
      <c r="G143" s="415" t="s">
        <v>111</v>
      </c>
      <c r="H143" s="11" t="s">
        <v>683</v>
      </c>
      <c r="I143" s="415" t="s">
        <v>35</v>
      </c>
      <c r="J143" s="415" t="s">
        <v>36</v>
      </c>
      <c r="K143" s="415" t="s">
        <v>500</v>
      </c>
      <c r="L143" s="415"/>
      <c r="M143" s="415" t="s">
        <v>54</v>
      </c>
      <c r="N143" s="221" t="s">
        <v>564</v>
      </c>
      <c r="O143" s="221"/>
      <c r="P143" s="56"/>
      <c r="Q143" s="56"/>
      <c r="R143" s="40"/>
      <c r="S143" s="40" t="s">
        <v>1125</v>
      </c>
      <c r="T143" s="40"/>
    </row>
    <row r="144" spans="1:20" ht="24.75" thickBot="1">
      <c r="A144" s="30" t="s">
        <v>224</v>
      </c>
      <c r="B144" s="10"/>
      <c r="C144" s="10"/>
      <c r="D144" s="10"/>
      <c r="E144" s="195" t="s">
        <v>1122</v>
      </c>
      <c r="F144" s="415" t="s">
        <v>845</v>
      </c>
      <c r="G144" s="415" t="s">
        <v>112</v>
      </c>
      <c r="H144" s="11" t="s">
        <v>682</v>
      </c>
      <c r="I144" s="415" t="s">
        <v>35</v>
      </c>
      <c r="J144" s="415" t="s">
        <v>36</v>
      </c>
      <c r="K144" s="415" t="s">
        <v>500</v>
      </c>
      <c r="L144" s="415"/>
      <c r="M144" s="415" t="s">
        <v>54</v>
      </c>
      <c r="N144" s="221" t="s">
        <v>564</v>
      </c>
      <c r="O144" s="221"/>
      <c r="P144" s="56"/>
      <c r="Q144" s="56"/>
      <c r="R144" s="40"/>
      <c r="S144" s="40" t="s">
        <v>1125</v>
      </c>
      <c r="T144" s="40"/>
    </row>
    <row r="145" spans="1:20" ht="24.75" thickBot="1">
      <c r="A145" s="30" t="s">
        <v>225</v>
      </c>
      <c r="B145" s="10"/>
      <c r="C145" s="10"/>
      <c r="D145" s="10"/>
      <c r="E145" s="195" t="s">
        <v>1122</v>
      </c>
      <c r="F145" s="415" t="s">
        <v>845</v>
      </c>
      <c r="G145" s="415" t="s">
        <v>113</v>
      </c>
      <c r="H145" s="11" t="s">
        <v>681</v>
      </c>
      <c r="I145" s="415" t="s">
        <v>654</v>
      </c>
      <c r="J145" s="415" t="s">
        <v>36</v>
      </c>
      <c r="K145" s="415" t="s">
        <v>500</v>
      </c>
      <c r="L145" s="223"/>
      <c r="M145" s="415" t="s">
        <v>54</v>
      </c>
      <c r="N145" s="221" t="s">
        <v>564</v>
      </c>
      <c r="O145" s="221"/>
      <c r="P145" s="56"/>
      <c r="Q145" s="56"/>
      <c r="R145" s="40"/>
      <c r="S145" s="40" t="s">
        <v>1125</v>
      </c>
      <c r="T145" s="40"/>
    </row>
    <row r="146" spans="1:20" ht="60.75" thickBot="1">
      <c r="A146" s="30" t="s">
        <v>226</v>
      </c>
      <c r="B146" s="10"/>
      <c r="C146" s="65" t="s">
        <v>570</v>
      </c>
      <c r="D146" s="65"/>
      <c r="E146" s="195" t="s">
        <v>1140</v>
      </c>
      <c r="F146" s="415" t="s">
        <v>846</v>
      </c>
      <c r="G146" s="415" t="s">
        <v>107</v>
      </c>
      <c r="H146" s="11" t="s">
        <v>680</v>
      </c>
      <c r="I146" s="415" t="s">
        <v>560</v>
      </c>
      <c r="J146" s="415" t="s">
        <v>36</v>
      </c>
      <c r="K146" s="415">
        <v>1.46</v>
      </c>
      <c r="L146" s="415">
        <v>7.32</v>
      </c>
      <c r="M146" s="415" t="s">
        <v>54</v>
      </c>
      <c r="N146" s="221" t="s">
        <v>564</v>
      </c>
      <c r="O146" s="221" t="s">
        <v>526</v>
      </c>
      <c r="P146" s="56"/>
      <c r="Q146" s="56" t="s">
        <v>524</v>
      </c>
      <c r="R146" s="40"/>
      <c r="S146" s="40" t="s">
        <v>1125</v>
      </c>
      <c r="T146" s="40" t="s">
        <v>782</v>
      </c>
    </row>
    <row r="147" spans="1:20" ht="24.75" thickBot="1">
      <c r="A147" s="30" t="s">
        <v>227</v>
      </c>
      <c r="B147" s="10"/>
      <c r="C147" s="10"/>
      <c r="D147" s="10"/>
      <c r="E147" s="195" t="s">
        <v>1140</v>
      </c>
      <c r="F147" s="415" t="s">
        <v>846</v>
      </c>
      <c r="G147" s="415" t="s">
        <v>108</v>
      </c>
      <c r="H147" s="11" t="s">
        <v>1499</v>
      </c>
      <c r="I147" s="415" t="s">
        <v>560</v>
      </c>
      <c r="J147" s="415" t="s">
        <v>36</v>
      </c>
      <c r="K147" s="415"/>
      <c r="L147" s="415"/>
      <c r="M147" s="415" t="s">
        <v>54</v>
      </c>
      <c r="N147" s="221" t="s">
        <v>564</v>
      </c>
      <c r="O147" s="221"/>
      <c r="P147" s="56"/>
      <c r="Q147" s="56"/>
      <c r="R147" s="40"/>
      <c r="S147" s="40" t="s">
        <v>1125</v>
      </c>
      <c r="T147" s="40" t="s">
        <v>1500</v>
      </c>
    </row>
    <row r="148" spans="1:20" ht="60.75" thickBot="1">
      <c r="A148" s="30" t="s">
        <v>228</v>
      </c>
      <c r="B148" s="10"/>
      <c r="C148" s="10"/>
      <c r="D148" s="10"/>
      <c r="E148" s="195" t="s">
        <v>1140</v>
      </c>
      <c r="F148" s="415" t="s">
        <v>846</v>
      </c>
      <c r="G148" s="415" t="s">
        <v>109</v>
      </c>
      <c r="H148" s="11" t="s">
        <v>698</v>
      </c>
      <c r="I148" s="415" t="s">
        <v>560</v>
      </c>
      <c r="J148" s="415" t="s">
        <v>36</v>
      </c>
      <c r="K148" s="415" t="s">
        <v>500</v>
      </c>
      <c r="L148" s="415">
        <v>89.19</v>
      </c>
      <c r="M148" s="415" t="s">
        <v>54</v>
      </c>
      <c r="N148" s="221" t="s">
        <v>563</v>
      </c>
      <c r="O148" s="221"/>
      <c r="P148" s="56"/>
      <c r="Q148" s="56" t="s">
        <v>524</v>
      </c>
      <c r="R148" s="40"/>
      <c r="S148" s="40" t="s">
        <v>1125</v>
      </c>
      <c r="T148" s="40" t="s">
        <v>937</v>
      </c>
    </row>
    <row r="149" spans="1:20" ht="24.75" thickBot="1">
      <c r="A149" s="30" t="s">
        <v>229</v>
      </c>
      <c r="B149" s="10"/>
      <c r="C149" s="10"/>
      <c r="D149" s="10"/>
      <c r="E149" s="195" t="s">
        <v>1140</v>
      </c>
      <c r="F149" s="415" t="s">
        <v>846</v>
      </c>
      <c r="G149" s="415" t="s">
        <v>110</v>
      </c>
      <c r="H149" s="11" t="s">
        <v>521</v>
      </c>
      <c r="I149" s="415" t="s">
        <v>560</v>
      </c>
      <c r="J149" s="415" t="s">
        <v>36</v>
      </c>
      <c r="K149" s="415" t="s">
        <v>500</v>
      </c>
      <c r="L149" s="415"/>
      <c r="M149" s="415" t="s">
        <v>54</v>
      </c>
      <c r="N149" s="221" t="s">
        <v>563</v>
      </c>
      <c r="O149" s="221"/>
      <c r="P149" s="56"/>
      <c r="Q149" s="56"/>
      <c r="R149" s="40"/>
      <c r="S149" s="40" t="s">
        <v>1125</v>
      </c>
      <c r="T149" s="40"/>
    </row>
    <row r="150" spans="1:20" ht="24.75" thickBot="1">
      <c r="A150" s="30" t="s">
        <v>748</v>
      </c>
      <c r="B150" s="10"/>
      <c r="C150" s="10"/>
      <c r="D150" s="10"/>
      <c r="E150" s="195" t="s">
        <v>1140</v>
      </c>
      <c r="F150" s="415" t="s">
        <v>846</v>
      </c>
      <c r="G150" s="415" t="s">
        <v>111</v>
      </c>
      <c r="H150" s="11" t="s">
        <v>697</v>
      </c>
      <c r="I150" s="415" t="s">
        <v>560</v>
      </c>
      <c r="J150" s="415" t="s">
        <v>36</v>
      </c>
      <c r="K150" s="415" t="s">
        <v>500</v>
      </c>
      <c r="L150" s="415"/>
      <c r="M150" s="415" t="s">
        <v>54</v>
      </c>
      <c r="N150" s="221" t="s">
        <v>563</v>
      </c>
      <c r="O150" s="221"/>
      <c r="P150" s="56"/>
      <c r="Q150" s="56"/>
      <c r="R150" s="40"/>
      <c r="S150" s="40" t="s">
        <v>1125</v>
      </c>
      <c r="T150" s="40"/>
    </row>
    <row r="151" spans="1:20" ht="48.75" thickBot="1">
      <c r="A151" s="30" t="s">
        <v>230</v>
      </c>
      <c r="B151" s="10"/>
      <c r="C151" s="10"/>
      <c r="D151" s="10"/>
      <c r="E151" s="195" t="s">
        <v>1140</v>
      </c>
      <c r="F151" s="415" t="s">
        <v>846</v>
      </c>
      <c r="G151" s="415" t="s">
        <v>112</v>
      </c>
      <c r="H151" s="11" t="s">
        <v>696</v>
      </c>
      <c r="I151" s="415" t="s">
        <v>35</v>
      </c>
      <c r="J151" s="415" t="s">
        <v>36</v>
      </c>
      <c r="K151" s="415" t="s">
        <v>500</v>
      </c>
      <c r="L151" s="415">
        <v>61</v>
      </c>
      <c r="M151" s="415" t="s">
        <v>54</v>
      </c>
      <c r="N151" s="221" t="s">
        <v>564</v>
      </c>
      <c r="O151" s="221"/>
      <c r="P151" s="56"/>
      <c r="Q151" s="56" t="s">
        <v>524</v>
      </c>
      <c r="R151" s="40"/>
      <c r="S151" s="40" t="s">
        <v>1125</v>
      </c>
      <c r="T151" s="40" t="s">
        <v>782</v>
      </c>
    </row>
    <row r="152" spans="1:20" ht="24.75" thickBot="1">
      <c r="A152" s="30" t="s">
        <v>231</v>
      </c>
      <c r="B152" s="10"/>
      <c r="C152" s="10"/>
      <c r="D152" s="10"/>
      <c r="E152" s="195" t="s">
        <v>1140</v>
      </c>
      <c r="F152" s="415" t="s">
        <v>846</v>
      </c>
      <c r="G152" s="415" t="s">
        <v>113</v>
      </c>
      <c r="H152" s="11" t="s">
        <v>695</v>
      </c>
      <c r="I152" s="415" t="s">
        <v>35</v>
      </c>
      <c r="J152" s="415" t="s">
        <v>36</v>
      </c>
      <c r="K152" s="415" t="s">
        <v>500</v>
      </c>
      <c r="L152" s="415">
        <v>6</v>
      </c>
      <c r="M152" s="415" t="s">
        <v>54</v>
      </c>
      <c r="N152" s="221" t="s">
        <v>564</v>
      </c>
      <c r="O152" s="221"/>
      <c r="P152" s="56"/>
      <c r="Q152" s="56" t="s">
        <v>524</v>
      </c>
      <c r="R152" s="40"/>
      <c r="S152" s="40" t="s">
        <v>1125</v>
      </c>
      <c r="T152" s="40" t="s">
        <v>782</v>
      </c>
    </row>
    <row r="153" spans="1:20" ht="24.75" thickBot="1">
      <c r="A153" s="30" t="s">
        <v>232</v>
      </c>
      <c r="B153" s="10"/>
      <c r="C153" s="10"/>
      <c r="D153" s="10"/>
      <c r="E153" s="195" t="s">
        <v>1140</v>
      </c>
      <c r="F153" s="415" t="s">
        <v>846</v>
      </c>
      <c r="G153" s="415" t="s">
        <v>114</v>
      </c>
      <c r="H153" s="11" t="s">
        <v>1341</v>
      </c>
      <c r="I153" s="415" t="s">
        <v>35</v>
      </c>
      <c r="J153" s="415" t="s">
        <v>36</v>
      </c>
      <c r="K153" s="415"/>
      <c r="L153" s="415"/>
      <c r="M153" s="415"/>
      <c r="N153" s="221" t="s">
        <v>563</v>
      </c>
      <c r="O153" s="221"/>
      <c r="P153" s="56"/>
      <c r="Q153" s="56"/>
      <c r="R153" s="40"/>
      <c r="S153" s="40" t="s">
        <v>1125</v>
      </c>
      <c r="T153" s="40"/>
    </row>
    <row r="154" spans="1:20" ht="48.75" thickBot="1">
      <c r="A154" s="30" t="s">
        <v>233</v>
      </c>
      <c r="B154" s="10"/>
      <c r="C154" s="10"/>
      <c r="D154" s="10"/>
      <c r="E154" s="195" t="s">
        <v>1140</v>
      </c>
      <c r="F154" s="415" t="s">
        <v>846</v>
      </c>
      <c r="G154" s="415" t="s">
        <v>115</v>
      </c>
      <c r="H154" s="11" t="s">
        <v>702</v>
      </c>
      <c r="I154" s="415" t="s">
        <v>64</v>
      </c>
      <c r="J154" s="415" t="s">
        <v>36</v>
      </c>
      <c r="K154" s="415" t="s">
        <v>500</v>
      </c>
      <c r="L154" s="415"/>
      <c r="M154" s="415" t="s">
        <v>54</v>
      </c>
      <c r="N154" s="221" t="s">
        <v>564</v>
      </c>
      <c r="O154" s="221"/>
      <c r="P154" s="56"/>
      <c r="Q154" s="56"/>
      <c r="R154" s="40"/>
      <c r="S154" s="40" t="s">
        <v>1125</v>
      </c>
      <c r="T154" s="40"/>
    </row>
    <row r="155" spans="1:20" ht="36.75" thickBot="1">
      <c r="A155" s="30" t="s">
        <v>234</v>
      </c>
      <c r="B155" s="10"/>
      <c r="C155" s="10"/>
      <c r="D155" s="10"/>
      <c r="E155" s="195" t="s">
        <v>1140</v>
      </c>
      <c r="F155" s="415" t="s">
        <v>846</v>
      </c>
      <c r="G155" s="415" t="s">
        <v>116</v>
      </c>
      <c r="H155" s="11" t="s">
        <v>694</v>
      </c>
      <c r="I155" s="415" t="s">
        <v>560</v>
      </c>
      <c r="J155" s="415" t="s">
        <v>36</v>
      </c>
      <c r="K155" s="415" t="s">
        <v>500</v>
      </c>
      <c r="L155" s="415"/>
      <c r="M155" s="415" t="s">
        <v>54</v>
      </c>
      <c r="N155" s="221" t="s">
        <v>564</v>
      </c>
      <c r="O155" s="221"/>
      <c r="P155" s="56"/>
      <c r="Q155" s="56"/>
      <c r="R155" s="40"/>
      <c r="S155" s="40" t="s">
        <v>1125</v>
      </c>
      <c r="T155" s="40"/>
    </row>
    <row r="156" spans="1:20" ht="24.75" thickBot="1">
      <c r="A156" s="30" t="s">
        <v>235</v>
      </c>
      <c r="B156" s="10"/>
      <c r="C156" s="10"/>
      <c r="D156" s="10"/>
      <c r="E156" s="195" t="s">
        <v>1140</v>
      </c>
      <c r="F156" s="415" t="s">
        <v>846</v>
      </c>
      <c r="G156" s="415" t="s">
        <v>117</v>
      </c>
      <c r="H156" s="11" t="s">
        <v>693</v>
      </c>
      <c r="I156" s="415" t="s">
        <v>35</v>
      </c>
      <c r="J156" s="415" t="s">
        <v>36</v>
      </c>
      <c r="K156" s="415" t="s">
        <v>500</v>
      </c>
      <c r="L156" s="415"/>
      <c r="M156" s="415" t="s">
        <v>54</v>
      </c>
      <c r="N156" s="221" t="s">
        <v>564</v>
      </c>
      <c r="O156" s="221"/>
      <c r="P156" s="56"/>
      <c r="Q156" s="56"/>
      <c r="R156" s="40"/>
      <c r="S156" s="40" t="s">
        <v>1125</v>
      </c>
      <c r="T156" s="40"/>
    </row>
    <row r="157" spans="1:20" ht="36.75" thickBot="1">
      <c r="A157" s="30" t="s">
        <v>236</v>
      </c>
      <c r="B157" s="10"/>
      <c r="C157" s="10"/>
      <c r="D157" s="10"/>
      <c r="E157" s="195" t="s">
        <v>1140</v>
      </c>
      <c r="F157" s="415" t="s">
        <v>846</v>
      </c>
      <c r="G157" s="415" t="s">
        <v>118</v>
      </c>
      <c r="H157" s="11" t="s">
        <v>692</v>
      </c>
      <c r="I157" s="415" t="s">
        <v>35</v>
      </c>
      <c r="J157" s="415" t="s">
        <v>36</v>
      </c>
      <c r="K157" s="415" t="s">
        <v>500</v>
      </c>
      <c r="L157" s="415"/>
      <c r="M157" s="415" t="s">
        <v>54</v>
      </c>
      <c r="N157" s="221" t="s">
        <v>564</v>
      </c>
      <c r="O157" s="221"/>
      <c r="P157" s="56"/>
      <c r="Q157" s="56"/>
      <c r="R157" s="40"/>
      <c r="S157" s="40" t="s">
        <v>1125</v>
      </c>
      <c r="T157" s="40"/>
    </row>
    <row r="158" spans="1:20" ht="36.75" thickBot="1">
      <c r="A158" s="30" t="s">
        <v>237</v>
      </c>
      <c r="B158" s="10"/>
      <c r="C158" s="10"/>
      <c r="D158" s="10"/>
      <c r="E158" s="195" t="s">
        <v>1140</v>
      </c>
      <c r="F158" s="415" t="s">
        <v>846</v>
      </c>
      <c r="G158" s="415" t="s">
        <v>119</v>
      </c>
      <c r="H158" s="11" t="s">
        <v>701</v>
      </c>
      <c r="I158" s="415" t="s">
        <v>35</v>
      </c>
      <c r="J158" s="415" t="s">
        <v>36</v>
      </c>
      <c r="K158" s="415" t="s">
        <v>500</v>
      </c>
      <c r="L158" s="415"/>
      <c r="M158" s="415" t="s">
        <v>54</v>
      </c>
      <c r="N158" s="221" t="s">
        <v>564</v>
      </c>
      <c r="O158" s="221"/>
      <c r="P158" s="56"/>
      <c r="Q158" s="56"/>
      <c r="R158" s="40"/>
      <c r="S158" s="40" t="s">
        <v>1125</v>
      </c>
      <c r="T158" s="40"/>
    </row>
    <row r="159" spans="1:20" ht="24.75" thickBot="1">
      <c r="A159" s="30" t="s">
        <v>238</v>
      </c>
      <c r="B159" s="10"/>
      <c r="C159" s="10"/>
      <c r="D159" s="10"/>
      <c r="E159" s="195" t="s">
        <v>1140</v>
      </c>
      <c r="F159" s="415" t="s">
        <v>846</v>
      </c>
      <c r="G159" s="415" t="s">
        <v>120</v>
      </c>
      <c r="H159" s="11" t="s">
        <v>691</v>
      </c>
      <c r="I159" s="415" t="s">
        <v>35</v>
      </c>
      <c r="J159" s="415" t="s">
        <v>36</v>
      </c>
      <c r="K159" s="415" t="s">
        <v>500</v>
      </c>
      <c r="L159" s="415"/>
      <c r="M159" s="415" t="s">
        <v>54</v>
      </c>
      <c r="N159" s="221" t="s">
        <v>564</v>
      </c>
      <c r="O159" s="221"/>
      <c r="P159" s="56"/>
      <c r="Q159" s="56"/>
      <c r="R159" s="40"/>
      <c r="S159" s="40" t="s">
        <v>1125</v>
      </c>
      <c r="T159" s="40"/>
    </row>
    <row r="160" spans="1:20" ht="24.75" thickBot="1">
      <c r="A160" s="30" t="s">
        <v>239</v>
      </c>
      <c r="B160" s="10"/>
      <c r="C160" s="10"/>
      <c r="D160" s="10"/>
      <c r="E160" s="195" t="s">
        <v>1140</v>
      </c>
      <c r="F160" s="415" t="s">
        <v>846</v>
      </c>
      <c r="G160" s="415" t="s">
        <v>121</v>
      </c>
      <c r="H160" s="11" t="s">
        <v>690</v>
      </c>
      <c r="I160" s="415" t="s">
        <v>35</v>
      </c>
      <c r="J160" s="415" t="s">
        <v>36</v>
      </c>
      <c r="K160" s="415" t="s">
        <v>500</v>
      </c>
      <c r="L160" s="415"/>
      <c r="M160" s="415" t="s">
        <v>54</v>
      </c>
      <c r="N160" s="221" t="s">
        <v>563</v>
      </c>
      <c r="O160" s="221"/>
      <c r="P160" s="56"/>
      <c r="Q160" s="56"/>
      <c r="R160" s="40"/>
      <c r="S160" s="40" t="s">
        <v>1125</v>
      </c>
      <c r="T160" s="40"/>
    </row>
    <row r="161" spans="1:22" ht="24.75" thickBot="1">
      <c r="A161" s="30" t="s">
        <v>240</v>
      </c>
      <c r="B161" s="10"/>
      <c r="C161" s="10"/>
      <c r="D161" s="10"/>
      <c r="E161" s="195" t="s">
        <v>1140</v>
      </c>
      <c r="F161" s="415" t="s">
        <v>846</v>
      </c>
      <c r="G161" s="415" t="s">
        <v>123</v>
      </c>
      <c r="H161" s="11" t="s">
        <v>689</v>
      </c>
      <c r="I161" s="415" t="s">
        <v>35</v>
      </c>
      <c r="J161" s="415" t="s">
        <v>36</v>
      </c>
      <c r="K161" s="415" t="s">
        <v>500</v>
      </c>
      <c r="L161" s="415"/>
      <c r="M161" s="415" t="s">
        <v>54</v>
      </c>
      <c r="N161" s="221" t="s">
        <v>564</v>
      </c>
      <c r="O161" s="221"/>
      <c r="P161" s="56"/>
      <c r="Q161" s="56"/>
      <c r="R161" s="40"/>
      <c r="S161" s="40" t="s">
        <v>1125</v>
      </c>
      <c r="T161" s="40"/>
    </row>
    <row r="162" spans="1:22" ht="24.75" thickBot="1">
      <c r="A162" s="30" t="s">
        <v>749</v>
      </c>
      <c r="B162" s="10"/>
      <c r="C162" s="10"/>
      <c r="D162" s="10"/>
      <c r="E162" s="195" t="s">
        <v>1140</v>
      </c>
      <c r="F162" s="415" t="s">
        <v>846</v>
      </c>
      <c r="G162" s="415" t="s">
        <v>124</v>
      </c>
      <c r="H162" s="11" t="s">
        <v>688</v>
      </c>
      <c r="I162" s="415" t="s">
        <v>35</v>
      </c>
      <c r="J162" s="415" t="s">
        <v>36</v>
      </c>
      <c r="K162" s="415" t="s">
        <v>500</v>
      </c>
      <c r="L162" s="415"/>
      <c r="M162" s="415" t="s">
        <v>54</v>
      </c>
      <c r="N162" s="221" t="s">
        <v>564</v>
      </c>
      <c r="O162" s="221"/>
      <c r="P162" s="56"/>
      <c r="Q162" s="56"/>
      <c r="R162" s="40"/>
      <c r="S162" s="40" t="s">
        <v>1125</v>
      </c>
      <c r="T162" s="40"/>
    </row>
    <row r="163" spans="1:22" ht="24.75" thickBot="1">
      <c r="A163" s="30" t="s">
        <v>750</v>
      </c>
      <c r="B163" s="10"/>
      <c r="C163" s="10"/>
      <c r="D163" s="10"/>
      <c r="E163" s="195" t="s">
        <v>1140</v>
      </c>
      <c r="F163" s="415" t="s">
        <v>846</v>
      </c>
      <c r="G163" s="415" t="s">
        <v>125</v>
      </c>
      <c r="H163" s="11" t="s">
        <v>700</v>
      </c>
      <c r="I163" s="415" t="s">
        <v>560</v>
      </c>
      <c r="J163" s="415" t="s">
        <v>36</v>
      </c>
      <c r="K163" s="415" t="s">
        <v>500</v>
      </c>
      <c r="L163" s="415"/>
      <c r="M163" s="415" t="s">
        <v>54</v>
      </c>
      <c r="N163" s="221" t="s">
        <v>564</v>
      </c>
      <c r="O163" s="221"/>
      <c r="P163" s="56"/>
      <c r="Q163" s="56"/>
      <c r="R163" s="40"/>
      <c r="S163" s="40" t="s">
        <v>1125</v>
      </c>
      <c r="T163" s="40"/>
    </row>
    <row r="164" spans="1:22" s="369" customFormat="1" ht="24.75" thickBot="1">
      <c r="A164" s="30" t="s">
        <v>751</v>
      </c>
      <c r="B164" s="17"/>
      <c r="C164" s="17"/>
      <c r="D164" s="17"/>
      <c r="E164" s="367" t="s">
        <v>1140</v>
      </c>
      <c r="F164" s="315" t="s">
        <v>846</v>
      </c>
      <c r="G164" s="415" t="s">
        <v>126</v>
      </c>
      <c r="H164" s="13" t="s">
        <v>1305</v>
      </c>
      <c r="I164" s="315" t="s">
        <v>35</v>
      </c>
      <c r="J164" s="315" t="s">
        <v>36</v>
      </c>
      <c r="K164" s="315" t="s">
        <v>500</v>
      </c>
      <c r="L164" s="315"/>
      <c r="M164" s="315" t="s">
        <v>54</v>
      </c>
      <c r="N164" s="321" t="s">
        <v>563</v>
      </c>
      <c r="O164" s="321"/>
      <c r="P164" s="338"/>
      <c r="Q164" s="338"/>
      <c r="R164" s="340"/>
      <c r="S164" s="340" t="s">
        <v>1125</v>
      </c>
      <c r="T164" s="340"/>
    </row>
    <row r="165" spans="1:22" s="369" customFormat="1" ht="24.75" thickBot="1">
      <c r="A165" s="30" t="s">
        <v>241</v>
      </c>
      <c r="B165" s="17"/>
      <c r="C165" s="17"/>
      <c r="D165" s="17"/>
      <c r="E165" s="367" t="s">
        <v>1140</v>
      </c>
      <c r="F165" s="315" t="s">
        <v>846</v>
      </c>
      <c r="G165" s="415" t="s">
        <v>127</v>
      </c>
      <c r="H165" s="13" t="s">
        <v>686</v>
      </c>
      <c r="I165" s="315" t="s">
        <v>35</v>
      </c>
      <c r="J165" s="315" t="s">
        <v>36</v>
      </c>
      <c r="K165" s="315" t="s">
        <v>500</v>
      </c>
      <c r="L165" s="315"/>
      <c r="M165" s="315" t="s">
        <v>54</v>
      </c>
      <c r="N165" s="321" t="s">
        <v>563</v>
      </c>
      <c r="O165" s="321"/>
      <c r="P165" s="338"/>
      <c r="Q165" s="338"/>
      <c r="R165" s="340"/>
      <c r="S165" s="340" t="s">
        <v>1125</v>
      </c>
      <c r="T165" s="340"/>
    </row>
    <row r="166" spans="1:22" s="369" customFormat="1" ht="72.75" thickBot="1">
      <c r="A166" s="30" t="s">
        <v>242</v>
      </c>
      <c r="B166" s="17"/>
      <c r="C166" s="281" t="s">
        <v>797</v>
      </c>
      <c r="D166" s="17" t="s">
        <v>863</v>
      </c>
      <c r="E166" s="355" t="s">
        <v>1141</v>
      </c>
      <c r="F166" s="315" t="s">
        <v>847</v>
      </c>
      <c r="G166" s="315" t="s">
        <v>107</v>
      </c>
      <c r="H166" s="13" t="s">
        <v>712</v>
      </c>
      <c r="I166" s="315" t="s">
        <v>35</v>
      </c>
      <c r="J166" s="315" t="s">
        <v>36</v>
      </c>
      <c r="K166" s="315" t="s">
        <v>500</v>
      </c>
      <c r="L166" s="370">
        <v>2131</v>
      </c>
      <c r="M166" s="315" t="s">
        <v>54</v>
      </c>
      <c r="N166" s="321" t="s">
        <v>564</v>
      </c>
      <c r="O166" s="321" t="s">
        <v>526</v>
      </c>
      <c r="P166" s="338"/>
      <c r="Q166" s="338" t="s">
        <v>524</v>
      </c>
      <c r="R166" s="340"/>
      <c r="S166" s="340" t="s">
        <v>1125</v>
      </c>
      <c r="T166" s="340" t="s">
        <v>780</v>
      </c>
      <c r="V166" s="371"/>
    </row>
    <row r="167" spans="1:22" ht="24.75" thickBot="1">
      <c r="A167" s="30" t="s">
        <v>243</v>
      </c>
      <c r="B167" s="10"/>
      <c r="C167" s="10"/>
      <c r="D167" s="10"/>
      <c r="E167" s="197" t="s">
        <v>1141</v>
      </c>
      <c r="F167" s="415" t="s">
        <v>847</v>
      </c>
      <c r="G167" s="315" t="s">
        <v>108</v>
      </c>
      <c r="H167" s="11" t="s">
        <v>711</v>
      </c>
      <c r="I167" s="415" t="s">
        <v>35</v>
      </c>
      <c r="J167" s="415" t="s">
        <v>36</v>
      </c>
      <c r="K167" s="415">
        <v>111</v>
      </c>
      <c r="L167" s="415">
        <v>554</v>
      </c>
      <c r="M167" s="415" t="s">
        <v>54</v>
      </c>
      <c r="N167" s="221" t="s">
        <v>564</v>
      </c>
      <c r="O167" s="221"/>
      <c r="P167" s="56"/>
      <c r="Q167" s="56" t="s">
        <v>524</v>
      </c>
      <c r="R167" s="40"/>
      <c r="S167" s="40" t="s">
        <v>1125</v>
      </c>
      <c r="T167" s="40" t="s">
        <v>780</v>
      </c>
    </row>
    <row r="168" spans="1:22" ht="24.75" thickBot="1">
      <c r="A168" s="30" t="s">
        <v>244</v>
      </c>
      <c r="B168" s="10"/>
      <c r="C168" s="10"/>
      <c r="D168" s="10"/>
      <c r="E168" s="197" t="s">
        <v>1141</v>
      </c>
      <c r="F168" s="415" t="s">
        <v>847</v>
      </c>
      <c r="G168" s="315" t="s">
        <v>109</v>
      </c>
      <c r="H168" s="11" t="s">
        <v>685</v>
      </c>
      <c r="I168" s="415" t="s">
        <v>35</v>
      </c>
      <c r="J168" s="415" t="s">
        <v>36</v>
      </c>
      <c r="K168" s="415" t="s">
        <v>500</v>
      </c>
      <c r="L168" s="415"/>
      <c r="M168" s="415" t="s">
        <v>54</v>
      </c>
      <c r="N168" s="221" t="s">
        <v>564</v>
      </c>
      <c r="O168" s="221"/>
      <c r="P168" s="56"/>
      <c r="Q168" s="56"/>
      <c r="R168" s="40"/>
      <c r="S168" s="40" t="s">
        <v>1125</v>
      </c>
      <c r="T168" s="40"/>
    </row>
    <row r="169" spans="1:22" ht="24.75" thickBot="1">
      <c r="A169" s="30" t="s">
        <v>245</v>
      </c>
      <c r="B169" s="10"/>
      <c r="C169" s="10"/>
      <c r="D169" s="10"/>
      <c r="E169" s="197" t="s">
        <v>1141</v>
      </c>
      <c r="F169" s="415" t="s">
        <v>847</v>
      </c>
      <c r="G169" s="315" t="s">
        <v>110</v>
      </c>
      <c r="H169" s="11" t="s">
        <v>684</v>
      </c>
      <c r="I169" s="415" t="s">
        <v>35</v>
      </c>
      <c r="J169" s="415" t="s">
        <v>36</v>
      </c>
      <c r="K169" s="415" t="s">
        <v>500</v>
      </c>
      <c r="L169" s="415"/>
      <c r="M169" s="415" t="s">
        <v>54</v>
      </c>
      <c r="N169" s="221" t="s">
        <v>564</v>
      </c>
      <c r="O169" s="221"/>
      <c r="P169" s="56"/>
      <c r="Q169" s="56"/>
      <c r="R169" s="40"/>
      <c r="S169" s="40" t="s">
        <v>1125</v>
      </c>
      <c r="T169" s="40"/>
    </row>
    <row r="170" spans="1:22" ht="24.75" thickBot="1">
      <c r="A170" s="30" t="s">
        <v>246</v>
      </c>
      <c r="B170" s="10"/>
      <c r="C170" s="10"/>
      <c r="D170" s="10"/>
      <c r="E170" s="197" t="s">
        <v>1141</v>
      </c>
      <c r="F170" s="415" t="s">
        <v>847</v>
      </c>
      <c r="G170" s="315" t="s">
        <v>111</v>
      </c>
      <c r="H170" s="11" t="s">
        <v>683</v>
      </c>
      <c r="I170" s="415" t="s">
        <v>35</v>
      </c>
      <c r="J170" s="415" t="s">
        <v>36</v>
      </c>
      <c r="K170" s="415" t="s">
        <v>500</v>
      </c>
      <c r="L170" s="415"/>
      <c r="M170" s="415" t="s">
        <v>54</v>
      </c>
      <c r="N170" s="221" t="s">
        <v>564</v>
      </c>
      <c r="O170" s="221"/>
      <c r="P170" s="56"/>
      <c r="Q170" s="56"/>
      <c r="R170" s="40"/>
      <c r="S170" s="40" t="s">
        <v>1125</v>
      </c>
      <c r="T170" s="40"/>
    </row>
    <row r="171" spans="1:22" ht="24.75" thickBot="1">
      <c r="A171" s="30" t="s">
        <v>247</v>
      </c>
      <c r="B171" s="10"/>
      <c r="C171" s="10"/>
      <c r="D171" s="10"/>
      <c r="E171" s="197" t="s">
        <v>1141</v>
      </c>
      <c r="F171" s="415" t="s">
        <v>847</v>
      </c>
      <c r="G171" s="315" t="s">
        <v>112</v>
      </c>
      <c r="H171" s="11" t="s">
        <v>682</v>
      </c>
      <c r="I171" s="415" t="s">
        <v>35</v>
      </c>
      <c r="J171" s="415" t="s">
        <v>36</v>
      </c>
      <c r="K171" s="415" t="s">
        <v>500</v>
      </c>
      <c r="L171" s="415"/>
      <c r="M171" s="415" t="s">
        <v>54</v>
      </c>
      <c r="N171" s="221" t="s">
        <v>564</v>
      </c>
      <c r="O171" s="221"/>
      <c r="P171" s="56"/>
      <c r="Q171" s="56"/>
      <c r="R171" s="40"/>
      <c r="S171" s="40" t="s">
        <v>1125</v>
      </c>
      <c r="T171" s="40"/>
    </row>
    <row r="172" spans="1:22" ht="24.75" thickBot="1">
      <c r="A172" s="30" t="s">
        <v>248</v>
      </c>
      <c r="B172" s="10"/>
      <c r="C172" s="10"/>
      <c r="D172" s="10"/>
      <c r="E172" s="197" t="s">
        <v>1141</v>
      </c>
      <c r="F172" s="415" t="s">
        <v>847</v>
      </c>
      <c r="G172" s="315" t="s">
        <v>113</v>
      </c>
      <c r="H172" s="11" t="s">
        <v>681</v>
      </c>
      <c r="I172" s="415" t="s">
        <v>654</v>
      </c>
      <c r="J172" s="415" t="s">
        <v>36</v>
      </c>
      <c r="K172" s="415" t="s">
        <v>500</v>
      </c>
      <c r="L172" s="223"/>
      <c r="M172" s="415" t="s">
        <v>54</v>
      </c>
      <c r="N172" s="221" t="s">
        <v>564</v>
      </c>
      <c r="O172" s="221"/>
      <c r="P172" s="56"/>
      <c r="Q172" s="56"/>
      <c r="R172" s="40"/>
      <c r="S172" s="40" t="s">
        <v>1125</v>
      </c>
      <c r="T172" s="40"/>
    </row>
    <row r="173" spans="1:22" ht="72.75" thickBot="1">
      <c r="A173" s="30" t="s">
        <v>249</v>
      </c>
      <c r="B173" s="10"/>
      <c r="C173" s="10"/>
      <c r="D173" s="10" t="s">
        <v>864</v>
      </c>
      <c r="E173" s="200" t="s">
        <v>1142</v>
      </c>
      <c r="F173" s="415" t="s">
        <v>846</v>
      </c>
      <c r="G173" s="415" t="s">
        <v>107</v>
      </c>
      <c r="H173" s="11" t="s">
        <v>680</v>
      </c>
      <c r="I173" s="415" t="s">
        <v>560</v>
      </c>
      <c r="J173" s="415" t="s">
        <v>36</v>
      </c>
      <c r="K173" s="415">
        <v>1.46</v>
      </c>
      <c r="L173" s="415">
        <v>7.32</v>
      </c>
      <c r="M173" s="415" t="s">
        <v>54</v>
      </c>
      <c r="N173" s="221" t="s">
        <v>564</v>
      </c>
      <c r="O173" s="221" t="s">
        <v>526</v>
      </c>
      <c r="P173" s="56"/>
      <c r="Q173" s="56" t="s">
        <v>524</v>
      </c>
      <c r="R173" s="40"/>
      <c r="S173" s="40" t="s">
        <v>1125</v>
      </c>
      <c r="T173" s="40" t="s">
        <v>783</v>
      </c>
    </row>
    <row r="174" spans="1:22" ht="24.75" thickBot="1">
      <c r="A174" s="30" t="s">
        <v>250</v>
      </c>
      <c r="B174" s="10"/>
      <c r="C174" s="10"/>
      <c r="D174" s="10"/>
      <c r="E174" s="200" t="s">
        <v>1142</v>
      </c>
      <c r="F174" s="415" t="s">
        <v>846</v>
      </c>
      <c r="G174" s="415" t="s">
        <v>108</v>
      </c>
      <c r="H174" s="11" t="s">
        <v>1499</v>
      </c>
      <c r="I174" s="415" t="s">
        <v>560</v>
      </c>
      <c r="J174" s="415" t="s">
        <v>36</v>
      </c>
      <c r="K174" s="415"/>
      <c r="L174" s="415"/>
      <c r="M174" s="415" t="s">
        <v>54</v>
      </c>
      <c r="N174" s="221" t="s">
        <v>564</v>
      </c>
      <c r="O174" s="221"/>
      <c r="P174" s="56"/>
      <c r="Q174" s="56"/>
      <c r="R174" s="40"/>
      <c r="S174" s="40" t="s">
        <v>1125</v>
      </c>
      <c r="T174" s="40" t="s">
        <v>1500</v>
      </c>
    </row>
    <row r="175" spans="1:22" ht="60.75" thickBot="1">
      <c r="A175" s="30" t="s">
        <v>251</v>
      </c>
      <c r="B175" s="10"/>
      <c r="C175" s="10"/>
      <c r="D175" s="10"/>
      <c r="E175" s="200" t="s">
        <v>1142</v>
      </c>
      <c r="F175" s="415" t="s">
        <v>846</v>
      </c>
      <c r="G175" s="415" t="s">
        <v>109</v>
      </c>
      <c r="H175" s="11" t="s">
        <v>698</v>
      </c>
      <c r="I175" s="415" t="s">
        <v>560</v>
      </c>
      <c r="J175" s="415" t="s">
        <v>36</v>
      </c>
      <c r="K175" s="415" t="s">
        <v>500</v>
      </c>
      <c r="L175" s="415">
        <v>89.19</v>
      </c>
      <c r="M175" s="415" t="s">
        <v>54</v>
      </c>
      <c r="N175" s="221" t="s">
        <v>563</v>
      </c>
      <c r="O175" s="221"/>
      <c r="P175" s="56"/>
      <c r="Q175" s="56" t="s">
        <v>524</v>
      </c>
      <c r="R175" s="40"/>
      <c r="S175" s="40" t="s">
        <v>1125</v>
      </c>
      <c r="T175" s="40" t="s">
        <v>807</v>
      </c>
    </row>
    <row r="176" spans="1:22" ht="24.75" thickBot="1">
      <c r="A176" s="30" t="s">
        <v>252</v>
      </c>
      <c r="B176" s="10"/>
      <c r="C176" s="10"/>
      <c r="D176" s="10"/>
      <c r="E176" s="200" t="s">
        <v>1142</v>
      </c>
      <c r="F176" s="415" t="s">
        <v>846</v>
      </c>
      <c r="G176" s="415" t="s">
        <v>110</v>
      </c>
      <c r="H176" s="11" t="s">
        <v>521</v>
      </c>
      <c r="I176" s="415" t="s">
        <v>560</v>
      </c>
      <c r="J176" s="415" t="s">
        <v>36</v>
      </c>
      <c r="K176" s="415" t="s">
        <v>500</v>
      </c>
      <c r="L176" s="415"/>
      <c r="M176" s="415" t="s">
        <v>54</v>
      </c>
      <c r="N176" s="221" t="s">
        <v>563</v>
      </c>
      <c r="O176" s="221"/>
      <c r="P176" s="56"/>
      <c r="Q176" s="56"/>
      <c r="R176" s="40"/>
      <c r="S176" s="40" t="s">
        <v>1125</v>
      </c>
      <c r="T176" s="40"/>
    </row>
    <row r="177" spans="1:20" ht="24.75" thickBot="1">
      <c r="A177" s="30" t="s">
        <v>253</v>
      </c>
      <c r="B177" s="10"/>
      <c r="C177" s="10"/>
      <c r="D177" s="10"/>
      <c r="E177" s="200" t="s">
        <v>1142</v>
      </c>
      <c r="F177" s="415" t="s">
        <v>846</v>
      </c>
      <c r="G177" s="415" t="s">
        <v>111</v>
      </c>
      <c r="H177" s="11" t="s">
        <v>697</v>
      </c>
      <c r="I177" s="415" t="s">
        <v>560</v>
      </c>
      <c r="J177" s="415" t="s">
        <v>36</v>
      </c>
      <c r="K177" s="415" t="s">
        <v>500</v>
      </c>
      <c r="L177" s="415"/>
      <c r="M177" s="415" t="s">
        <v>54</v>
      </c>
      <c r="N177" s="221" t="s">
        <v>563</v>
      </c>
      <c r="O177" s="221"/>
      <c r="P177" s="56"/>
      <c r="Q177" s="56"/>
      <c r="R177" s="40"/>
      <c r="S177" s="40" t="s">
        <v>1125</v>
      </c>
      <c r="T177" s="40"/>
    </row>
    <row r="178" spans="1:20" ht="48.75" thickBot="1">
      <c r="A178" s="30" t="s">
        <v>254</v>
      </c>
      <c r="B178" s="10"/>
      <c r="C178" s="10"/>
      <c r="D178" s="10"/>
      <c r="E178" s="200" t="s">
        <v>1142</v>
      </c>
      <c r="F178" s="415" t="s">
        <v>846</v>
      </c>
      <c r="G178" s="415" t="s">
        <v>112</v>
      </c>
      <c r="H178" s="11" t="s">
        <v>696</v>
      </c>
      <c r="I178" s="415" t="s">
        <v>35</v>
      </c>
      <c r="J178" s="415" t="s">
        <v>36</v>
      </c>
      <c r="K178" s="415" t="s">
        <v>500</v>
      </c>
      <c r="L178" s="415">
        <v>61</v>
      </c>
      <c r="M178" s="415" t="s">
        <v>54</v>
      </c>
      <c r="N178" s="221" t="s">
        <v>564</v>
      </c>
      <c r="O178" s="221"/>
      <c r="P178" s="56"/>
      <c r="Q178" s="56" t="s">
        <v>524</v>
      </c>
      <c r="R178" s="40"/>
      <c r="S178" s="40" t="s">
        <v>1125</v>
      </c>
      <c r="T178" s="40" t="s">
        <v>783</v>
      </c>
    </row>
    <row r="179" spans="1:20" ht="24.75" thickBot="1">
      <c r="A179" s="30" t="s">
        <v>255</v>
      </c>
      <c r="B179" s="10"/>
      <c r="C179" s="10"/>
      <c r="D179" s="10"/>
      <c r="E179" s="200" t="s">
        <v>1142</v>
      </c>
      <c r="F179" s="415" t="s">
        <v>846</v>
      </c>
      <c r="G179" s="415" t="s">
        <v>113</v>
      </c>
      <c r="H179" s="11" t="s">
        <v>695</v>
      </c>
      <c r="I179" s="415" t="s">
        <v>35</v>
      </c>
      <c r="J179" s="415" t="s">
        <v>36</v>
      </c>
      <c r="K179" s="415" t="s">
        <v>500</v>
      </c>
      <c r="L179" s="415">
        <v>6</v>
      </c>
      <c r="M179" s="415" t="s">
        <v>54</v>
      </c>
      <c r="N179" s="221" t="s">
        <v>564</v>
      </c>
      <c r="O179" s="221"/>
      <c r="P179" s="56"/>
      <c r="Q179" s="56" t="s">
        <v>524</v>
      </c>
      <c r="R179" s="40"/>
      <c r="S179" s="40" t="s">
        <v>1125</v>
      </c>
      <c r="T179" s="40" t="s">
        <v>783</v>
      </c>
    </row>
    <row r="180" spans="1:20" ht="24.75" thickBot="1">
      <c r="A180" s="30" t="s">
        <v>752</v>
      </c>
      <c r="B180" s="10"/>
      <c r="C180" s="10"/>
      <c r="D180" s="10"/>
      <c r="E180" s="200" t="s">
        <v>1142</v>
      </c>
      <c r="F180" s="415" t="s">
        <v>846</v>
      </c>
      <c r="G180" s="415" t="s">
        <v>114</v>
      </c>
      <c r="H180" s="11" t="s">
        <v>1341</v>
      </c>
      <c r="I180" s="415" t="s">
        <v>35</v>
      </c>
      <c r="J180" s="415" t="s">
        <v>36</v>
      </c>
      <c r="K180" s="415"/>
      <c r="L180" s="415"/>
      <c r="M180" s="415"/>
      <c r="N180" s="221" t="s">
        <v>563</v>
      </c>
      <c r="O180" s="221"/>
      <c r="P180" s="56"/>
      <c r="Q180" s="56"/>
      <c r="R180" s="40"/>
      <c r="S180" s="40" t="s">
        <v>1125</v>
      </c>
      <c r="T180" s="40"/>
    </row>
    <row r="181" spans="1:20" ht="48.75" thickBot="1">
      <c r="A181" s="30" t="s">
        <v>256</v>
      </c>
      <c r="B181" s="10"/>
      <c r="C181" s="10"/>
      <c r="D181" s="10"/>
      <c r="E181" s="200" t="s">
        <v>1142</v>
      </c>
      <c r="F181" s="415" t="s">
        <v>846</v>
      </c>
      <c r="G181" s="415" t="s">
        <v>115</v>
      </c>
      <c r="H181" s="11" t="s">
        <v>702</v>
      </c>
      <c r="I181" s="415" t="s">
        <v>64</v>
      </c>
      <c r="J181" s="415" t="s">
        <v>36</v>
      </c>
      <c r="K181" s="415" t="s">
        <v>500</v>
      </c>
      <c r="L181" s="415"/>
      <c r="M181" s="415" t="s">
        <v>54</v>
      </c>
      <c r="N181" s="221" t="s">
        <v>564</v>
      </c>
      <c r="O181" s="221"/>
      <c r="P181" s="56"/>
      <c r="Q181" s="56"/>
      <c r="R181" s="40"/>
      <c r="S181" s="40" t="s">
        <v>1125</v>
      </c>
      <c r="T181" s="40"/>
    </row>
    <row r="182" spans="1:20" ht="36.75" thickBot="1">
      <c r="A182" s="30" t="s">
        <v>257</v>
      </c>
      <c r="B182" s="10"/>
      <c r="C182" s="10"/>
      <c r="D182" s="10"/>
      <c r="E182" s="200" t="s">
        <v>1142</v>
      </c>
      <c r="F182" s="415" t="s">
        <v>846</v>
      </c>
      <c r="G182" s="415" t="s">
        <v>116</v>
      </c>
      <c r="H182" s="11" t="s">
        <v>694</v>
      </c>
      <c r="I182" s="415" t="s">
        <v>560</v>
      </c>
      <c r="J182" s="415" t="s">
        <v>36</v>
      </c>
      <c r="K182" s="415" t="s">
        <v>500</v>
      </c>
      <c r="L182" s="415"/>
      <c r="M182" s="415" t="s">
        <v>54</v>
      </c>
      <c r="N182" s="221" t="s">
        <v>564</v>
      </c>
      <c r="O182" s="221"/>
      <c r="P182" s="56"/>
      <c r="Q182" s="56"/>
      <c r="R182" s="40"/>
      <c r="S182" s="40" t="s">
        <v>1125</v>
      </c>
      <c r="T182" s="40"/>
    </row>
    <row r="183" spans="1:20" ht="24.75" thickBot="1">
      <c r="A183" s="30" t="s">
        <v>258</v>
      </c>
      <c r="B183" s="10"/>
      <c r="C183" s="10"/>
      <c r="D183" s="10"/>
      <c r="E183" s="200" t="s">
        <v>1142</v>
      </c>
      <c r="F183" s="415" t="s">
        <v>846</v>
      </c>
      <c r="G183" s="415" t="s">
        <v>117</v>
      </c>
      <c r="H183" s="11" t="s">
        <v>693</v>
      </c>
      <c r="I183" s="415" t="s">
        <v>35</v>
      </c>
      <c r="J183" s="415" t="s">
        <v>36</v>
      </c>
      <c r="K183" s="415" t="s">
        <v>500</v>
      </c>
      <c r="L183" s="415"/>
      <c r="M183" s="415" t="s">
        <v>54</v>
      </c>
      <c r="N183" s="221" t="s">
        <v>564</v>
      </c>
      <c r="O183" s="221"/>
      <c r="P183" s="56"/>
      <c r="Q183" s="56"/>
      <c r="R183" s="40"/>
      <c r="S183" s="40" t="s">
        <v>1125</v>
      </c>
      <c r="T183" s="40"/>
    </row>
    <row r="184" spans="1:20" ht="36.75" thickBot="1">
      <c r="A184" s="30" t="s">
        <v>259</v>
      </c>
      <c r="B184" s="10"/>
      <c r="C184" s="10"/>
      <c r="D184" s="10"/>
      <c r="E184" s="200" t="s">
        <v>1142</v>
      </c>
      <c r="F184" s="415" t="s">
        <v>846</v>
      </c>
      <c r="G184" s="415" t="s">
        <v>118</v>
      </c>
      <c r="H184" s="11" t="s">
        <v>692</v>
      </c>
      <c r="I184" s="415" t="s">
        <v>35</v>
      </c>
      <c r="J184" s="415" t="s">
        <v>36</v>
      </c>
      <c r="K184" s="415" t="s">
        <v>500</v>
      </c>
      <c r="L184" s="415"/>
      <c r="M184" s="415" t="s">
        <v>54</v>
      </c>
      <c r="N184" s="221" t="s">
        <v>564</v>
      </c>
      <c r="O184" s="221"/>
      <c r="P184" s="56"/>
      <c r="Q184" s="56"/>
      <c r="R184" s="40"/>
      <c r="S184" s="40" t="s">
        <v>1125</v>
      </c>
      <c r="T184" s="40"/>
    </row>
    <row r="185" spans="1:20" ht="36.75" thickBot="1">
      <c r="A185" s="30" t="s">
        <v>260</v>
      </c>
      <c r="B185" s="10"/>
      <c r="C185" s="10"/>
      <c r="D185" s="10"/>
      <c r="E185" s="200" t="s">
        <v>1142</v>
      </c>
      <c r="F185" s="415" t="s">
        <v>846</v>
      </c>
      <c r="G185" s="415" t="s">
        <v>119</v>
      </c>
      <c r="H185" s="11" t="s">
        <v>701</v>
      </c>
      <c r="I185" s="415" t="s">
        <v>35</v>
      </c>
      <c r="J185" s="415" t="s">
        <v>36</v>
      </c>
      <c r="K185" s="415" t="s">
        <v>500</v>
      </c>
      <c r="L185" s="415"/>
      <c r="M185" s="415" t="s">
        <v>54</v>
      </c>
      <c r="N185" s="221" t="s">
        <v>564</v>
      </c>
      <c r="O185" s="221"/>
      <c r="P185" s="56"/>
      <c r="Q185" s="56"/>
      <c r="R185" s="40"/>
      <c r="S185" s="40" t="s">
        <v>1125</v>
      </c>
      <c r="T185" s="40"/>
    </row>
    <row r="186" spans="1:20" ht="24.75" thickBot="1">
      <c r="A186" s="30" t="s">
        <v>261</v>
      </c>
      <c r="B186" s="10"/>
      <c r="C186" s="10"/>
      <c r="D186" s="10"/>
      <c r="E186" s="200" t="s">
        <v>1142</v>
      </c>
      <c r="F186" s="415" t="s">
        <v>846</v>
      </c>
      <c r="G186" s="415" t="s">
        <v>120</v>
      </c>
      <c r="H186" s="11" t="s">
        <v>691</v>
      </c>
      <c r="I186" s="415" t="s">
        <v>35</v>
      </c>
      <c r="J186" s="415" t="s">
        <v>36</v>
      </c>
      <c r="K186" s="415" t="s">
        <v>500</v>
      </c>
      <c r="L186" s="415"/>
      <c r="M186" s="415" t="s">
        <v>54</v>
      </c>
      <c r="N186" s="221" t="s">
        <v>564</v>
      </c>
      <c r="O186" s="221"/>
      <c r="P186" s="56"/>
      <c r="Q186" s="56"/>
      <c r="R186" s="40"/>
      <c r="S186" s="40" t="s">
        <v>1125</v>
      </c>
      <c r="T186" s="40"/>
    </row>
    <row r="187" spans="1:20" ht="24.75" thickBot="1">
      <c r="A187" s="30" t="s">
        <v>262</v>
      </c>
      <c r="B187" s="10"/>
      <c r="C187" s="10"/>
      <c r="D187" s="10"/>
      <c r="E187" s="200" t="s">
        <v>1142</v>
      </c>
      <c r="F187" s="415" t="s">
        <v>846</v>
      </c>
      <c r="G187" s="415" t="s">
        <v>121</v>
      </c>
      <c r="H187" s="11" t="s">
        <v>690</v>
      </c>
      <c r="I187" s="415" t="s">
        <v>35</v>
      </c>
      <c r="J187" s="415" t="s">
        <v>36</v>
      </c>
      <c r="K187" s="415" t="s">
        <v>500</v>
      </c>
      <c r="L187" s="415"/>
      <c r="M187" s="415" t="s">
        <v>54</v>
      </c>
      <c r="N187" s="221" t="s">
        <v>563</v>
      </c>
      <c r="O187" s="221"/>
      <c r="P187" s="56"/>
      <c r="Q187" s="56"/>
      <c r="R187" s="40"/>
      <c r="S187" s="40" t="s">
        <v>1125</v>
      </c>
      <c r="T187" s="40"/>
    </row>
    <row r="188" spans="1:20" ht="24.75" thickBot="1">
      <c r="A188" s="30" t="s">
        <v>263</v>
      </c>
      <c r="B188" s="10"/>
      <c r="C188" s="10"/>
      <c r="D188" s="10"/>
      <c r="E188" s="200" t="s">
        <v>1142</v>
      </c>
      <c r="F188" s="415" t="s">
        <v>846</v>
      </c>
      <c r="G188" s="415" t="s">
        <v>123</v>
      </c>
      <c r="H188" s="11" t="s">
        <v>689</v>
      </c>
      <c r="I188" s="415" t="s">
        <v>35</v>
      </c>
      <c r="J188" s="415" t="s">
        <v>36</v>
      </c>
      <c r="K188" s="415" t="s">
        <v>500</v>
      </c>
      <c r="L188" s="415"/>
      <c r="M188" s="415" t="s">
        <v>54</v>
      </c>
      <c r="N188" s="221" t="s">
        <v>564</v>
      </c>
      <c r="O188" s="221"/>
      <c r="P188" s="56"/>
      <c r="Q188" s="56"/>
      <c r="R188" s="40"/>
      <c r="S188" s="40" t="s">
        <v>1125</v>
      </c>
      <c r="T188" s="40"/>
    </row>
    <row r="189" spans="1:20" ht="24.75" thickBot="1">
      <c r="A189" s="30" t="s">
        <v>264</v>
      </c>
      <c r="B189" s="10"/>
      <c r="C189" s="10"/>
      <c r="D189" s="10"/>
      <c r="E189" s="200" t="s">
        <v>1142</v>
      </c>
      <c r="F189" s="415" t="s">
        <v>846</v>
      </c>
      <c r="G189" s="415" t="s">
        <v>124</v>
      </c>
      <c r="H189" s="11" t="s">
        <v>688</v>
      </c>
      <c r="I189" s="415" t="s">
        <v>35</v>
      </c>
      <c r="J189" s="415" t="s">
        <v>36</v>
      </c>
      <c r="K189" s="415" t="s">
        <v>500</v>
      </c>
      <c r="L189" s="415"/>
      <c r="M189" s="415" t="s">
        <v>54</v>
      </c>
      <c r="N189" s="221" t="s">
        <v>564</v>
      </c>
      <c r="O189" s="221"/>
      <c r="P189" s="56"/>
      <c r="Q189" s="56"/>
      <c r="R189" s="40"/>
      <c r="S189" s="40" t="s">
        <v>1125</v>
      </c>
      <c r="T189" s="40"/>
    </row>
    <row r="190" spans="1:20" ht="24.75" thickBot="1">
      <c r="A190" s="30" t="s">
        <v>265</v>
      </c>
      <c r="B190" s="10"/>
      <c r="C190" s="10"/>
      <c r="D190" s="10"/>
      <c r="E190" s="200" t="s">
        <v>1142</v>
      </c>
      <c r="F190" s="415" t="s">
        <v>846</v>
      </c>
      <c r="G190" s="415" t="s">
        <v>125</v>
      </c>
      <c r="H190" s="11" t="s">
        <v>687</v>
      </c>
      <c r="I190" s="415" t="s">
        <v>560</v>
      </c>
      <c r="J190" s="415" t="s">
        <v>36</v>
      </c>
      <c r="K190" s="415" t="s">
        <v>500</v>
      </c>
      <c r="L190" s="415"/>
      <c r="M190" s="415" t="s">
        <v>54</v>
      </c>
      <c r="N190" s="221" t="s">
        <v>564</v>
      </c>
      <c r="O190" s="221"/>
      <c r="P190" s="56"/>
      <c r="Q190" s="56"/>
      <c r="R190" s="40"/>
      <c r="S190" s="40" t="s">
        <v>1125</v>
      </c>
      <c r="T190" s="40"/>
    </row>
    <row r="191" spans="1:20" ht="24.75" thickBot="1">
      <c r="A191" s="30" t="s">
        <v>266</v>
      </c>
      <c r="B191" s="10"/>
      <c r="C191" s="10"/>
      <c r="D191" s="10"/>
      <c r="E191" s="200" t="s">
        <v>1142</v>
      </c>
      <c r="F191" s="415" t="s">
        <v>846</v>
      </c>
      <c r="G191" s="415" t="s">
        <v>126</v>
      </c>
      <c r="H191" s="11" t="s">
        <v>1305</v>
      </c>
      <c r="I191" s="415" t="s">
        <v>35</v>
      </c>
      <c r="J191" s="415" t="s">
        <v>36</v>
      </c>
      <c r="K191" s="415" t="s">
        <v>500</v>
      </c>
      <c r="L191" s="223"/>
      <c r="M191" s="415" t="s">
        <v>1306</v>
      </c>
      <c r="N191" s="221" t="s">
        <v>563</v>
      </c>
      <c r="O191" s="221"/>
      <c r="P191" s="56"/>
      <c r="Q191" s="56"/>
      <c r="R191" s="40"/>
      <c r="S191" s="40" t="s">
        <v>1125</v>
      </c>
      <c r="T191" s="40"/>
    </row>
    <row r="192" spans="1:20" ht="24.75" thickBot="1">
      <c r="A192" s="30" t="s">
        <v>267</v>
      </c>
      <c r="B192" s="10"/>
      <c r="C192" s="10"/>
      <c r="D192" s="10"/>
      <c r="E192" s="200" t="s">
        <v>1142</v>
      </c>
      <c r="F192" s="415" t="s">
        <v>846</v>
      </c>
      <c r="G192" s="415" t="s">
        <v>127</v>
      </c>
      <c r="H192" s="11" t="s">
        <v>686</v>
      </c>
      <c r="I192" s="415" t="s">
        <v>35</v>
      </c>
      <c r="J192" s="415" t="s">
        <v>36</v>
      </c>
      <c r="K192" s="415" t="s">
        <v>500</v>
      </c>
      <c r="L192" s="223"/>
      <c r="M192" s="415" t="s">
        <v>54</v>
      </c>
      <c r="N192" s="221" t="s">
        <v>563</v>
      </c>
      <c r="O192" s="221"/>
      <c r="P192" s="56"/>
      <c r="Q192" s="56"/>
      <c r="R192" s="40"/>
      <c r="S192" s="40" t="s">
        <v>1125</v>
      </c>
      <c r="T192" s="40"/>
    </row>
    <row r="193" spans="1:20" ht="60.75" thickBot="1">
      <c r="A193" s="30" t="s">
        <v>268</v>
      </c>
      <c r="B193" s="50" t="s">
        <v>26</v>
      </c>
      <c r="C193" s="65" t="s">
        <v>865</v>
      </c>
      <c r="D193" s="10" t="s">
        <v>866</v>
      </c>
      <c r="E193" s="197" t="s">
        <v>1143</v>
      </c>
      <c r="F193" s="415" t="s">
        <v>814</v>
      </c>
      <c r="G193" s="415" t="s">
        <v>107</v>
      </c>
      <c r="H193" s="11" t="s">
        <v>703</v>
      </c>
      <c r="I193" s="415" t="s">
        <v>655</v>
      </c>
      <c r="J193" s="415" t="s">
        <v>36</v>
      </c>
      <c r="K193" s="415" t="s">
        <v>500</v>
      </c>
      <c r="L193" s="223">
        <v>967011</v>
      </c>
      <c r="M193" s="415" t="s">
        <v>54</v>
      </c>
      <c r="N193" s="1" t="s">
        <v>564</v>
      </c>
      <c r="O193" s="1"/>
      <c r="P193" s="56"/>
      <c r="Q193" s="56" t="s">
        <v>524</v>
      </c>
      <c r="R193" s="227"/>
      <c r="S193" s="227" t="s">
        <v>1125</v>
      </c>
      <c r="T193" s="40"/>
    </row>
    <row r="194" spans="1:20" ht="24.75" thickBot="1">
      <c r="A194" s="30" t="s">
        <v>269</v>
      </c>
      <c r="B194" s="10"/>
      <c r="C194" s="10"/>
      <c r="D194" s="10"/>
      <c r="E194" s="197" t="s">
        <v>1143</v>
      </c>
      <c r="F194" s="415" t="s">
        <v>814</v>
      </c>
      <c r="G194" s="415" t="s">
        <v>108</v>
      </c>
      <c r="H194" s="11" t="s">
        <v>542</v>
      </c>
      <c r="I194" s="415" t="s">
        <v>72</v>
      </c>
      <c r="J194" s="415" t="s">
        <v>36</v>
      </c>
      <c r="K194" s="415" t="s">
        <v>500</v>
      </c>
      <c r="L194" s="223"/>
      <c r="M194" s="415" t="s">
        <v>54</v>
      </c>
      <c r="N194" s="221" t="s">
        <v>563</v>
      </c>
      <c r="O194" s="221"/>
      <c r="P194" s="56"/>
      <c r="Q194" s="56"/>
      <c r="R194" s="40"/>
      <c r="S194" s="40" t="s">
        <v>1125</v>
      </c>
      <c r="T194" s="40"/>
    </row>
    <row r="195" spans="1:20" ht="24.75" thickBot="1">
      <c r="A195" s="30" t="s">
        <v>270</v>
      </c>
      <c r="B195" s="10"/>
      <c r="C195" s="10"/>
      <c r="D195" s="10"/>
      <c r="E195" s="197" t="s">
        <v>1143</v>
      </c>
      <c r="F195" s="415" t="s">
        <v>814</v>
      </c>
      <c r="G195" s="415" t="s">
        <v>109</v>
      </c>
      <c r="H195" s="11" t="s">
        <v>571</v>
      </c>
      <c r="I195" s="415" t="s">
        <v>35</v>
      </c>
      <c r="J195" s="415" t="s">
        <v>36</v>
      </c>
      <c r="K195" s="415" t="s">
        <v>500</v>
      </c>
      <c r="L195" s="415"/>
      <c r="M195" s="415" t="s">
        <v>54</v>
      </c>
      <c r="N195" s="221" t="s">
        <v>564</v>
      </c>
      <c r="O195" s="221"/>
      <c r="P195" s="56"/>
      <c r="Q195" s="56"/>
      <c r="R195" s="40"/>
      <c r="S195" s="40" t="s">
        <v>1125</v>
      </c>
      <c r="T195" s="40"/>
    </row>
    <row r="196" spans="1:20" ht="36.75" thickBot="1">
      <c r="A196" s="30" t="s">
        <v>753</v>
      </c>
      <c r="B196" s="10"/>
      <c r="C196" s="10"/>
      <c r="D196" s="10"/>
      <c r="E196" s="197" t="s">
        <v>1143</v>
      </c>
      <c r="F196" s="415" t="s">
        <v>814</v>
      </c>
      <c r="G196" s="415" t="s">
        <v>110</v>
      </c>
      <c r="H196" s="11" t="s">
        <v>1538</v>
      </c>
      <c r="I196" s="415" t="s">
        <v>64</v>
      </c>
      <c r="J196" s="415" t="s">
        <v>36</v>
      </c>
      <c r="K196" s="415" t="s">
        <v>500</v>
      </c>
      <c r="L196" s="223">
        <v>1047477</v>
      </c>
      <c r="M196" s="415" t="s">
        <v>54</v>
      </c>
      <c r="N196" s="221" t="s">
        <v>564</v>
      </c>
      <c r="O196" s="221" t="s">
        <v>526</v>
      </c>
      <c r="P196" s="56"/>
      <c r="Q196" s="56" t="s">
        <v>524</v>
      </c>
      <c r="R196" s="40"/>
      <c r="S196" s="40" t="s">
        <v>1125</v>
      </c>
      <c r="T196" s="40"/>
    </row>
    <row r="197" spans="1:20" ht="36.75" thickBot="1">
      <c r="A197" s="30" t="s">
        <v>271</v>
      </c>
      <c r="B197" s="10"/>
      <c r="C197" s="10"/>
      <c r="D197" s="10"/>
      <c r="E197" s="197" t="s">
        <v>1143</v>
      </c>
      <c r="F197" s="415" t="s">
        <v>814</v>
      </c>
      <c r="G197" s="415" t="s">
        <v>112</v>
      </c>
      <c r="H197" s="11" t="s">
        <v>572</v>
      </c>
      <c r="I197" s="415" t="s">
        <v>35</v>
      </c>
      <c r="J197" s="415" t="s">
        <v>36</v>
      </c>
      <c r="K197" s="415" t="s">
        <v>500</v>
      </c>
      <c r="L197" s="415">
        <v>24</v>
      </c>
      <c r="M197" s="415" t="s">
        <v>54</v>
      </c>
      <c r="N197" s="221" t="s">
        <v>564</v>
      </c>
      <c r="O197" s="221"/>
      <c r="P197" s="56"/>
      <c r="Q197" s="56"/>
      <c r="R197" s="40"/>
      <c r="S197" s="40" t="s">
        <v>1125</v>
      </c>
      <c r="T197" s="40"/>
    </row>
    <row r="198" spans="1:20" ht="84.75" thickBot="1">
      <c r="A198" s="30" t="s">
        <v>272</v>
      </c>
      <c r="B198" s="10"/>
      <c r="C198" s="10"/>
      <c r="D198" s="10" t="s">
        <v>867</v>
      </c>
      <c r="E198" s="197" t="s">
        <v>1144</v>
      </c>
      <c r="F198" s="415" t="s">
        <v>814</v>
      </c>
      <c r="G198" s="415" t="s">
        <v>107</v>
      </c>
      <c r="H198" s="11" t="s">
        <v>573</v>
      </c>
      <c r="I198" s="415" t="s">
        <v>35</v>
      </c>
      <c r="J198" s="415" t="s">
        <v>36</v>
      </c>
      <c r="K198" s="415" t="s">
        <v>500</v>
      </c>
      <c r="L198" s="415" t="s">
        <v>1410</v>
      </c>
      <c r="M198" s="415" t="s">
        <v>54</v>
      </c>
      <c r="N198" s="221" t="s">
        <v>564</v>
      </c>
      <c r="O198" s="221"/>
      <c r="P198" s="56"/>
      <c r="Q198" s="56" t="s">
        <v>524</v>
      </c>
      <c r="R198" s="40"/>
      <c r="S198" s="40" t="s">
        <v>1125</v>
      </c>
      <c r="T198" s="40"/>
    </row>
    <row r="199" spans="1:20" ht="36.75" thickBot="1">
      <c r="A199" s="30" t="s">
        <v>273</v>
      </c>
      <c r="B199" s="10"/>
      <c r="C199" s="10"/>
      <c r="D199" s="10"/>
      <c r="E199" s="195" t="s">
        <v>1145</v>
      </c>
      <c r="F199" s="415" t="s">
        <v>815</v>
      </c>
      <c r="G199" s="415" t="s">
        <v>107</v>
      </c>
      <c r="H199" s="11" t="s">
        <v>574</v>
      </c>
      <c r="I199" s="415" t="s">
        <v>35</v>
      </c>
      <c r="J199" s="415" t="s">
        <v>36</v>
      </c>
      <c r="K199" s="415" t="s">
        <v>500</v>
      </c>
      <c r="L199" s="415" t="s">
        <v>1412</v>
      </c>
      <c r="M199" s="415" t="s">
        <v>54</v>
      </c>
      <c r="N199" s="221" t="s">
        <v>564</v>
      </c>
      <c r="O199" s="221"/>
      <c r="P199" s="56"/>
      <c r="Q199" s="56" t="s">
        <v>524</v>
      </c>
      <c r="R199" s="40"/>
      <c r="S199" s="40" t="s">
        <v>1125</v>
      </c>
      <c r="T199" s="40"/>
    </row>
    <row r="200" spans="1:20" ht="24.75" thickBot="1">
      <c r="A200" s="30" t="s">
        <v>274</v>
      </c>
      <c r="B200" s="10"/>
      <c r="C200" s="10"/>
      <c r="D200" s="10"/>
      <c r="E200" s="195" t="s">
        <v>1145</v>
      </c>
      <c r="F200" s="415" t="s">
        <v>815</v>
      </c>
      <c r="G200" s="415" t="s">
        <v>108</v>
      </c>
      <c r="H200" s="11" t="s">
        <v>544</v>
      </c>
      <c r="I200" s="415" t="s">
        <v>35</v>
      </c>
      <c r="J200" s="415" t="s">
        <v>36</v>
      </c>
      <c r="K200" s="415" t="s">
        <v>500</v>
      </c>
      <c r="L200" s="415"/>
      <c r="M200" s="415" t="s">
        <v>54</v>
      </c>
      <c r="N200" s="221" t="s">
        <v>564</v>
      </c>
      <c r="O200" s="221"/>
      <c r="P200" s="56"/>
      <c r="Q200" s="56"/>
      <c r="R200" s="40"/>
      <c r="S200" s="40" t="s">
        <v>1125</v>
      </c>
      <c r="T200" s="40"/>
    </row>
    <row r="201" spans="1:20" ht="24.75" thickBot="1">
      <c r="A201" s="30" t="s">
        <v>275</v>
      </c>
      <c r="B201" s="10"/>
      <c r="C201" s="10"/>
      <c r="D201" s="10"/>
      <c r="E201" s="195" t="s">
        <v>1145</v>
      </c>
      <c r="F201" s="415" t="s">
        <v>815</v>
      </c>
      <c r="G201" s="415" t="s">
        <v>109</v>
      </c>
      <c r="H201" s="11" t="s">
        <v>585</v>
      </c>
      <c r="I201" s="415" t="s">
        <v>655</v>
      </c>
      <c r="J201" s="415" t="s">
        <v>36</v>
      </c>
      <c r="K201" s="415" t="s">
        <v>500</v>
      </c>
      <c r="L201" s="415"/>
      <c r="M201" s="415" t="s">
        <v>54</v>
      </c>
      <c r="N201" s="221" t="s">
        <v>564</v>
      </c>
      <c r="O201" s="221"/>
      <c r="P201" s="56"/>
      <c r="Q201" s="56"/>
      <c r="R201" s="40"/>
      <c r="S201" s="40" t="s">
        <v>1125</v>
      </c>
      <c r="T201" s="40"/>
    </row>
    <row r="202" spans="1:20" ht="36.75" thickBot="1">
      <c r="A202" s="30" t="s">
        <v>276</v>
      </c>
      <c r="B202" s="10"/>
      <c r="C202" s="10"/>
      <c r="D202" s="10"/>
      <c r="E202" s="195" t="s">
        <v>1145</v>
      </c>
      <c r="F202" s="415" t="s">
        <v>815</v>
      </c>
      <c r="G202" s="415" t="s">
        <v>110</v>
      </c>
      <c r="H202" s="11" t="s">
        <v>586</v>
      </c>
      <c r="I202" s="415" t="s">
        <v>655</v>
      </c>
      <c r="J202" s="415" t="s">
        <v>36</v>
      </c>
      <c r="K202" s="415" t="s">
        <v>500</v>
      </c>
      <c r="L202" s="415"/>
      <c r="M202" s="415" t="s">
        <v>54</v>
      </c>
      <c r="N202" s="221" t="s">
        <v>564</v>
      </c>
      <c r="O202" s="221"/>
      <c r="P202" s="56"/>
      <c r="Q202" s="56"/>
      <c r="R202" s="40"/>
      <c r="S202" s="40" t="s">
        <v>1125</v>
      </c>
      <c r="T202" s="40"/>
    </row>
    <row r="203" spans="1:20" ht="36.75" thickBot="1">
      <c r="A203" s="30" t="s">
        <v>277</v>
      </c>
      <c r="B203" s="20"/>
      <c r="C203" s="20"/>
      <c r="D203" s="20"/>
      <c r="E203" s="195" t="s">
        <v>1146</v>
      </c>
      <c r="F203" s="220" t="s">
        <v>816</v>
      </c>
      <c r="G203" s="415" t="s">
        <v>107</v>
      </c>
      <c r="H203" s="11" t="s">
        <v>548</v>
      </c>
      <c r="I203" s="415" t="s">
        <v>35</v>
      </c>
      <c r="J203" s="415" t="s">
        <v>36</v>
      </c>
      <c r="K203" s="415" t="s">
        <v>500</v>
      </c>
      <c r="L203" s="415"/>
      <c r="M203" s="415" t="s">
        <v>54</v>
      </c>
      <c r="N203" s="221" t="s">
        <v>564</v>
      </c>
      <c r="O203" s="221"/>
      <c r="P203" s="56" t="s">
        <v>533</v>
      </c>
      <c r="Q203" s="56"/>
      <c r="R203" s="40"/>
      <c r="S203" s="40" t="s">
        <v>1126</v>
      </c>
      <c r="T203" s="40" t="s">
        <v>785</v>
      </c>
    </row>
    <row r="204" spans="1:20" ht="24.75" thickBot="1">
      <c r="A204" s="30" t="s">
        <v>278</v>
      </c>
      <c r="B204" s="10"/>
      <c r="C204" s="10"/>
      <c r="D204" s="10"/>
      <c r="E204" s="195" t="s">
        <v>1146</v>
      </c>
      <c r="F204" s="415" t="s">
        <v>816</v>
      </c>
      <c r="G204" s="415" t="s">
        <v>108</v>
      </c>
      <c r="H204" s="11" t="s">
        <v>587</v>
      </c>
      <c r="I204" s="415" t="s">
        <v>35</v>
      </c>
      <c r="J204" s="415" t="s">
        <v>36</v>
      </c>
      <c r="K204" s="415" t="s">
        <v>500</v>
      </c>
      <c r="L204" s="415"/>
      <c r="M204" s="415" t="s">
        <v>54</v>
      </c>
      <c r="N204" s="221" t="s">
        <v>564</v>
      </c>
      <c r="O204" s="221"/>
      <c r="P204" s="56"/>
      <c r="Q204" s="56"/>
      <c r="R204" s="40"/>
      <c r="S204" s="40" t="s">
        <v>1125</v>
      </c>
      <c r="T204" s="40"/>
    </row>
    <row r="205" spans="1:20" ht="24.75" thickBot="1">
      <c r="A205" s="30" t="s">
        <v>279</v>
      </c>
      <c r="B205" s="10"/>
      <c r="C205" s="10"/>
      <c r="D205" s="10"/>
      <c r="E205" s="195" t="s">
        <v>1146</v>
      </c>
      <c r="F205" s="415" t="s">
        <v>816</v>
      </c>
      <c r="G205" s="415" t="s">
        <v>109</v>
      </c>
      <c r="H205" s="11" t="s">
        <v>588</v>
      </c>
      <c r="I205" s="415" t="s">
        <v>35</v>
      </c>
      <c r="J205" s="415" t="s">
        <v>36</v>
      </c>
      <c r="K205" s="415" t="s">
        <v>500</v>
      </c>
      <c r="L205" s="415"/>
      <c r="M205" s="415" t="s">
        <v>54</v>
      </c>
      <c r="N205" s="221" t="s">
        <v>564</v>
      </c>
      <c r="O205" s="221"/>
      <c r="P205" s="56"/>
      <c r="Q205" s="56"/>
      <c r="R205" s="40"/>
      <c r="S205" s="40" t="s">
        <v>1125</v>
      </c>
      <c r="T205" s="40"/>
    </row>
    <row r="206" spans="1:20" ht="36.75" thickBot="1">
      <c r="A206" s="30" t="s">
        <v>280</v>
      </c>
      <c r="B206" s="10"/>
      <c r="C206" s="10"/>
      <c r="D206" s="10"/>
      <c r="E206" s="195" t="s">
        <v>1146</v>
      </c>
      <c r="F206" s="415" t="s">
        <v>816</v>
      </c>
      <c r="G206" s="415" t="s">
        <v>110</v>
      </c>
      <c r="H206" s="11" t="s">
        <v>549</v>
      </c>
      <c r="I206" s="415" t="s">
        <v>560</v>
      </c>
      <c r="J206" s="415" t="s">
        <v>36</v>
      </c>
      <c r="K206" s="415" t="s">
        <v>500</v>
      </c>
      <c r="L206" s="415"/>
      <c r="M206" s="415" t="s">
        <v>54</v>
      </c>
      <c r="N206" s="221" t="s">
        <v>564</v>
      </c>
      <c r="O206" s="221"/>
      <c r="P206" s="56" t="s">
        <v>533</v>
      </c>
      <c r="Q206" s="56"/>
      <c r="R206" s="40"/>
      <c r="S206" s="40" t="s">
        <v>1126</v>
      </c>
      <c r="T206" s="40" t="s">
        <v>785</v>
      </c>
    </row>
    <row r="207" spans="1:20" ht="24.75" thickBot="1">
      <c r="A207" s="30" t="s">
        <v>281</v>
      </c>
      <c r="B207" s="10"/>
      <c r="C207" s="10"/>
      <c r="D207" s="10"/>
      <c r="E207" s="195" t="s">
        <v>1146</v>
      </c>
      <c r="F207" s="415" t="s">
        <v>816</v>
      </c>
      <c r="G207" s="415" t="s">
        <v>111</v>
      </c>
      <c r="H207" s="11" t="s">
        <v>589</v>
      </c>
      <c r="I207" s="415" t="s">
        <v>560</v>
      </c>
      <c r="J207" s="415" t="s">
        <v>36</v>
      </c>
      <c r="K207" s="415" t="s">
        <v>500</v>
      </c>
      <c r="L207" s="415"/>
      <c r="M207" s="415" t="s">
        <v>54</v>
      </c>
      <c r="N207" s="221" t="s">
        <v>564</v>
      </c>
      <c r="O207" s="221"/>
      <c r="P207" s="56"/>
      <c r="Q207" s="56"/>
      <c r="R207" s="40"/>
      <c r="S207" s="40" t="s">
        <v>1125</v>
      </c>
      <c r="T207" s="40"/>
    </row>
    <row r="208" spans="1:20" ht="24.75" thickBot="1">
      <c r="A208" s="30" t="s">
        <v>282</v>
      </c>
      <c r="B208" s="10"/>
      <c r="C208" s="10"/>
      <c r="D208" s="10"/>
      <c r="E208" s="195" t="s">
        <v>1146</v>
      </c>
      <c r="F208" s="415" t="s">
        <v>816</v>
      </c>
      <c r="G208" s="415" t="s">
        <v>112</v>
      </c>
      <c r="H208" s="11" t="s">
        <v>590</v>
      </c>
      <c r="I208" s="415" t="s">
        <v>560</v>
      </c>
      <c r="J208" s="415" t="s">
        <v>36</v>
      </c>
      <c r="K208" s="415" t="s">
        <v>500</v>
      </c>
      <c r="L208" s="415"/>
      <c r="M208" s="415" t="s">
        <v>54</v>
      </c>
      <c r="N208" s="221" t="s">
        <v>564</v>
      </c>
      <c r="O208" s="221"/>
      <c r="P208" s="56"/>
      <c r="Q208" s="56"/>
      <c r="R208" s="40"/>
      <c r="S208" s="40" t="s">
        <v>1125</v>
      </c>
      <c r="T208" s="40"/>
    </row>
    <row r="209" spans="1:20" ht="24.75" thickBot="1">
      <c r="A209" s="30" t="s">
        <v>283</v>
      </c>
      <c r="B209" s="10"/>
      <c r="C209" s="10"/>
      <c r="D209" s="10"/>
      <c r="E209" s="195" t="s">
        <v>1146</v>
      </c>
      <c r="F209" s="415" t="s">
        <v>816</v>
      </c>
      <c r="G209" s="415" t="s">
        <v>113</v>
      </c>
      <c r="H209" s="11" t="s">
        <v>591</v>
      </c>
      <c r="I209" s="415" t="s">
        <v>35</v>
      </c>
      <c r="J209" s="415" t="s">
        <v>36</v>
      </c>
      <c r="K209" s="415" t="s">
        <v>500</v>
      </c>
      <c r="L209" s="415"/>
      <c r="M209" s="415" t="s">
        <v>54</v>
      </c>
      <c r="N209" s="221" t="s">
        <v>564</v>
      </c>
      <c r="O209" s="221"/>
      <c r="P209" s="56"/>
      <c r="Q209" s="56"/>
      <c r="R209" s="40"/>
      <c r="S209" s="40" t="s">
        <v>1125</v>
      </c>
      <c r="T209" s="40"/>
    </row>
    <row r="210" spans="1:20" ht="36.75" thickBot="1">
      <c r="A210" s="30" t="s">
        <v>284</v>
      </c>
      <c r="B210" s="10"/>
      <c r="C210" s="10"/>
      <c r="D210" s="10"/>
      <c r="E210" s="195" t="s">
        <v>1146</v>
      </c>
      <c r="F210" s="415" t="s">
        <v>816</v>
      </c>
      <c r="G210" s="415" t="s">
        <v>114</v>
      </c>
      <c r="H210" s="11" t="s">
        <v>550</v>
      </c>
      <c r="I210" s="415" t="s">
        <v>560</v>
      </c>
      <c r="J210" s="415" t="s">
        <v>36</v>
      </c>
      <c r="K210" s="415" t="s">
        <v>500</v>
      </c>
      <c r="L210" s="415"/>
      <c r="M210" s="415" t="s">
        <v>54</v>
      </c>
      <c r="N210" s="221" t="s">
        <v>564</v>
      </c>
      <c r="O210" s="221"/>
      <c r="P210" s="56" t="s">
        <v>533</v>
      </c>
      <c r="Q210" s="56"/>
      <c r="R210" s="40"/>
      <c r="S210" s="40" t="s">
        <v>1126</v>
      </c>
      <c r="T210" s="40" t="s">
        <v>785</v>
      </c>
    </row>
    <row r="211" spans="1:20" ht="24.75" thickBot="1">
      <c r="A211" s="30" t="s">
        <v>285</v>
      </c>
      <c r="B211" s="10"/>
      <c r="C211" s="10"/>
      <c r="D211" s="10"/>
      <c r="E211" s="195" t="s">
        <v>1146</v>
      </c>
      <c r="F211" s="415" t="s">
        <v>816</v>
      </c>
      <c r="G211" s="415" t="s">
        <v>115</v>
      </c>
      <c r="H211" s="11" t="s">
        <v>592</v>
      </c>
      <c r="I211" s="415" t="s">
        <v>560</v>
      </c>
      <c r="J211" s="415" t="s">
        <v>36</v>
      </c>
      <c r="K211" s="415" t="s">
        <v>500</v>
      </c>
      <c r="L211" s="415"/>
      <c r="M211" s="415" t="s">
        <v>54</v>
      </c>
      <c r="N211" s="221" t="s">
        <v>564</v>
      </c>
      <c r="O211" s="221"/>
      <c r="P211" s="56"/>
      <c r="Q211" s="56"/>
      <c r="R211" s="40"/>
      <c r="S211" s="40" t="s">
        <v>1125</v>
      </c>
      <c r="T211" s="40"/>
    </row>
    <row r="212" spans="1:20" ht="24.75" thickBot="1">
      <c r="A212" s="30" t="s">
        <v>286</v>
      </c>
      <c r="B212" s="10"/>
      <c r="C212" s="10"/>
      <c r="D212" s="10"/>
      <c r="E212" s="195" t="s">
        <v>1146</v>
      </c>
      <c r="F212" s="415" t="s">
        <v>816</v>
      </c>
      <c r="G212" s="415" t="s">
        <v>116</v>
      </c>
      <c r="H212" s="11" t="s">
        <v>593</v>
      </c>
      <c r="I212" s="415" t="s">
        <v>560</v>
      </c>
      <c r="J212" s="415" t="s">
        <v>36</v>
      </c>
      <c r="K212" s="415" t="s">
        <v>500</v>
      </c>
      <c r="L212" s="415"/>
      <c r="M212" s="415" t="s">
        <v>54</v>
      </c>
      <c r="N212" s="221" t="s">
        <v>564</v>
      </c>
      <c r="O212" s="221"/>
      <c r="P212" s="56"/>
      <c r="Q212" s="56"/>
      <c r="R212" s="40"/>
      <c r="S212" s="40" t="s">
        <v>1125</v>
      </c>
      <c r="T212" s="40"/>
    </row>
    <row r="213" spans="1:20" ht="24.75" thickBot="1">
      <c r="A213" s="30" t="s">
        <v>287</v>
      </c>
      <c r="B213" s="10"/>
      <c r="C213" s="10"/>
      <c r="D213" s="10"/>
      <c r="E213" s="195" t="s">
        <v>1146</v>
      </c>
      <c r="F213" s="415" t="s">
        <v>816</v>
      </c>
      <c r="G213" s="415" t="s">
        <v>117</v>
      </c>
      <c r="H213" s="11" t="s">
        <v>594</v>
      </c>
      <c r="I213" s="415" t="s">
        <v>35</v>
      </c>
      <c r="J213" s="415" t="s">
        <v>36</v>
      </c>
      <c r="K213" s="415" t="s">
        <v>500</v>
      </c>
      <c r="L213" s="415"/>
      <c r="M213" s="415" t="s">
        <v>54</v>
      </c>
      <c r="N213" s="221" t="s">
        <v>564</v>
      </c>
      <c r="O213" s="221"/>
      <c r="P213" s="56"/>
      <c r="Q213" s="56"/>
      <c r="R213" s="40"/>
      <c r="S213" s="40" t="s">
        <v>1125</v>
      </c>
      <c r="T213" s="40"/>
    </row>
    <row r="214" spans="1:20" ht="24.75" thickBot="1">
      <c r="A214" s="30" t="s">
        <v>288</v>
      </c>
      <c r="B214" s="10"/>
      <c r="C214" s="10"/>
      <c r="D214" s="10"/>
      <c r="E214" s="195" t="s">
        <v>1146</v>
      </c>
      <c r="F214" s="415" t="s">
        <v>816</v>
      </c>
      <c r="G214" s="415" t="s">
        <v>118</v>
      </c>
      <c r="H214" s="11" t="s">
        <v>106</v>
      </c>
      <c r="I214" s="415" t="s">
        <v>35</v>
      </c>
      <c r="J214" s="415" t="s">
        <v>36</v>
      </c>
      <c r="K214" s="415" t="s">
        <v>500</v>
      </c>
      <c r="L214" s="415"/>
      <c r="M214" s="415" t="s">
        <v>54</v>
      </c>
      <c r="N214" s="221" t="s">
        <v>564</v>
      </c>
      <c r="O214" s="221"/>
      <c r="P214" s="56"/>
      <c r="Q214" s="56"/>
      <c r="R214" s="40"/>
      <c r="S214" s="40" t="s">
        <v>1125</v>
      </c>
      <c r="T214" s="40"/>
    </row>
    <row r="215" spans="1:20" ht="36.75" thickBot="1">
      <c r="A215" s="30" t="s">
        <v>289</v>
      </c>
      <c r="B215" s="10"/>
      <c r="C215" s="10"/>
      <c r="D215" s="10"/>
      <c r="E215" s="195" t="s">
        <v>1146</v>
      </c>
      <c r="F215" s="415" t="s">
        <v>816</v>
      </c>
      <c r="G215" s="415" t="s">
        <v>119</v>
      </c>
      <c r="H215" s="11" t="s">
        <v>551</v>
      </c>
      <c r="I215" s="415" t="s">
        <v>35</v>
      </c>
      <c r="J215" s="415" t="s">
        <v>36</v>
      </c>
      <c r="K215" s="415" t="s">
        <v>500</v>
      </c>
      <c r="L215" s="415"/>
      <c r="M215" s="415" t="s">
        <v>54</v>
      </c>
      <c r="N215" s="221" t="s">
        <v>563</v>
      </c>
      <c r="O215" s="221"/>
      <c r="P215" s="56"/>
      <c r="Q215" s="56"/>
      <c r="R215" s="40"/>
      <c r="S215" s="40" t="s">
        <v>1125</v>
      </c>
      <c r="T215" s="40"/>
    </row>
    <row r="216" spans="1:20" ht="24.75" thickBot="1">
      <c r="A216" s="30" t="s">
        <v>290</v>
      </c>
      <c r="B216" s="10"/>
      <c r="C216" s="10"/>
      <c r="D216" s="10"/>
      <c r="E216" s="195" t="s">
        <v>1146</v>
      </c>
      <c r="F216" s="415" t="s">
        <v>816</v>
      </c>
      <c r="G216" s="415" t="s">
        <v>120</v>
      </c>
      <c r="H216" s="11" t="s">
        <v>552</v>
      </c>
      <c r="I216" s="415" t="s">
        <v>35</v>
      </c>
      <c r="J216" s="415" t="s">
        <v>36</v>
      </c>
      <c r="K216" s="415" t="s">
        <v>500</v>
      </c>
      <c r="L216" s="415"/>
      <c r="M216" s="415" t="s">
        <v>54</v>
      </c>
      <c r="N216" s="221" t="s">
        <v>563</v>
      </c>
      <c r="O216" s="221"/>
      <c r="P216" s="56"/>
      <c r="Q216" s="56"/>
      <c r="R216" s="40"/>
      <c r="S216" s="40" t="s">
        <v>1125</v>
      </c>
      <c r="T216" s="40"/>
    </row>
    <row r="217" spans="1:20" ht="36.75" thickBot="1">
      <c r="A217" s="30" t="s">
        <v>291</v>
      </c>
      <c r="B217" s="20"/>
      <c r="C217" s="65" t="s">
        <v>870</v>
      </c>
      <c r="D217" s="20"/>
      <c r="E217" s="195" t="s">
        <v>1123</v>
      </c>
      <c r="F217" s="220" t="s">
        <v>817</v>
      </c>
      <c r="G217" s="415" t="s">
        <v>107</v>
      </c>
      <c r="H217" s="11" t="s">
        <v>1239</v>
      </c>
      <c r="I217" s="415" t="s">
        <v>35</v>
      </c>
      <c r="J217" s="415" t="s">
        <v>36</v>
      </c>
      <c r="K217" s="415" t="s">
        <v>500</v>
      </c>
      <c r="L217" s="223"/>
      <c r="M217" s="415" t="s">
        <v>54</v>
      </c>
      <c r="N217" s="221" t="s">
        <v>564</v>
      </c>
      <c r="O217" s="221"/>
      <c r="P217" s="56" t="s">
        <v>533</v>
      </c>
      <c r="Q217" s="56"/>
      <c r="R217" s="40"/>
      <c r="S217" s="40" t="s">
        <v>1126</v>
      </c>
      <c r="T217" s="40" t="s">
        <v>785</v>
      </c>
    </row>
    <row r="218" spans="1:20" ht="24.75" thickBot="1">
      <c r="A218" s="30" t="s">
        <v>292</v>
      </c>
      <c r="B218" s="10"/>
      <c r="C218" s="10"/>
      <c r="D218" s="10"/>
      <c r="E218" s="195" t="s">
        <v>1123</v>
      </c>
      <c r="F218" s="415" t="s">
        <v>817</v>
      </c>
      <c r="G218" s="415" t="s">
        <v>108</v>
      </c>
      <c r="H218" s="11" t="s">
        <v>595</v>
      </c>
      <c r="I218" s="415" t="s">
        <v>35</v>
      </c>
      <c r="J218" s="415" t="s">
        <v>84</v>
      </c>
      <c r="K218" s="415">
        <v>22</v>
      </c>
      <c r="L218" s="415">
        <v>36</v>
      </c>
      <c r="M218" s="415" t="s">
        <v>54</v>
      </c>
      <c r="N218" s="221" t="s">
        <v>564</v>
      </c>
      <c r="O218" s="221"/>
      <c r="P218" s="56"/>
      <c r="Q218" s="56" t="s">
        <v>524</v>
      </c>
      <c r="R218" s="40"/>
      <c r="S218" s="40" t="s">
        <v>1125</v>
      </c>
      <c r="T218" s="40" t="s">
        <v>809</v>
      </c>
    </row>
    <row r="219" spans="1:20" ht="24.75" thickBot="1">
      <c r="A219" s="30" t="s">
        <v>293</v>
      </c>
      <c r="B219" s="10"/>
      <c r="C219" s="10"/>
      <c r="D219" s="10"/>
      <c r="E219" s="195" t="s">
        <v>1123</v>
      </c>
      <c r="F219" s="415" t="s">
        <v>817</v>
      </c>
      <c r="G219" s="415" t="s">
        <v>109</v>
      </c>
      <c r="H219" s="11" t="s">
        <v>598</v>
      </c>
      <c r="I219" s="415" t="s">
        <v>35</v>
      </c>
      <c r="J219" s="415" t="s">
        <v>84</v>
      </c>
      <c r="K219" s="415" t="s">
        <v>500</v>
      </c>
      <c r="L219" s="415"/>
      <c r="M219" s="415" t="s">
        <v>54</v>
      </c>
      <c r="N219" s="221" t="s">
        <v>564</v>
      </c>
      <c r="O219" s="221"/>
      <c r="P219" s="56"/>
      <c r="Q219" s="56"/>
      <c r="R219" s="40"/>
      <c r="S219" s="40" t="s">
        <v>1125</v>
      </c>
      <c r="T219" s="40"/>
    </row>
    <row r="220" spans="1:20" ht="24.75" thickBot="1">
      <c r="A220" s="30" t="s">
        <v>294</v>
      </c>
      <c r="B220" s="10"/>
      <c r="C220" s="10"/>
      <c r="D220" s="10"/>
      <c r="E220" s="195" t="s">
        <v>1123</v>
      </c>
      <c r="F220" s="415" t="s">
        <v>817</v>
      </c>
      <c r="G220" s="415" t="s">
        <v>110</v>
      </c>
      <c r="H220" s="11" t="s">
        <v>596</v>
      </c>
      <c r="I220" s="415" t="s">
        <v>35</v>
      </c>
      <c r="J220" s="415" t="s">
        <v>84</v>
      </c>
      <c r="K220" s="415" t="s">
        <v>500</v>
      </c>
      <c r="L220" s="415" t="s">
        <v>1415</v>
      </c>
      <c r="M220" s="415" t="s">
        <v>54</v>
      </c>
      <c r="N220" s="221" t="s">
        <v>564</v>
      </c>
      <c r="O220" s="221"/>
      <c r="P220" s="56"/>
      <c r="Q220" s="56" t="s">
        <v>524</v>
      </c>
      <c r="R220" s="40"/>
      <c r="S220" s="40" t="s">
        <v>1125</v>
      </c>
      <c r="T220" s="40" t="s">
        <v>809</v>
      </c>
    </row>
    <row r="221" spans="1:20" ht="24.75" thickBot="1">
      <c r="A221" s="30" t="s">
        <v>295</v>
      </c>
      <c r="B221" s="10"/>
      <c r="C221" s="10"/>
      <c r="D221" s="10"/>
      <c r="E221" s="195" t="s">
        <v>1123</v>
      </c>
      <c r="F221" s="415" t="s">
        <v>817</v>
      </c>
      <c r="G221" s="415" t="s">
        <v>111</v>
      </c>
      <c r="H221" s="11" t="s">
        <v>597</v>
      </c>
      <c r="I221" s="415" t="s">
        <v>35</v>
      </c>
      <c r="J221" s="415" t="s">
        <v>84</v>
      </c>
      <c r="K221" s="415" t="s">
        <v>500</v>
      </c>
      <c r="L221" s="415"/>
      <c r="M221" s="415" t="s">
        <v>54</v>
      </c>
      <c r="N221" s="221" t="s">
        <v>564</v>
      </c>
      <c r="O221" s="221"/>
      <c r="P221" s="56"/>
      <c r="Q221" s="56"/>
      <c r="R221" s="40"/>
      <c r="S221" s="40" t="s">
        <v>1125</v>
      </c>
      <c r="T221" s="40"/>
    </row>
    <row r="222" spans="1:20" ht="24.75" thickBot="1">
      <c r="A222" s="30" t="s">
        <v>296</v>
      </c>
      <c r="B222" s="10"/>
      <c r="C222" s="10"/>
      <c r="D222" s="10"/>
      <c r="E222" s="195" t="s">
        <v>1123</v>
      </c>
      <c r="F222" s="415" t="s">
        <v>817</v>
      </c>
      <c r="G222" s="415" t="s">
        <v>112</v>
      </c>
      <c r="H222" s="11" t="s">
        <v>599</v>
      </c>
      <c r="I222" s="415" t="s">
        <v>35</v>
      </c>
      <c r="J222" s="415" t="s">
        <v>84</v>
      </c>
      <c r="K222" s="415"/>
      <c r="L222" s="415"/>
      <c r="M222" s="415" t="s">
        <v>54</v>
      </c>
      <c r="N222" s="221" t="s">
        <v>564</v>
      </c>
      <c r="O222" s="221"/>
      <c r="P222" s="56"/>
      <c r="Q222" s="56"/>
      <c r="R222" s="40"/>
      <c r="S222" s="40" t="s">
        <v>1125</v>
      </c>
      <c r="T222" s="40"/>
    </row>
    <row r="223" spans="1:20" ht="36.75" thickBot="1">
      <c r="A223" s="30" t="s">
        <v>297</v>
      </c>
      <c r="B223" s="10"/>
      <c r="C223" s="65" t="s">
        <v>871</v>
      </c>
      <c r="D223" s="65"/>
      <c r="E223" s="195" t="s">
        <v>1147</v>
      </c>
      <c r="F223" s="220" t="s">
        <v>818</v>
      </c>
      <c r="G223" s="415" t="s">
        <v>107</v>
      </c>
      <c r="H223" s="41" t="s">
        <v>1085</v>
      </c>
      <c r="I223" s="222" t="s">
        <v>72</v>
      </c>
      <c r="J223" s="222" t="s">
        <v>36</v>
      </c>
      <c r="K223" s="415" t="s">
        <v>500</v>
      </c>
      <c r="L223" s="228" t="s">
        <v>1416</v>
      </c>
      <c r="M223" s="222" t="s">
        <v>54</v>
      </c>
      <c r="N223" s="221" t="s">
        <v>564</v>
      </c>
      <c r="O223" s="221" t="s">
        <v>526</v>
      </c>
      <c r="P223" s="56"/>
      <c r="Q223" s="56" t="s">
        <v>524</v>
      </c>
      <c r="R223" s="40"/>
      <c r="S223" s="40" t="s">
        <v>1125</v>
      </c>
      <c r="T223" s="40" t="s">
        <v>810</v>
      </c>
    </row>
    <row r="224" spans="1:20" ht="24.75" thickBot="1">
      <c r="A224" s="30" t="s">
        <v>298</v>
      </c>
      <c r="B224" s="65"/>
      <c r="C224" s="65"/>
      <c r="D224" s="65"/>
      <c r="E224" s="195" t="s">
        <v>1147</v>
      </c>
      <c r="F224" s="220" t="s">
        <v>818</v>
      </c>
      <c r="G224" s="415" t="s">
        <v>108</v>
      </c>
      <c r="H224" s="11" t="s">
        <v>1300</v>
      </c>
      <c r="I224" s="415" t="s">
        <v>72</v>
      </c>
      <c r="J224" s="222" t="s">
        <v>36</v>
      </c>
      <c r="K224" s="415"/>
      <c r="L224" s="223"/>
      <c r="M224" s="222" t="s">
        <v>54</v>
      </c>
      <c r="N224" s="221" t="s">
        <v>563</v>
      </c>
      <c r="O224" s="221"/>
      <c r="P224" s="56"/>
      <c r="Q224" s="56"/>
      <c r="R224" s="40"/>
      <c r="S224" s="40" t="s">
        <v>1125</v>
      </c>
      <c r="T224" s="40"/>
    </row>
    <row r="225" spans="1:20" ht="60.75" thickBot="1">
      <c r="A225" s="30" t="s">
        <v>299</v>
      </c>
      <c r="B225" s="65"/>
      <c r="C225" s="65"/>
      <c r="D225" s="65"/>
      <c r="E225" s="195" t="s">
        <v>1147</v>
      </c>
      <c r="F225" s="220" t="s">
        <v>818</v>
      </c>
      <c r="G225" s="415" t="s">
        <v>109</v>
      </c>
      <c r="H225" s="11" t="s">
        <v>1301</v>
      </c>
      <c r="I225" s="415" t="s">
        <v>1407</v>
      </c>
      <c r="J225" s="222" t="s">
        <v>36</v>
      </c>
      <c r="K225" s="415"/>
      <c r="L225" s="223"/>
      <c r="M225" s="222" t="s">
        <v>54</v>
      </c>
      <c r="N225" s="221" t="s">
        <v>563</v>
      </c>
      <c r="O225" s="221"/>
      <c r="P225" s="56"/>
      <c r="Q225" s="56"/>
      <c r="R225" s="40"/>
      <c r="S225" s="40" t="s">
        <v>1125</v>
      </c>
      <c r="T225" s="40"/>
    </row>
    <row r="226" spans="1:20" ht="24.75" thickBot="1">
      <c r="A226" s="30" t="s">
        <v>300</v>
      </c>
      <c r="B226" s="10"/>
      <c r="C226" s="10"/>
      <c r="D226" s="10"/>
      <c r="E226" s="195" t="s">
        <v>1147</v>
      </c>
      <c r="F226" s="415" t="s">
        <v>818</v>
      </c>
      <c r="G226" s="415" t="s">
        <v>110</v>
      </c>
      <c r="H226" s="11" t="s">
        <v>600</v>
      </c>
      <c r="I226" s="415" t="s">
        <v>35</v>
      </c>
      <c r="J226" s="415" t="s">
        <v>84</v>
      </c>
      <c r="K226" s="415" t="s">
        <v>500</v>
      </c>
      <c r="L226" s="415" t="s">
        <v>1417</v>
      </c>
      <c r="M226" s="415" t="s">
        <v>54</v>
      </c>
      <c r="N226" s="221" t="s">
        <v>564</v>
      </c>
      <c r="O226" s="221"/>
      <c r="P226" s="56"/>
      <c r="Q226" s="56" t="s">
        <v>524</v>
      </c>
      <c r="R226" s="40"/>
      <c r="S226" s="40" t="s">
        <v>1125</v>
      </c>
      <c r="T226" s="40" t="s">
        <v>810</v>
      </c>
    </row>
    <row r="227" spans="1:20" ht="36.75" thickBot="1">
      <c r="A227" s="30" t="s">
        <v>301</v>
      </c>
      <c r="B227" s="10"/>
      <c r="C227" s="10"/>
      <c r="D227" s="10"/>
      <c r="E227" s="195" t="s">
        <v>1147</v>
      </c>
      <c r="F227" s="415" t="s">
        <v>818</v>
      </c>
      <c r="G227" s="415" t="s">
        <v>111</v>
      </c>
      <c r="H227" s="11" t="s">
        <v>601</v>
      </c>
      <c r="I227" s="415" t="s">
        <v>35</v>
      </c>
      <c r="J227" s="415" t="s">
        <v>84</v>
      </c>
      <c r="K227" s="415" t="s">
        <v>500</v>
      </c>
      <c r="L227" s="415"/>
      <c r="M227" s="415" t="s">
        <v>54</v>
      </c>
      <c r="N227" s="221" t="s">
        <v>564</v>
      </c>
      <c r="O227" s="221"/>
      <c r="P227" s="56"/>
      <c r="Q227" s="56"/>
      <c r="R227" s="40"/>
      <c r="S227" s="40" t="s">
        <v>1125</v>
      </c>
      <c r="T227" s="40"/>
    </row>
    <row r="228" spans="1:20" ht="36.75" thickBot="1">
      <c r="A228" s="30" t="s">
        <v>302</v>
      </c>
      <c r="B228" s="10"/>
      <c r="C228" s="10"/>
      <c r="D228" s="10"/>
      <c r="E228" s="195" t="s">
        <v>1147</v>
      </c>
      <c r="F228" s="415" t="s">
        <v>818</v>
      </c>
      <c r="G228" s="415" t="s">
        <v>112</v>
      </c>
      <c r="H228" s="11" t="s">
        <v>556</v>
      </c>
      <c r="I228" s="415" t="s">
        <v>560</v>
      </c>
      <c r="J228" s="415" t="s">
        <v>84</v>
      </c>
      <c r="K228" s="415"/>
      <c r="L228" s="415"/>
      <c r="M228" s="415" t="s">
        <v>54</v>
      </c>
      <c r="N228" s="221" t="s">
        <v>564</v>
      </c>
      <c r="O228" s="221"/>
      <c r="P228" s="56" t="s">
        <v>533</v>
      </c>
      <c r="Q228" s="56"/>
      <c r="R228" s="40"/>
      <c r="S228" s="40" t="s">
        <v>1126</v>
      </c>
      <c r="T228" s="40" t="s">
        <v>785</v>
      </c>
    </row>
    <row r="229" spans="1:20" ht="24.75" thickBot="1">
      <c r="A229" s="30" t="s">
        <v>303</v>
      </c>
      <c r="B229" s="10"/>
      <c r="C229" s="10"/>
      <c r="D229" s="10"/>
      <c r="E229" s="195" t="s">
        <v>1147</v>
      </c>
      <c r="F229" s="415" t="s">
        <v>818</v>
      </c>
      <c r="G229" s="415" t="s">
        <v>113</v>
      </c>
      <c r="H229" s="11" t="s">
        <v>602</v>
      </c>
      <c r="I229" s="415" t="s">
        <v>560</v>
      </c>
      <c r="J229" s="415" t="s">
        <v>84</v>
      </c>
      <c r="K229" s="415" t="s">
        <v>500</v>
      </c>
      <c r="L229" s="415"/>
      <c r="M229" s="415" t="s">
        <v>54</v>
      </c>
      <c r="N229" s="221" t="s">
        <v>564</v>
      </c>
      <c r="O229" s="221"/>
      <c r="P229" s="56"/>
      <c r="Q229" s="56"/>
      <c r="R229" s="40"/>
      <c r="S229" s="40" t="s">
        <v>1125</v>
      </c>
      <c r="T229" s="40"/>
    </row>
    <row r="230" spans="1:20" ht="24.75" thickBot="1">
      <c r="A230" s="30" t="s">
        <v>304</v>
      </c>
      <c r="B230" s="10"/>
      <c r="C230" s="10"/>
      <c r="D230" s="10"/>
      <c r="E230" s="195" t="s">
        <v>1147</v>
      </c>
      <c r="F230" s="415" t="s">
        <v>818</v>
      </c>
      <c r="G230" s="415" t="s">
        <v>114</v>
      </c>
      <c r="H230" s="11" t="s">
        <v>1245</v>
      </c>
      <c r="I230" s="415" t="s">
        <v>560</v>
      </c>
      <c r="J230" s="415" t="s">
        <v>84</v>
      </c>
      <c r="K230" s="415" t="s">
        <v>500</v>
      </c>
      <c r="L230" s="415"/>
      <c r="M230" s="415" t="s">
        <v>54</v>
      </c>
      <c r="N230" s="221" t="s">
        <v>564</v>
      </c>
      <c r="O230" s="221"/>
      <c r="P230" s="56"/>
      <c r="Q230" s="56"/>
      <c r="R230" s="40"/>
      <c r="S230" s="40" t="s">
        <v>1125</v>
      </c>
      <c r="T230" s="40"/>
    </row>
    <row r="231" spans="1:20" ht="24.75" thickBot="1">
      <c r="A231" s="30" t="s">
        <v>305</v>
      </c>
      <c r="B231" s="10"/>
      <c r="C231" s="10"/>
      <c r="D231" s="10"/>
      <c r="E231" s="195" t="s">
        <v>1147</v>
      </c>
      <c r="F231" s="415" t="s">
        <v>818</v>
      </c>
      <c r="G231" s="415" t="s">
        <v>115</v>
      </c>
      <c r="H231" s="11" t="s">
        <v>1302</v>
      </c>
      <c r="I231" s="415" t="s">
        <v>560</v>
      </c>
      <c r="J231" s="415" t="s">
        <v>84</v>
      </c>
      <c r="K231" s="415"/>
      <c r="L231" s="415"/>
      <c r="M231" s="415" t="s">
        <v>54</v>
      </c>
      <c r="N231" s="221" t="s">
        <v>563</v>
      </c>
      <c r="O231" s="221"/>
      <c r="P231" s="56"/>
      <c r="Q231" s="56"/>
      <c r="R231" s="40"/>
      <c r="S231" s="40" t="s">
        <v>1125</v>
      </c>
      <c r="T231" s="40"/>
    </row>
    <row r="232" spans="1:20" ht="24.75" thickBot="1">
      <c r="A232" s="30" t="s">
        <v>306</v>
      </c>
      <c r="B232" s="10"/>
      <c r="C232" s="10"/>
      <c r="D232" s="10"/>
      <c r="E232" s="195" t="s">
        <v>1147</v>
      </c>
      <c r="F232" s="415" t="s">
        <v>818</v>
      </c>
      <c r="G232" s="415" t="s">
        <v>116</v>
      </c>
      <c r="H232" s="11" t="s">
        <v>1303</v>
      </c>
      <c r="I232" s="415" t="s">
        <v>560</v>
      </c>
      <c r="J232" s="415" t="s">
        <v>84</v>
      </c>
      <c r="K232" s="415"/>
      <c r="L232" s="415"/>
      <c r="M232" s="415" t="s">
        <v>54</v>
      </c>
      <c r="N232" s="221" t="s">
        <v>563</v>
      </c>
      <c r="O232" s="221"/>
      <c r="P232" s="56"/>
      <c r="Q232" s="56"/>
      <c r="R232" s="40"/>
      <c r="S232" s="40" t="s">
        <v>1125</v>
      </c>
      <c r="T232" s="40"/>
    </row>
    <row r="233" spans="1:20" ht="36.75" thickBot="1">
      <c r="A233" s="30" t="s">
        <v>754</v>
      </c>
      <c r="B233" s="10"/>
      <c r="C233" s="10"/>
      <c r="D233" s="10"/>
      <c r="E233" s="195" t="s">
        <v>1147</v>
      </c>
      <c r="F233" s="415" t="s">
        <v>818</v>
      </c>
      <c r="G233" s="415" t="s">
        <v>117</v>
      </c>
      <c r="H233" s="11" t="s">
        <v>603</v>
      </c>
      <c r="I233" s="415" t="s">
        <v>35</v>
      </c>
      <c r="J233" s="415" t="s">
        <v>84</v>
      </c>
      <c r="K233" s="415" t="s">
        <v>500</v>
      </c>
      <c r="L233" s="415"/>
      <c r="M233" s="415" t="s">
        <v>54</v>
      </c>
      <c r="N233" s="221" t="s">
        <v>564</v>
      </c>
      <c r="O233" s="221"/>
      <c r="P233" s="56"/>
      <c r="Q233" s="56"/>
      <c r="R233" s="40"/>
      <c r="S233" s="40" t="s">
        <v>1125</v>
      </c>
      <c r="T233" s="40"/>
    </row>
    <row r="234" spans="1:20" ht="24.75" thickBot="1">
      <c r="A234" s="30" t="s">
        <v>755</v>
      </c>
      <c r="B234" s="10"/>
      <c r="C234" s="10"/>
      <c r="D234" s="10"/>
      <c r="E234" s="195" t="s">
        <v>1147</v>
      </c>
      <c r="F234" s="415" t="s">
        <v>818</v>
      </c>
      <c r="G234" s="415" t="s">
        <v>118</v>
      </c>
      <c r="H234" s="11" t="s">
        <v>1304</v>
      </c>
      <c r="I234" s="415" t="s">
        <v>35</v>
      </c>
      <c r="J234" s="415" t="s">
        <v>36</v>
      </c>
      <c r="K234" s="415" t="s">
        <v>500</v>
      </c>
      <c r="L234" s="415"/>
      <c r="M234" s="415" t="s">
        <v>54</v>
      </c>
      <c r="N234" s="221" t="s">
        <v>563</v>
      </c>
      <c r="O234" s="221"/>
      <c r="P234" s="56"/>
      <c r="Q234" s="56"/>
      <c r="R234" s="40"/>
      <c r="S234" s="40" t="s">
        <v>1125</v>
      </c>
      <c r="T234" s="40"/>
    </row>
    <row r="235" spans="1:20" ht="48.75" thickBot="1">
      <c r="A235" s="30" t="s">
        <v>307</v>
      </c>
      <c r="B235" s="10"/>
      <c r="C235" s="281" t="s">
        <v>872</v>
      </c>
      <c r="D235" s="17" t="s">
        <v>873</v>
      </c>
      <c r="E235" s="197" t="s">
        <v>1148</v>
      </c>
      <c r="F235" s="415" t="s">
        <v>816</v>
      </c>
      <c r="G235" s="415" t="s">
        <v>107</v>
      </c>
      <c r="H235" s="11" t="s">
        <v>548</v>
      </c>
      <c r="I235" s="415" t="s">
        <v>35</v>
      </c>
      <c r="J235" s="415" t="s">
        <v>36</v>
      </c>
      <c r="K235" s="11"/>
      <c r="L235" s="415"/>
      <c r="M235" s="415" t="s">
        <v>54</v>
      </c>
      <c r="N235" s="221" t="s">
        <v>564</v>
      </c>
      <c r="O235" s="221"/>
      <c r="P235" s="56" t="s">
        <v>533</v>
      </c>
      <c r="Q235" s="56"/>
      <c r="R235" s="40"/>
      <c r="S235" s="40" t="s">
        <v>1126</v>
      </c>
      <c r="T235" s="40" t="s">
        <v>785</v>
      </c>
    </row>
    <row r="236" spans="1:20" ht="24.75" thickBot="1">
      <c r="A236" s="30" t="s">
        <v>756</v>
      </c>
      <c r="B236" s="10"/>
      <c r="C236" s="10"/>
      <c r="D236" s="10"/>
      <c r="E236" s="197" t="s">
        <v>1148</v>
      </c>
      <c r="F236" s="415" t="s">
        <v>816</v>
      </c>
      <c r="G236" s="415" t="s">
        <v>108</v>
      </c>
      <c r="H236" s="11" t="s">
        <v>587</v>
      </c>
      <c r="I236" s="415" t="s">
        <v>35</v>
      </c>
      <c r="J236" s="415" t="s">
        <v>36</v>
      </c>
      <c r="K236" s="415" t="s">
        <v>500</v>
      </c>
      <c r="L236" s="415"/>
      <c r="M236" s="415" t="s">
        <v>54</v>
      </c>
      <c r="N236" s="221" t="s">
        <v>564</v>
      </c>
      <c r="O236" s="221"/>
      <c r="P236" s="56"/>
      <c r="Q236" s="56"/>
      <c r="R236" s="40"/>
      <c r="S236" s="40" t="s">
        <v>1125</v>
      </c>
      <c r="T236" s="40"/>
    </row>
    <row r="237" spans="1:20" ht="24.75" thickBot="1">
      <c r="A237" s="30" t="s">
        <v>308</v>
      </c>
      <c r="B237" s="10"/>
      <c r="C237" s="10"/>
      <c r="D237" s="10"/>
      <c r="E237" s="197" t="s">
        <v>1148</v>
      </c>
      <c r="F237" s="415" t="s">
        <v>816</v>
      </c>
      <c r="G237" s="415" t="s">
        <v>109</v>
      </c>
      <c r="H237" s="11" t="s">
        <v>588</v>
      </c>
      <c r="I237" s="415" t="s">
        <v>35</v>
      </c>
      <c r="J237" s="415" t="s">
        <v>36</v>
      </c>
      <c r="K237" s="415" t="s">
        <v>500</v>
      </c>
      <c r="L237" s="415"/>
      <c r="M237" s="415" t="s">
        <v>54</v>
      </c>
      <c r="N237" s="221" t="s">
        <v>564</v>
      </c>
      <c r="O237" s="221"/>
      <c r="P237" s="56"/>
      <c r="Q237" s="56"/>
      <c r="R237" s="40"/>
      <c r="S237" s="40" t="s">
        <v>1125</v>
      </c>
      <c r="T237" s="40"/>
    </row>
    <row r="238" spans="1:20" ht="36.75" thickBot="1">
      <c r="A238" s="30" t="s">
        <v>1422</v>
      </c>
      <c r="B238" s="10"/>
      <c r="C238" s="10"/>
      <c r="D238" s="10"/>
      <c r="E238" s="197" t="s">
        <v>1148</v>
      </c>
      <c r="F238" s="415" t="s">
        <v>816</v>
      </c>
      <c r="G238" s="415" t="s">
        <v>110</v>
      </c>
      <c r="H238" s="11" t="s">
        <v>549</v>
      </c>
      <c r="I238" s="415" t="s">
        <v>560</v>
      </c>
      <c r="J238" s="415"/>
      <c r="K238" s="415"/>
      <c r="L238" s="415"/>
      <c r="M238" s="415" t="s">
        <v>54</v>
      </c>
      <c r="N238" s="221" t="s">
        <v>564</v>
      </c>
      <c r="O238" s="221"/>
      <c r="P238" s="56" t="s">
        <v>533</v>
      </c>
      <c r="Q238" s="56"/>
      <c r="R238" s="40"/>
      <c r="S238" s="40" t="s">
        <v>1126</v>
      </c>
      <c r="T238" s="40" t="s">
        <v>785</v>
      </c>
    </row>
    <row r="239" spans="1:20" ht="24.75" thickBot="1">
      <c r="A239" s="30" t="s">
        <v>757</v>
      </c>
      <c r="B239" s="10"/>
      <c r="C239" s="10"/>
      <c r="D239" s="10"/>
      <c r="E239" s="197" t="s">
        <v>1148</v>
      </c>
      <c r="F239" s="415" t="s">
        <v>816</v>
      </c>
      <c r="G239" s="415" t="s">
        <v>111</v>
      </c>
      <c r="H239" s="11" t="s">
        <v>589</v>
      </c>
      <c r="I239" s="415" t="s">
        <v>560</v>
      </c>
      <c r="J239" s="415" t="s">
        <v>36</v>
      </c>
      <c r="K239" s="415" t="s">
        <v>500</v>
      </c>
      <c r="L239" s="415"/>
      <c r="M239" s="415" t="s">
        <v>54</v>
      </c>
      <c r="N239" s="221" t="s">
        <v>564</v>
      </c>
      <c r="O239" s="221"/>
      <c r="P239" s="56"/>
      <c r="Q239" s="56"/>
      <c r="R239" s="40"/>
      <c r="S239" s="40" t="s">
        <v>1125</v>
      </c>
      <c r="T239" s="40"/>
    </row>
    <row r="240" spans="1:20" ht="24.75" thickBot="1">
      <c r="A240" s="30" t="s">
        <v>309</v>
      </c>
      <c r="B240" s="10"/>
      <c r="C240" s="10"/>
      <c r="D240" s="10"/>
      <c r="E240" s="197" t="s">
        <v>1148</v>
      </c>
      <c r="F240" s="415" t="s">
        <v>816</v>
      </c>
      <c r="G240" s="415" t="s">
        <v>112</v>
      </c>
      <c r="H240" s="11" t="s">
        <v>590</v>
      </c>
      <c r="I240" s="415" t="s">
        <v>560</v>
      </c>
      <c r="J240" s="415" t="s">
        <v>36</v>
      </c>
      <c r="K240" s="415" t="s">
        <v>500</v>
      </c>
      <c r="L240" s="415"/>
      <c r="M240" s="415" t="s">
        <v>54</v>
      </c>
      <c r="N240" s="221" t="s">
        <v>564</v>
      </c>
      <c r="O240" s="221"/>
      <c r="P240" s="56"/>
      <c r="Q240" s="56"/>
      <c r="R240" s="40"/>
      <c r="S240" s="40" t="s">
        <v>1125</v>
      </c>
      <c r="T240" s="40"/>
    </row>
    <row r="241" spans="1:20" ht="24.75" thickBot="1">
      <c r="A241" s="30" t="s">
        <v>310</v>
      </c>
      <c r="B241" s="10"/>
      <c r="C241" s="10"/>
      <c r="D241" s="10"/>
      <c r="E241" s="197" t="s">
        <v>1148</v>
      </c>
      <c r="F241" s="415" t="s">
        <v>816</v>
      </c>
      <c r="G241" s="415" t="s">
        <v>113</v>
      </c>
      <c r="H241" s="11" t="s">
        <v>591</v>
      </c>
      <c r="I241" s="415" t="s">
        <v>35</v>
      </c>
      <c r="J241" s="415" t="s">
        <v>36</v>
      </c>
      <c r="K241" s="415" t="s">
        <v>500</v>
      </c>
      <c r="L241" s="415"/>
      <c r="M241" s="415" t="s">
        <v>54</v>
      </c>
      <c r="N241" s="221" t="s">
        <v>564</v>
      </c>
      <c r="O241" s="221"/>
      <c r="P241" s="56"/>
      <c r="Q241" s="56"/>
      <c r="R241" s="40"/>
      <c r="S241" s="40" t="s">
        <v>1125</v>
      </c>
      <c r="T241" s="40"/>
    </row>
    <row r="242" spans="1:20" ht="36.75" thickBot="1">
      <c r="A242" s="30" t="s">
        <v>311</v>
      </c>
      <c r="B242" s="10"/>
      <c r="C242" s="10"/>
      <c r="D242" s="10"/>
      <c r="E242" s="197" t="s">
        <v>1148</v>
      </c>
      <c r="F242" s="415" t="s">
        <v>816</v>
      </c>
      <c r="G242" s="415" t="s">
        <v>114</v>
      </c>
      <c r="H242" s="11" t="s">
        <v>550</v>
      </c>
      <c r="I242" s="415" t="s">
        <v>560</v>
      </c>
      <c r="J242" s="415" t="s">
        <v>36</v>
      </c>
      <c r="K242" s="415" t="s">
        <v>500</v>
      </c>
      <c r="L242" s="415"/>
      <c r="M242" s="415" t="s">
        <v>54</v>
      </c>
      <c r="N242" s="221" t="s">
        <v>564</v>
      </c>
      <c r="O242" s="221"/>
      <c r="P242" s="56" t="s">
        <v>533</v>
      </c>
      <c r="Q242" s="56"/>
      <c r="R242" s="40"/>
      <c r="S242" s="40" t="s">
        <v>1126</v>
      </c>
      <c r="T242" s="40" t="s">
        <v>785</v>
      </c>
    </row>
    <row r="243" spans="1:20" ht="24.75" thickBot="1">
      <c r="A243" s="30" t="s">
        <v>312</v>
      </c>
      <c r="B243" s="10"/>
      <c r="C243" s="10"/>
      <c r="D243" s="10"/>
      <c r="E243" s="197" t="s">
        <v>1148</v>
      </c>
      <c r="F243" s="415" t="s">
        <v>816</v>
      </c>
      <c r="G243" s="415" t="s">
        <v>115</v>
      </c>
      <c r="H243" s="11" t="s">
        <v>592</v>
      </c>
      <c r="I243" s="415" t="s">
        <v>560</v>
      </c>
      <c r="J243" s="415" t="s">
        <v>36</v>
      </c>
      <c r="K243" s="415" t="s">
        <v>500</v>
      </c>
      <c r="L243" s="415"/>
      <c r="M243" s="415" t="s">
        <v>54</v>
      </c>
      <c r="N243" s="221" t="s">
        <v>564</v>
      </c>
      <c r="O243" s="221"/>
      <c r="P243" s="56"/>
      <c r="Q243" s="56"/>
      <c r="R243" s="40"/>
      <c r="S243" s="40" t="s">
        <v>1125</v>
      </c>
      <c r="T243" s="40"/>
    </row>
    <row r="244" spans="1:20" ht="24.75" thickBot="1">
      <c r="A244" s="30" t="s">
        <v>313</v>
      </c>
      <c r="B244" s="10"/>
      <c r="C244" s="10"/>
      <c r="D244" s="10"/>
      <c r="E244" s="197" t="s">
        <v>1148</v>
      </c>
      <c r="F244" s="415" t="s">
        <v>816</v>
      </c>
      <c r="G244" s="415" t="s">
        <v>116</v>
      </c>
      <c r="H244" s="11" t="s">
        <v>593</v>
      </c>
      <c r="I244" s="415" t="s">
        <v>560</v>
      </c>
      <c r="J244" s="415" t="s">
        <v>36</v>
      </c>
      <c r="K244" s="415" t="s">
        <v>500</v>
      </c>
      <c r="L244" s="415"/>
      <c r="M244" s="415" t="s">
        <v>54</v>
      </c>
      <c r="N244" s="221" t="s">
        <v>564</v>
      </c>
      <c r="O244" s="221"/>
      <c r="P244" s="56"/>
      <c r="Q244" s="56"/>
      <c r="R244" s="40"/>
      <c r="S244" s="40" t="s">
        <v>1125</v>
      </c>
      <c r="T244" s="40"/>
    </row>
    <row r="245" spans="1:20" ht="24.75" thickBot="1">
      <c r="A245" s="30" t="s">
        <v>314</v>
      </c>
      <c r="B245" s="10"/>
      <c r="C245" s="10"/>
      <c r="D245" s="10"/>
      <c r="E245" s="197" t="s">
        <v>1148</v>
      </c>
      <c r="F245" s="415" t="s">
        <v>816</v>
      </c>
      <c r="G245" s="415" t="s">
        <v>117</v>
      </c>
      <c r="H245" s="11" t="s">
        <v>594</v>
      </c>
      <c r="I245" s="415" t="s">
        <v>35</v>
      </c>
      <c r="J245" s="415" t="s">
        <v>36</v>
      </c>
      <c r="K245" s="415" t="s">
        <v>500</v>
      </c>
      <c r="L245" s="415"/>
      <c r="M245" s="415" t="s">
        <v>54</v>
      </c>
      <c r="N245" s="221" t="s">
        <v>564</v>
      </c>
      <c r="O245" s="221"/>
      <c r="P245" s="56"/>
      <c r="Q245" s="56"/>
      <c r="R245" s="40"/>
      <c r="S245" s="40" t="s">
        <v>1125</v>
      </c>
      <c r="T245" s="40"/>
    </row>
    <row r="246" spans="1:20" ht="24.75" thickBot="1">
      <c r="A246" s="30" t="s">
        <v>315</v>
      </c>
      <c r="B246" s="10"/>
      <c r="C246" s="10"/>
      <c r="D246" s="10"/>
      <c r="E246" s="197" t="s">
        <v>1148</v>
      </c>
      <c r="F246" s="415" t="s">
        <v>816</v>
      </c>
      <c r="G246" s="415" t="s">
        <v>118</v>
      </c>
      <c r="H246" s="11" t="s">
        <v>106</v>
      </c>
      <c r="I246" s="415" t="s">
        <v>35</v>
      </c>
      <c r="J246" s="415" t="s">
        <v>36</v>
      </c>
      <c r="K246" s="415" t="s">
        <v>500</v>
      </c>
      <c r="L246" s="415"/>
      <c r="M246" s="415" t="s">
        <v>54</v>
      </c>
      <c r="N246" s="221" t="s">
        <v>564</v>
      </c>
      <c r="O246" s="221"/>
      <c r="P246" s="56"/>
      <c r="Q246" s="56"/>
      <c r="R246" s="40"/>
      <c r="S246" s="40" t="s">
        <v>1125</v>
      </c>
      <c r="T246" s="40"/>
    </row>
    <row r="247" spans="1:20" ht="36.75" thickBot="1">
      <c r="A247" s="30" t="s">
        <v>316</v>
      </c>
      <c r="B247" s="10"/>
      <c r="C247" s="10"/>
      <c r="D247" s="10"/>
      <c r="E247" s="197" t="s">
        <v>1148</v>
      </c>
      <c r="F247" s="415" t="s">
        <v>816</v>
      </c>
      <c r="G247" s="415" t="s">
        <v>119</v>
      </c>
      <c r="H247" s="11" t="s">
        <v>551</v>
      </c>
      <c r="I247" s="415" t="s">
        <v>35</v>
      </c>
      <c r="J247" s="415" t="s">
        <v>84</v>
      </c>
      <c r="K247" s="415" t="s">
        <v>500</v>
      </c>
      <c r="L247" s="415"/>
      <c r="M247" s="415" t="s">
        <v>54</v>
      </c>
      <c r="N247" s="221" t="s">
        <v>563</v>
      </c>
      <c r="O247" s="221"/>
      <c r="P247" s="56"/>
      <c r="Q247" s="56"/>
      <c r="R247" s="40"/>
      <c r="S247" s="40" t="s">
        <v>1125</v>
      </c>
      <c r="T247" s="40"/>
    </row>
    <row r="248" spans="1:20" ht="24.75" thickBot="1">
      <c r="A248" s="30" t="s">
        <v>317</v>
      </c>
      <c r="B248" s="10"/>
      <c r="C248" s="10"/>
      <c r="D248" s="10"/>
      <c r="E248" s="197" t="s">
        <v>1148</v>
      </c>
      <c r="F248" s="415" t="s">
        <v>816</v>
      </c>
      <c r="G248" s="415" t="s">
        <v>120</v>
      </c>
      <c r="H248" s="11" t="s">
        <v>552</v>
      </c>
      <c r="I248" s="415" t="s">
        <v>35</v>
      </c>
      <c r="J248" s="415" t="s">
        <v>84</v>
      </c>
      <c r="K248" s="415" t="s">
        <v>500</v>
      </c>
      <c r="L248" s="415"/>
      <c r="M248" s="415" t="s">
        <v>54</v>
      </c>
      <c r="N248" s="221" t="s">
        <v>563</v>
      </c>
      <c r="O248" s="221"/>
      <c r="P248" s="56"/>
      <c r="Q248" s="56"/>
      <c r="R248" s="40"/>
      <c r="S248" s="40" t="s">
        <v>1125</v>
      </c>
      <c r="T248" s="40"/>
    </row>
    <row r="249" spans="1:20" ht="36.75" thickBot="1">
      <c r="A249" s="30" t="s">
        <v>1433</v>
      </c>
      <c r="B249" s="10"/>
      <c r="C249" s="10"/>
      <c r="D249" s="10"/>
      <c r="E249" s="197" t="s">
        <v>1149</v>
      </c>
      <c r="F249" s="415" t="s">
        <v>817</v>
      </c>
      <c r="G249" s="415" t="s">
        <v>107</v>
      </c>
      <c r="H249" s="11" t="s">
        <v>1239</v>
      </c>
      <c r="I249" s="415" t="s">
        <v>35</v>
      </c>
      <c r="J249" s="415" t="s">
        <v>36</v>
      </c>
      <c r="K249" s="415" t="s">
        <v>500</v>
      </c>
      <c r="L249" s="223"/>
      <c r="M249" s="415" t="s">
        <v>54</v>
      </c>
      <c r="N249" s="221" t="s">
        <v>564</v>
      </c>
      <c r="O249" s="221"/>
      <c r="P249" s="56" t="s">
        <v>533</v>
      </c>
      <c r="Q249" s="56"/>
      <c r="R249" s="40"/>
      <c r="S249" s="40" t="s">
        <v>1126</v>
      </c>
      <c r="T249" s="40" t="s">
        <v>785</v>
      </c>
    </row>
    <row r="250" spans="1:20" ht="24.75" thickBot="1">
      <c r="A250" s="30" t="s">
        <v>1434</v>
      </c>
      <c r="B250" s="10"/>
      <c r="C250" s="10"/>
      <c r="D250" s="10"/>
      <c r="E250" s="197" t="s">
        <v>1149</v>
      </c>
      <c r="F250" s="415" t="s">
        <v>817</v>
      </c>
      <c r="G250" s="415" t="s">
        <v>108</v>
      </c>
      <c r="H250" s="11" t="s">
        <v>595</v>
      </c>
      <c r="I250" s="415" t="s">
        <v>35</v>
      </c>
      <c r="J250" s="415" t="s">
        <v>84</v>
      </c>
      <c r="K250" s="415">
        <v>22</v>
      </c>
      <c r="L250" s="415">
        <v>1</v>
      </c>
      <c r="M250" s="415" t="s">
        <v>54</v>
      </c>
      <c r="N250" s="221" t="s">
        <v>564</v>
      </c>
      <c r="O250" s="221"/>
      <c r="P250" s="56"/>
      <c r="Q250" s="56" t="s">
        <v>524</v>
      </c>
      <c r="R250" s="40"/>
      <c r="S250" s="40" t="s">
        <v>1125</v>
      </c>
      <c r="T250" s="40" t="s">
        <v>811</v>
      </c>
    </row>
    <row r="251" spans="1:20" ht="24.75" thickBot="1">
      <c r="A251" s="30" t="s">
        <v>318</v>
      </c>
      <c r="B251" s="10"/>
      <c r="C251" s="10"/>
      <c r="D251" s="10"/>
      <c r="E251" s="197" t="s">
        <v>1149</v>
      </c>
      <c r="F251" s="415" t="s">
        <v>817</v>
      </c>
      <c r="G251" s="415" t="s">
        <v>109</v>
      </c>
      <c r="H251" s="11" t="s">
        <v>598</v>
      </c>
      <c r="I251" s="415" t="s">
        <v>35</v>
      </c>
      <c r="J251" s="415" t="s">
        <v>84</v>
      </c>
      <c r="K251" s="415" t="s">
        <v>500</v>
      </c>
      <c r="L251" s="415"/>
      <c r="M251" s="415" t="s">
        <v>54</v>
      </c>
      <c r="N251" s="221" t="s">
        <v>564</v>
      </c>
      <c r="O251" s="221"/>
      <c r="P251" s="56"/>
      <c r="Q251" s="56"/>
      <c r="R251" s="40"/>
      <c r="S251" s="40" t="s">
        <v>1125</v>
      </c>
      <c r="T251" s="40"/>
    </row>
    <row r="252" spans="1:20" ht="24.75" thickBot="1">
      <c r="A252" s="30" t="s">
        <v>319</v>
      </c>
      <c r="B252" s="10"/>
      <c r="C252" s="10"/>
      <c r="D252" s="10"/>
      <c r="E252" s="197" t="s">
        <v>1149</v>
      </c>
      <c r="F252" s="415" t="s">
        <v>817</v>
      </c>
      <c r="G252" s="415" t="s">
        <v>110</v>
      </c>
      <c r="H252" s="11" t="s">
        <v>596</v>
      </c>
      <c r="I252" s="415" t="s">
        <v>35</v>
      </c>
      <c r="J252" s="415" t="s">
        <v>84</v>
      </c>
      <c r="K252" s="415" t="s">
        <v>500</v>
      </c>
      <c r="L252" s="415">
        <v>9</v>
      </c>
      <c r="M252" s="415" t="s">
        <v>54</v>
      </c>
      <c r="N252" s="221" t="s">
        <v>564</v>
      </c>
      <c r="O252" s="221"/>
      <c r="P252" s="56"/>
      <c r="Q252" s="56" t="s">
        <v>524</v>
      </c>
      <c r="R252" s="40"/>
      <c r="S252" s="40" t="s">
        <v>1125</v>
      </c>
      <c r="T252" s="40" t="s">
        <v>811</v>
      </c>
    </row>
    <row r="253" spans="1:20" ht="24.75" thickBot="1">
      <c r="A253" s="30" t="s">
        <v>320</v>
      </c>
      <c r="B253" s="10"/>
      <c r="C253" s="10"/>
      <c r="D253" s="10"/>
      <c r="E253" s="197" t="s">
        <v>1149</v>
      </c>
      <c r="F253" s="415" t="s">
        <v>817</v>
      </c>
      <c r="G253" s="415" t="s">
        <v>111</v>
      </c>
      <c r="H253" s="11" t="s">
        <v>597</v>
      </c>
      <c r="I253" s="415" t="s">
        <v>35</v>
      </c>
      <c r="J253" s="415" t="s">
        <v>84</v>
      </c>
      <c r="K253" s="415" t="s">
        <v>500</v>
      </c>
      <c r="L253" s="415"/>
      <c r="M253" s="415" t="s">
        <v>54</v>
      </c>
      <c r="N253" s="221" t="s">
        <v>564</v>
      </c>
      <c r="O253" s="221"/>
      <c r="P253" s="56"/>
      <c r="Q253" s="56"/>
      <c r="R253" s="40"/>
      <c r="S253" s="40" t="s">
        <v>1125</v>
      </c>
      <c r="T253" s="40"/>
    </row>
    <row r="254" spans="1:20" ht="60.75" thickBot="1">
      <c r="A254" s="30" t="s">
        <v>321</v>
      </c>
      <c r="B254" s="10"/>
      <c r="C254" s="10"/>
      <c r="D254" s="10" t="s">
        <v>875</v>
      </c>
      <c r="E254" s="197" t="s">
        <v>1150</v>
      </c>
      <c r="F254" s="415" t="s">
        <v>818</v>
      </c>
      <c r="G254" s="415" t="s">
        <v>107</v>
      </c>
      <c r="H254" s="41" t="s">
        <v>1085</v>
      </c>
      <c r="I254" s="222" t="s">
        <v>72</v>
      </c>
      <c r="J254" s="222" t="s">
        <v>36</v>
      </c>
      <c r="K254" s="415" t="s">
        <v>500</v>
      </c>
      <c r="L254" s="228" t="s">
        <v>1416</v>
      </c>
      <c r="M254" s="222" t="s">
        <v>54</v>
      </c>
      <c r="N254" s="221" t="s">
        <v>564</v>
      </c>
      <c r="O254" s="221" t="s">
        <v>526</v>
      </c>
      <c r="P254" s="56"/>
      <c r="Q254" s="56" t="s">
        <v>524</v>
      </c>
      <c r="R254" s="40"/>
      <c r="S254" s="40" t="s">
        <v>1125</v>
      </c>
      <c r="T254" s="40" t="s">
        <v>812</v>
      </c>
    </row>
    <row r="255" spans="1:20" ht="24.75" thickBot="1">
      <c r="A255" s="30" t="s">
        <v>322</v>
      </c>
      <c r="B255" s="10"/>
      <c r="C255" s="10"/>
      <c r="D255" s="10"/>
      <c r="E255" s="197" t="s">
        <v>1150</v>
      </c>
      <c r="F255" s="415" t="s">
        <v>818</v>
      </c>
      <c r="G255" s="415" t="s">
        <v>1481</v>
      </c>
      <c r="H255" s="11" t="s">
        <v>1300</v>
      </c>
      <c r="I255" s="415" t="s">
        <v>72</v>
      </c>
      <c r="J255" s="222" t="s">
        <v>36</v>
      </c>
      <c r="K255" s="415"/>
      <c r="L255" s="223"/>
      <c r="M255" s="222" t="s">
        <v>54</v>
      </c>
      <c r="N255" s="221" t="s">
        <v>563</v>
      </c>
      <c r="O255" s="221"/>
      <c r="P255" s="56"/>
      <c r="Q255" s="56"/>
      <c r="R255" s="40"/>
      <c r="S255" s="40" t="s">
        <v>1125</v>
      </c>
      <c r="T255" s="40"/>
    </row>
    <row r="256" spans="1:20" ht="36.75" thickBot="1">
      <c r="A256" s="30" t="s">
        <v>323</v>
      </c>
      <c r="B256" s="10"/>
      <c r="C256" s="10"/>
      <c r="D256" s="10"/>
      <c r="E256" s="197" t="s">
        <v>1150</v>
      </c>
      <c r="F256" s="415" t="s">
        <v>818</v>
      </c>
      <c r="G256" s="415" t="s">
        <v>109</v>
      </c>
      <c r="H256" s="11" t="s">
        <v>556</v>
      </c>
      <c r="I256" s="415" t="s">
        <v>560</v>
      </c>
      <c r="J256" s="222" t="s">
        <v>36</v>
      </c>
      <c r="K256" s="415"/>
      <c r="L256" s="223"/>
      <c r="M256" s="222" t="s">
        <v>54</v>
      </c>
      <c r="N256" s="221" t="s">
        <v>564</v>
      </c>
      <c r="O256" s="221"/>
      <c r="P256" s="56" t="s">
        <v>533</v>
      </c>
      <c r="Q256" s="56"/>
      <c r="R256" s="40"/>
      <c r="S256" s="40" t="s">
        <v>1126</v>
      </c>
      <c r="T256" s="40" t="s">
        <v>785</v>
      </c>
    </row>
    <row r="257" spans="1:20" ht="24.75" thickBot="1">
      <c r="A257" s="30" t="s">
        <v>324</v>
      </c>
      <c r="B257" s="10"/>
      <c r="C257" s="10"/>
      <c r="D257" s="10"/>
      <c r="E257" s="197" t="s">
        <v>1150</v>
      </c>
      <c r="F257" s="415" t="s">
        <v>818</v>
      </c>
      <c r="G257" s="415" t="s">
        <v>110</v>
      </c>
      <c r="H257" s="11" t="s">
        <v>602</v>
      </c>
      <c r="I257" s="415" t="s">
        <v>560</v>
      </c>
      <c r="J257" s="222" t="s">
        <v>36</v>
      </c>
      <c r="K257" s="415"/>
      <c r="L257" s="223"/>
      <c r="M257" s="222" t="s">
        <v>54</v>
      </c>
      <c r="N257" s="221" t="s">
        <v>564</v>
      </c>
      <c r="O257" s="221"/>
      <c r="P257" s="56"/>
      <c r="Q257" s="56"/>
      <c r="R257" s="40"/>
      <c r="S257" s="40" t="s">
        <v>1125</v>
      </c>
      <c r="T257" s="40"/>
    </row>
    <row r="258" spans="1:20" ht="24.75" thickBot="1">
      <c r="A258" s="30" t="s">
        <v>325</v>
      </c>
      <c r="B258" s="10"/>
      <c r="C258" s="10"/>
      <c r="D258" s="10"/>
      <c r="E258" s="197" t="s">
        <v>1150</v>
      </c>
      <c r="F258" s="415" t="s">
        <v>818</v>
      </c>
      <c r="G258" s="415" t="s">
        <v>111</v>
      </c>
      <c r="H258" s="11" t="s">
        <v>1245</v>
      </c>
      <c r="I258" s="415" t="s">
        <v>560</v>
      </c>
      <c r="J258" s="222" t="s">
        <v>36</v>
      </c>
      <c r="K258" s="415"/>
      <c r="L258" s="223"/>
      <c r="M258" s="222" t="s">
        <v>54</v>
      </c>
      <c r="N258" s="221" t="s">
        <v>564</v>
      </c>
      <c r="O258" s="221"/>
      <c r="P258" s="56"/>
      <c r="Q258" s="56"/>
      <c r="R258" s="40"/>
      <c r="S258" s="40" t="s">
        <v>1125</v>
      </c>
      <c r="T258" s="40"/>
    </row>
    <row r="259" spans="1:20" ht="24.75" thickBot="1">
      <c r="A259" s="30" t="s">
        <v>326</v>
      </c>
      <c r="B259" s="10"/>
      <c r="C259" s="10"/>
      <c r="D259" s="10"/>
      <c r="E259" s="197" t="s">
        <v>1150</v>
      </c>
      <c r="F259" s="415" t="s">
        <v>818</v>
      </c>
      <c r="G259" s="415" t="s">
        <v>112</v>
      </c>
      <c r="H259" s="11" t="s">
        <v>1302</v>
      </c>
      <c r="I259" s="415" t="s">
        <v>560</v>
      </c>
      <c r="J259" s="222" t="s">
        <v>36</v>
      </c>
      <c r="K259" s="415"/>
      <c r="L259" s="223"/>
      <c r="M259" s="222" t="s">
        <v>54</v>
      </c>
      <c r="N259" s="221" t="s">
        <v>563</v>
      </c>
      <c r="O259" s="221"/>
      <c r="P259" s="56"/>
      <c r="Q259" s="56"/>
      <c r="R259" s="40"/>
      <c r="S259" s="40" t="s">
        <v>1125</v>
      </c>
      <c r="T259" s="40"/>
    </row>
    <row r="260" spans="1:20" ht="24.75" thickBot="1">
      <c r="A260" s="30" t="s">
        <v>327</v>
      </c>
      <c r="B260" s="10"/>
      <c r="C260" s="10"/>
      <c r="D260" s="10"/>
      <c r="E260" s="197" t="s">
        <v>1150</v>
      </c>
      <c r="F260" s="415" t="s">
        <v>818</v>
      </c>
      <c r="G260" s="415" t="s">
        <v>113</v>
      </c>
      <c r="H260" s="11" t="s">
        <v>1303</v>
      </c>
      <c r="I260" s="415" t="s">
        <v>560</v>
      </c>
      <c r="J260" s="222" t="s">
        <v>36</v>
      </c>
      <c r="K260" s="415"/>
      <c r="L260" s="223"/>
      <c r="M260" s="222" t="s">
        <v>54</v>
      </c>
      <c r="N260" s="221" t="s">
        <v>563</v>
      </c>
      <c r="O260" s="221"/>
      <c r="P260" s="56"/>
      <c r="Q260" s="56"/>
      <c r="R260" s="40"/>
      <c r="S260" s="40" t="s">
        <v>1125</v>
      </c>
      <c r="T260" s="40"/>
    </row>
    <row r="261" spans="1:20" ht="24.75" thickBot="1">
      <c r="A261" s="30" t="s">
        <v>328</v>
      </c>
      <c r="B261" s="10"/>
      <c r="C261" s="10"/>
      <c r="D261" s="10"/>
      <c r="E261" s="197" t="s">
        <v>1150</v>
      </c>
      <c r="F261" s="415" t="s">
        <v>818</v>
      </c>
      <c r="G261" s="415" t="s">
        <v>114</v>
      </c>
      <c r="H261" s="11" t="s">
        <v>600</v>
      </c>
      <c r="I261" s="415" t="s">
        <v>35</v>
      </c>
      <c r="J261" s="222" t="s">
        <v>36</v>
      </c>
      <c r="K261" s="415" t="s">
        <v>500</v>
      </c>
      <c r="L261" s="415" t="s">
        <v>1417</v>
      </c>
      <c r="M261" s="415" t="s">
        <v>54</v>
      </c>
      <c r="N261" s="221" t="s">
        <v>564</v>
      </c>
      <c r="O261" s="221"/>
      <c r="P261" s="56"/>
      <c r="Q261" s="56" t="s">
        <v>524</v>
      </c>
      <c r="R261" s="40"/>
      <c r="S261" s="40" t="s">
        <v>1125</v>
      </c>
      <c r="T261" s="40" t="s">
        <v>812</v>
      </c>
    </row>
    <row r="262" spans="1:20" ht="24.75" thickBot="1">
      <c r="A262" s="30" t="s">
        <v>329</v>
      </c>
      <c r="B262" s="218"/>
      <c r="C262" s="218"/>
      <c r="D262" s="218"/>
      <c r="E262" s="197" t="s">
        <v>1150</v>
      </c>
      <c r="F262" s="220" t="s">
        <v>818</v>
      </c>
      <c r="G262" s="415" t="s">
        <v>115</v>
      </c>
      <c r="H262" s="11" t="s">
        <v>1408</v>
      </c>
      <c r="I262" s="415" t="s">
        <v>35</v>
      </c>
      <c r="J262" s="415" t="s">
        <v>84</v>
      </c>
      <c r="K262" s="415" t="s">
        <v>500</v>
      </c>
      <c r="L262" s="415"/>
      <c r="M262" s="415" t="s">
        <v>54</v>
      </c>
      <c r="N262" s="221" t="s">
        <v>563</v>
      </c>
      <c r="O262" s="221"/>
      <c r="P262" s="56"/>
      <c r="Q262" s="56"/>
      <c r="R262" s="40"/>
      <c r="S262" s="40" t="s">
        <v>1125</v>
      </c>
      <c r="T262" s="40"/>
    </row>
    <row r="263" spans="1:20" ht="60.75" thickBot="1">
      <c r="A263" s="30" t="s">
        <v>330</v>
      </c>
      <c r="B263" s="50" t="s">
        <v>490</v>
      </c>
      <c r="C263" s="65" t="s">
        <v>876</v>
      </c>
      <c r="D263" s="65"/>
      <c r="E263" s="195" t="s">
        <v>1151</v>
      </c>
      <c r="F263" s="415" t="s">
        <v>848</v>
      </c>
      <c r="G263" s="415" t="s">
        <v>107</v>
      </c>
      <c r="H263" s="11" t="s">
        <v>1086</v>
      </c>
      <c r="I263" s="415" t="s">
        <v>560</v>
      </c>
      <c r="J263" s="415" t="s">
        <v>84</v>
      </c>
      <c r="K263" s="415">
        <v>27.69</v>
      </c>
      <c r="L263" s="415" t="s">
        <v>1414</v>
      </c>
      <c r="M263" s="415" t="s">
        <v>54</v>
      </c>
      <c r="N263" s="221" t="s">
        <v>564</v>
      </c>
      <c r="O263" s="221"/>
      <c r="P263" s="56" t="s">
        <v>533</v>
      </c>
      <c r="Q263" s="56" t="s">
        <v>524</v>
      </c>
      <c r="R263" s="40"/>
      <c r="S263" s="40" t="s">
        <v>1126</v>
      </c>
      <c r="T263" s="40" t="s">
        <v>785</v>
      </c>
    </row>
    <row r="264" spans="1:20" ht="24.75" thickBot="1">
      <c r="A264" s="30" t="s">
        <v>331</v>
      </c>
      <c r="B264" s="65"/>
      <c r="C264" s="65"/>
      <c r="D264" s="65"/>
      <c r="E264" s="195" t="s">
        <v>1151</v>
      </c>
      <c r="F264" s="415" t="s">
        <v>848</v>
      </c>
      <c r="G264" s="415" t="s">
        <v>108</v>
      </c>
      <c r="H264" s="11" t="s">
        <v>1390</v>
      </c>
      <c r="I264" s="415" t="s">
        <v>560</v>
      </c>
      <c r="J264" s="415" t="s">
        <v>84</v>
      </c>
      <c r="K264" s="415"/>
      <c r="L264" s="415"/>
      <c r="M264" s="415" t="s">
        <v>54</v>
      </c>
      <c r="N264" s="221" t="s">
        <v>564</v>
      </c>
      <c r="O264" s="221"/>
      <c r="P264" s="56" t="s">
        <v>533</v>
      </c>
      <c r="Q264" s="56"/>
      <c r="R264" s="40"/>
      <c r="S264" s="40" t="s">
        <v>1125</v>
      </c>
      <c r="T264" s="40"/>
    </row>
    <row r="265" spans="1:20" ht="24.75" thickBot="1">
      <c r="A265" s="30" t="s">
        <v>1439</v>
      </c>
      <c r="B265" s="65"/>
      <c r="C265" s="65"/>
      <c r="D265" s="65"/>
      <c r="E265" s="195" t="s">
        <v>1151</v>
      </c>
      <c r="F265" s="415" t="s">
        <v>848</v>
      </c>
      <c r="G265" s="415" t="s">
        <v>109</v>
      </c>
      <c r="H265" s="11" t="s">
        <v>1339</v>
      </c>
      <c r="I265" s="415" t="s">
        <v>35</v>
      </c>
      <c r="J265" s="415" t="s">
        <v>84</v>
      </c>
      <c r="K265" s="415"/>
      <c r="L265" s="415"/>
      <c r="M265" s="415" t="s">
        <v>54</v>
      </c>
      <c r="N265" s="221" t="s">
        <v>564</v>
      </c>
      <c r="O265" s="221"/>
      <c r="P265" s="56"/>
      <c r="Q265" s="56"/>
      <c r="R265" s="40"/>
      <c r="S265" s="40" t="s">
        <v>1125</v>
      </c>
      <c r="T265" s="40"/>
    </row>
    <row r="266" spans="1:20" ht="24.75" thickBot="1">
      <c r="A266" s="30" t="s">
        <v>332</v>
      </c>
      <c r="B266" s="10"/>
      <c r="C266" s="10"/>
      <c r="D266" s="10"/>
      <c r="E266" s="195" t="s">
        <v>1151</v>
      </c>
      <c r="F266" s="415" t="s">
        <v>848</v>
      </c>
      <c r="G266" s="415" t="s">
        <v>110</v>
      </c>
      <c r="H266" s="41" t="s">
        <v>604</v>
      </c>
      <c r="I266" s="222" t="s">
        <v>560</v>
      </c>
      <c r="J266" s="222" t="s">
        <v>84</v>
      </c>
      <c r="K266" s="222" t="s">
        <v>500</v>
      </c>
      <c r="L266" s="222"/>
      <c r="M266" s="222" t="s">
        <v>54</v>
      </c>
      <c r="N266" s="221" t="s">
        <v>564</v>
      </c>
      <c r="O266" s="221"/>
      <c r="P266" s="56"/>
      <c r="Q266" s="56"/>
      <c r="R266" s="40"/>
      <c r="S266" s="40" t="s">
        <v>1125</v>
      </c>
      <c r="T266" s="40"/>
    </row>
    <row r="267" spans="1:20" ht="24.75" thickBot="1">
      <c r="A267" s="30" t="s">
        <v>333</v>
      </c>
      <c r="B267" s="10"/>
      <c r="C267" s="10"/>
      <c r="D267" s="10"/>
      <c r="E267" s="195" t="s">
        <v>1151</v>
      </c>
      <c r="F267" s="415" t="s">
        <v>848</v>
      </c>
      <c r="G267" s="415" t="s">
        <v>111</v>
      </c>
      <c r="H267" s="41" t="s">
        <v>605</v>
      </c>
      <c r="I267" s="222" t="s">
        <v>560</v>
      </c>
      <c r="J267" s="222" t="s">
        <v>84</v>
      </c>
      <c r="K267" s="222" t="s">
        <v>500</v>
      </c>
      <c r="L267" s="222"/>
      <c r="M267" s="222" t="s">
        <v>54</v>
      </c>
      <c r="N267" s="221" t="s">
        <v>564</v>
      </c>
      <c r="O267" s="221"/>
      <c r="P267" s="56"/>
      <c r="Q267" s="56"/>
      <c r="R267" s="40"/>
      <c r="S267" s="40" t="s">
        <v>1125</v>
      </c>
      <c r="T267" s="40"/>
    </row>
    <row r="268" spans="1:20" ht="24.75" thickBot="1">
      <c r="A268" s="30" t="s">
        <v>758</v>
      </c>
      <c r="B268" s="10"/>
      <c r="C268" s="10"/>
      <c r="D268" s="10"/>
      <c r="E268" s="195" t="s">
        <v>1151</v>
      </c>
      <c r="F268" s="415" t="s">
        <v>848</v>
      </c>
      <c r="G268" s="415" t="s">
        <v>112</v>
      </c>
      <c r="H268" s="41" t="s">
        <v>606</v>
      </c>
      <c r="I268" s="222" t="s">
        <v>560</v>
      </c>
      <c r="J268" s="222" t="s">
        <v>84</v>
      </c>
      <c r="K268" s="222" t="s">
        <v>500</v>
      </c>
      <c r="L268" s="222"/>
      <c r="M268" s="222" t="s">
        <v>54</v>
      </c>
      <c r="N268" s="221" t="s">
        <v>564</v>
      </c>
      <c r="O268" s="221"/>
      <c r="P268" s="56"/>
      <c r="Q268" s="56"/>
      <c r="R268" s="40"/>
      <c r="S268" s="40" t="s">
        <v>1125</v>
      </c>
      <c r="T268" s="40"/>
    </row>
    <row r="269" spans="1:20" ht="24.75" thickBot="1">
      <c r="A269" s="30" t="s">
        <v>334</v>
      </c>
      <c r="B269" s="10"/>
      <c r="C269" s="10"/>
      <c r="D269" s="10"/>
      <c r="E269" s="195" t="s">
        <v>1151</v>
      </c>
      <c r="F269" s="415" t="s">
        <v>848</v>
      </c>
      <c r="G269" s="415" t="s">
        <v>113</v>
      </c>
      <c r="H269" s="41" t="s">
        <v>607</v>
      </c>
      <c r="I269" s="222" t="s">
        <v>560</v>
      </c>
      <c r="J269" s="222" t="s">
        <v>84</v>
      </c>
      <c r="K269" s="222" t="s">
        <v>500</v>
      </c>
      <c r="L269" s="222"/>
      <c r="M269" s="222" t="s">
        <v>54</v>
      </c>
      <c r="N269" s="221" t="s">
        <v>564</v>
      </c>
      <c r="O269" s="221"/>
      <c r="P269" s="56"/>
      <c r="Q269" s="56"/>
      <c r="R269" s="40"/>
      <c r="S269" s="40" t="s">
        <v>1125</v>
      </c>
      <c r="T269" s="40"/>
    </row>
    <row r="270" spans="1:20" ht="24.75" thickBot="1">
      <c r="A270" s="30" t="s">
        <v>335</v>
      </c>
      <c r="B270" s="10"/>
      <c r="C270" s="10"/>
      <c r="D270" s="10"/>
      <c r="E270" s="195" t="s">
        <v>1151</v>
      </c>
      <c r="F270" s="415" t="s">
        <v>848</v>
      </c>
      <c r="G270" s="415" t="s">
        <v>114</v>
      </c>
      <c r="H270" s="41" t="s">
        <v>1297</v>
      </c>
      <c r="I270" s="222" t="s">
        <v>560</v>
      </c>
      <c r="J270" s="222" t="s">
        <v>84</v>
      </c>
      <c r="K270" s="415"/>
      <c r="L270" s="415"/>
      <c r="M270" s="222" t="s">
        <v>54</v>
      </c>
      <c r="N270" s="221" t="s">
        <v>564</v>
      </c>
      <c r="O270" s="221"/>
      <c r="P270" s="56"/>
      <c r="Q270" s="56"/>
      <c r="R270" s="40"/>
      <c r="S270" s="40" t="s">
        <v>1125</v>
      </c>
      <c r="T270" s="40"/>
    </row>
    <row r="271" spans="1:20" ht="24.75" thickBot="1">
      <c r="A271" s="30" t="s">
        <v>336</v>
      </c>
      <c r="B271" s="10"/>
      <c r="C271" s="10"/>
      <c r="D271" s="10"/>
      <c r="E271" s="195" t="s">
        <v>1151</v>
      </c>
      <c r="F271" s="415" t="s">
        <v>848</v>
      </c>
      <c r="G271" s="415" t="s">
        <v>115</v>
      </c>
      <c r="H271" s="41" t="s">
        <v>610</v>
      </c>
      <c r="I271" s="222" t="s">
        <v>560</v>
      </c>
      <c r="J271" s="222" t="s">
        <v>84</v>
      </c>
      <c r="K271" s="415"/>
      <c r="L271" s="415"/>
      <c r="M271" s="222" t="s">
        <v>54</v>
      </c>
      <c r="N271" s="221" t="s">
        <v>564</v>
      </c>
      <c r="O271" s="221"/>
      <c r="P271" s="56"/>
      <c r="Q271" s="56"/>
      <c r="R271" s="40"/>
      <c r="S271" s="40" t="s">
        <v>1125</v>
      </c>
      <c r="T271" s="40"/>
    </row>
    <row r="272" spans="1:20" ht="48.75" thickBot="1">
      <c r="A272" s="30" t="s">
        <v>337</v>
      </c>
      <c r="B272" s="10"/>
      <c r="C272" s="10"/>
      <c r="D272" s="10"/>
      <c r="E272" s="195" t="s">
        <v>1151</v>
      </c>
      <c r="F272" s="415" t="s">
        <v>848</v>
      </c>
      <c r="G272" s="415" t="s">
        <v>116</v>
      </c>
      <c r="H272" s="11" t="s">
        <v>660</v>
      </c>
      <c r="I272" s="415" t="s">
        <v>35</v>
      </c>
      <c r="J272" s="415" t="s">
        <v>84</v>
      </c>
      <c r="K272" s="415" t="s">
        <v>500</v>
      </c>
      <c r="L272" s="415"/>
      <c r="M272" s="415" t="s">
        <v>54</v>
      </c>
      <c r="N272" s="221" t="s">
        <v>564</v>
      </c>
      <c r="O272" s="221"/>
      <c r="P272" s="56"/>
      <c r="Q272" s="56"/>
      <c r="R272" s="40"/>
      <c r="S272" s="40" t="s">
        <v>1125</v>
      </c>
      <c r="T272" s="40"/>
    </row>
    <row r="273" spans="1:20" ht="48.75" thickBot="1">
      <c r="A273" s="30" t="s">
        <v>1423</v>
      </c>
      <c r="B273" s="10"/>
      <c r="C273" s="65" t="s">
        <v>877</v>
      </c>
      <c r="D273" s="65"/>
      <c r="E273" s="195" t="s">
        <v>1152</v>
      </c>
      <c r="F273" s="415" t="s">
        <v>849</v>
      </c>
      <c r="G273" s="415" t="s">
        <v>107</v>
      </c>
      <c r="H273" s="11" t="s">
        <v>1539</v>
      </c>
      <c r="I273" s="415" t="s">
        <v>35</v>
      </c>
      <c r="J273" s="415" t="s">
        <v>84</v>
      </c>
      <c r="K273" s="415" t="s">
        <v>500</v>
      </c>
      <c r="L273" s="415">
        <v>39</v>
      </c>
      <c r="M273" s="415" t="s">
        <v>54</v>
      </c>
      <c r="N273" s="221" t="s">
        <v>564</v>
      </c>
      <c r="O273" s="221"/>
      <c r="P273" s="56"/>
      <c r="Q273" s="56" t="s">
        <v>524</v>
      </c>
      <c r="R273" s="40"/>
      <c r="S273" s="40" t="s">
        <v>1125</v>
      </c>
      <c r="T273" s="40"/>
    </row>
    <row r="274" spans="1:20" ht="36.75" thickBot="1">
      <c r="A274" s="30" t="s">
        <v>798</v>
      </c>
      <c r="B274" s="10"/>
      <c r="C274" s="65" t="s">
        <v>878</v>
      </c>
      <c r="D274" s="65"/>
      <c r="E274" s="195" t="s">
        <v>1153</v>
      </c>
      <c r="F274" s="415" t="s">
        <v>850</v>
      </c>
      <c r="G274" s="415" t="s">
        <v>107</v>
      </c>
      <c r="H274" s="11" t="s">
        <v>1087</v>
      </c>
      <c r="I274" s="415" t="s">
        <v>560</v>
      </c>
      <c r="J274" s="415" t="s">
        <v>84</v>
      </c>
      <c r="K274" s="415" t="s">
        <v>500</v>
      </c>
      <c r="L274" s="415">
        <v>26.84</v>
      </c>
      <c r="M274" s="415" t="s">
        <v>54</v>
      </c>
      <c r="N274" s="221" t="s">
        <v>564</v>
      </c>
      <c r="O274" s="221"/>
      <c r="P274" s="56"/>
      <c r="Q274" s="56" t="s">
        <v>524</v>
      </c>
      <c r="R274" s="40"/>
      <c r="S274" s="40" t="s">
        <v>1125</v>
      </c>
      <c r="T274" s="40"/>
    </row>
    <row r="275" spans="1:20" ht="72.75" thickBot="1">
      <c r="A275" s="30" t="s">
        <v>799</v>
      </c>
      <c r="B275" s="10"/>
      <c r="C275" s="10"/>
      <c r="D275" s="10"/>
      <c r="E275" s="195" t="s">
        <v>1153</v>
      </c>
      <c r="F275" s="415" t="s">
        <v>850</v>
      </c>
      <c r="G275" s="415" t="s">
        <v>108</v>
      </c>
      <c r="H275" s="11" t="s">
        <v>1512</v>
      </c>
      <c r="I275" s="415" t="s">
        <v>35</v>
      </c>
      <c r="J275" s="415" t="s">
        <v>84</v>
      </c>
      <c r="K275" s="415" t="s">
        <v>500</v>
      </c>
      <c r="L275" s="415">
        <v>16</v>
      </c>
      <c r="M275" s="415" t="s">
        <v>54</v>
      </c>
      <c r="N275" s="221" t="s">
        <v>564</v>
      </c>
      <c r="O275" s="221"/>
      <c r="P275" s="56"/>
      <c r="Q275" s="56" t="s">
        <v>524</v>
      </c>
      <c r="R275" s="40"/>
      <c r="S275" s="40" t="s">
        <v>1125</v>
      </c>
      <c r="T275" s="40" t="s">
        <v>1097</v>
      </c>
    </row>
    <row r="276" spans="1:20" ht="48.75" thickBot="1">
      <c r="A276" s="30" t="s">
        <v>338</v>
      </c>
      <c r="B276" s="10"/>
      <c r="C276" s="10"/>
      <c r="D276" s="10"/>
      <c r="E276" s="195" t="s">
        <v>1153</v>
      </c>
      <c r="F276" s="415" t="s">
        <v>850</v>
      </c>
      <c r="G276" s="415" t="s">
        <v>109</v>
      </c>
      <c r="H276" s="11" t="s">
        <v>1287</v>
      </c>
      <c r="I276" s="415" t="s">
        <v>35</v>
      </c>
      <c r="J276" s="415" t="s">
        <v>84</v>
      </c>
      <c r="K276" s="415" t="s">
        <v>500</v>
      </c>
      <c r="L276" s="415"/>
      <c r="M276" s="415" t="s">
        <v>54</v>
      </c>
      <c r="N276" s="221" t="s">
        <v>563</v>
      </c>
      <c r="O276" s="221"/>
      <c r="P276" s="56" t="s">
        <v>533</v>
      </c>
      <c r="Q276" s="56"/>
      <c r="R276" s="40"/>
      <c r="S276" s="40" t="s">
        <v>1126</v>
      </c>
      <c r="T276" s="40" t="s">
        <v>785</v>
      </c>
    </row>
    <row r="277" spans="1:20" ht="36.75" thickBot="1">
      <c r="A277" s="30" t="s">
        <v>339</v>
      </c>
      <c r="B277" s="10"/>
      <c r="C277" s="10"/>
      <c r="D277" s="10"/>
      <c r="E277" s="195" t="s">
        <v>1153</v>
      </c>
      <c r="F277" s="415" t="s">
        <v>850</v>
      </c>
      <c r="G277" s="415" t="s">
        <v>110</v>
      </c>
      <c r="H277" s="324" t="s">
        <v>1225</v>
      </c>
      <c r="I277" s="415" t="s">
        <v>35</v>
      </c>
      <c r="J277" s="415" t="s">
        <v>84</v>
      </c>
      <c r="K277" s="415" t="s">
        <v>500</v>
      </c>
      <c r="L277" s="415"/>
      <c r="M277" s="415" t="s">
        <v>54</v>
      </c>
      <c r="N277" s="221" t="s">
        <v>563</v>
      </c>
      <c r="O277" s="221"/>
      <c r="P277" s="56"/>
      <c r="Q277" s="56"/>
      <c r="R277" s="40"/>
      <c r="S277" s="40" t="s">
        <v>1125</v>
      </c>
      <c r="T277" s="40"/>
    </row>
    <row r="278" spans="1:20" ht="48.75" thickBot="1">
      <c r="A278" s="30" t="s">
        <v>340</v>
      </c>
      <c r="B278" s="10"/>
      <c r="C278" s="10"/>
      <c r="D278" s="10"/>
      <c r="E278" s="195" t="s">
        <v>1153</v>
      </c>
      <c r="F278" s="415" t="s">
        <v>850</v>
      </c>
      <c r="G278" s="415" t="s">
        <v>111</v>
      </c>
      <c r="H278" s="324" t="s">
        <v>1223</v>
      </c>
      <c r="I278" s="415" t="s">
        <v>35</v>
      </c>
      <c r="J278" s="415" t="s">
        <v>84</v>
      </c>
      <c r="K278" s="415" t="s">
        <v>500</v>
      </c>
      <c r="L278" s="415"/>
      <c r="M278" s="415" t="s">
        <v>54</v>
      </c>
      <c r="N278" s="221" t="s">
        <v>563</v>
      </c>
      <c r="O278" s="221"/>
      <c r="P278" s="56"/>
      <c r="Q278" s="56"/>
      <c r="R278" s="40"/>
      <c r="S278" s="40" t="s">
        <v>1125</v>
      </c>
      <c r="T278" s="40"/>
    </row>
    <row r="279" spans="1:20" ht="48.75" thickBot="1">
      <c r="A279" s="30" t="s">
        <v>341</v>
      </c>
      <c r="B279" s="28"/>
      <c r="C279" s="28"/>
      <c r="D279" s="28"/>
      <c r="E279" s="195" t="s">
        <v>1153</v>
      </c>
      <c r="F279" s="415" t="s">
        <v>850</v>
      </c>
      <c r="G279" s="415" t="s">
        <v>112</v>
      </c>
      <c r="H279" s="229" t="s">
        <v>1224</v>
      </c>
      <c r="I279" s="415" t="s">
        <v>35</v>
      </c>
      <c r="J279" s="415" t="s">
        <v>84</v>
      </c>
      <c r="K279" s="415" t="s">
        <v>500</v>
      </c>
      <c r="L279" s="415"/>
      <c r="M279" s="415" t="s">
        <v>54</v>
      </c>
      <c r="N279" s="221" t="s">
        <v>563</v>
      </c>
      <c r="O279" s="221"/>
      <c r="P279" s="56"/>
      <c r="Q279" s="56"/>
      <c r="R279" s="40"/>
      <c r="S279" s="40" t="s">
        <v>1125</v>
      </c>
      <c r="T279" s="40"/>
    </row>
    <row r="280" spans="1:20" ht="60.75" thickBot="1">
      <c r="A280" s="30" t="s">
        <v>342</v>
      </c>
      <c r="B280" s="50" t="s">
        <v>27</v>
      </c>
      <c r="C280" s="65" t="s">
        <v>78</v>
      </c>
      <c r="D280" s="10" t="s">
        <v>879</v>
      </c>
      <c r="E280" s="197" t="s">
        <v>1154</v>
      </c>
      <c r="F280" s="415" t="s">
        <v>836</v>
      </c>
      <c r="G280" s="415" t="s">
        <v>107</v>
      </c>
      <c r="H280" s="11" t="s">
        <v>714</v>
      </c>
      <c r="I280" s="415" t="s">
        <v>35</v>
      </c>
      <c r="J280" s="415" t="s">
        <v>84</v>
      </c>
      <c r="K280" s="415" t="s">
        <v>500</v>
      </c>
      <c r="L280" s="415"/>
      <c r="M280" s="415" t="s">
        <v>54</v>
      </c>
      <c r="N280" s="221" t="s">
        <v>563</v>
      </c>
      <c r="O280" s="221"/>
      <c r="P280" s="56"/>
      <c r="Q280" s="56"/>
      <c r="R280" s="40"/>
      <c r="S280" s="40" t="s">
        <v>1125</v>
      </c>
      <c r="T280" s="40"/>
    </row>
    <row r="281" spans="1:20" ht="24.75" thickBot="1">
      <c r="A281" s="30" t="s">
        <v>343</v>
      </c>
      <c r="B281" s="10"/>
      <c r="C281" s="10"/>
      <c r="D281" s="10"/>
      <c r="E281" s="197" t="s">
        <v>1154</v>
      </c>
      <c r="F281" s="415" t="s">
        <v>836</v>
      </c>
      <c r="G281" s="415" t="s">
        <v>108</v>
      </c>
      <c r="H281" s="11" t="s">
        <v>715</v>
      </c>
      <c r="I281" s="415" t="s">
        <v>35</v>
      </c>
      <c r="J281" s="415" t="s">
        <v>84</v>
      </c>
      <c r="K281" s="415" t="s">
        <v>500</v>
      </c>
      <c r="L281" s="415"/>
      <c r="M281" s="415" t="s">
        <v>54</v>
      </c>
      <c r="N281" s="221" t="s">
        <v>563</v>
      </c>
      <c r="O281" s="221"/>
      <c r="P281" s="56"/>
      <c r="Q281" s="56"/>
      <c r="R281" s="40"/>
      <c r="S281" s="40" t="s">
        <v>1125</v>
      </c>
      <c r="T281" s="40"/>
    </row>
    <row r="282" spans="1:20" ht="24.75" thickBot="1">
      <c r="A282" s="30" t="s">
        <v>344</v>
      </c>
      <c r="B282" s="10"/>
      <c r="C282" s="10"/>
      <c r="D282" s="10"/>
      <c r="E282" s="197" t="s">
        <v>1154</v>
      </c>
      <c r="F282" s="415" t="s">
        <v>836</v>
      </c>
      <c r="G282" s="415" t="s">
        <v>109</v>
      </c>
      <c r="H282" s="11" t="s">
        <v>716</v>
      </c>
      <c r="I282" s="415" t="s">
        <v>35</v>
      </c>
      <c r="J282" s="415" t="s">
        <v>84</v>
      </c>
      <c r="K282" s="415" t="s">
        <v>500</v>
      </c>
      <c r="L282" s="415"/>
      <c r="M282" s="415" t="s">
        <v>54</v>
      </c>
      <c r="N282" s="221" t="s">
        <v>563</v>
      </c>
      <c r="O282" s="221"/>
      <c r="P282" s="56"/>
      <c r="Q282" s="56"/>
      <c r="R282" s="40"/>
      <c r="S282" s="40" t="s">
        <v>1125</v>
      </c>
      <c r="T282" s="40"/>
    </row>
    <row r="283" spans="1:20" ht="24.75" thickBot="1">
      <c r="A283" s="30" t="s">
        <v>345</v>
      </c>
      <c r="B283" s="10"/>
      <c r="C283" s="10"/>
      <c r="D283" s="10"/>
      <c r="E283" s="197" t="s">
        <v>1154</v>
      </c>
      <c r="F283" s="415" t="s">
        <v>836</v>
      </c>
      <c r="G283" s="415" t="s">
        <v>110</v>
      </c>
      <c r="H283" s="11" t="s">
        <v>1240</v>
      </c>
      <c r="I283" s="415" t="s">
        <v>35</v>
      </c>
      <c r="J283" s="415" t="s">
        <v>84</v>
      </c>
      <c r="K283" s="415" t="s">
        <v>500</v>
      </c>
      <c r="L283" s="415"/>
      <c r="M283" s="415" t="s">
        <v>54</v>
      </c>
      <c r="N283" s="221" t="s">
        <v>563</v>
      </c>
      <c r="O283" s="221"/>
      <c r="P283" s="56"/>
      <c r="Q283" s="56"/>
      <c r="R283" s="40"/>
      <c r="S283" s="40" t="s">
        <v>1125</v>
      </c>
      <c r="T283" s="40"/>
    </row>
    <row r="284" spans="1:20" ht="24.75" thickBot="1">
      <c r="A284" s="30" t="s">
        <v>346</v>
      </c>
      <c r="B284" s="10"/>
      <c r="C284" s="10"/>
      <c r="D284" s="10"/>
      <c r="E284" s="197" t="s">
        <v>1154</v>
      </c>
      <c r="F284" s="415" t="s">
        <v>836</v>
      </c>
      <c r="G284" s="415" t="s">
        <v>111</v>
      </c>
      <c r="H284" s="11" t="s">
        <v>717</v>
      </c>
      <c r="I284" s="415" t="s">
        <v>1498</v>
      </c>
      <c r="J284" s="415" t="s">
        <v>84</v>
      </c>
      <c r="K284" s="415" t="s">
        <v>500</v>
      </c>
      <c r="L284" s="415"/>
      <c r="M284" s="415" t="s">
        <v>54</v>
      </c>
      <c r="N284" s="221" t="s">
        <v>564</v>
      </c>
      <c r="O284" s="221"/>
      <c r="P284" s="56"/>
      <c r="Q284" s="56"/>
      <c r="R284" s="40"/>
      <c r="S284" s="40" t="s">
        <v>1125</v>
      </c>
      <c r="T284" s="40"/>
    </row>
    <row r="285" spans="1:20" ht="24.75" thickBot="1">
      <c r="A285" s="30" t="s">
        <v>347</v>
      </c>
      <c r="B285" s="10"/>
      <c r="C285" s="10"/>
      <c r="D285" s="10"/>
      <c r="E285" s="197" t="s">
        <v>1154</v>
      </c>
      <c r="F285" s="415" t="s">
        <v>836</v>
      </c>
      <c r="G285" s="415" t="s">
        <v>112</v>
      </c>
      <c r="H285" s="11" t="s">
        <v>718</v>
      </c>
      <c r="I285" s="415" t="s">
        <v>35</v>
      </c>
      <c r="J285" s="415" t="s">
        <v>84</v>
      </c>
      <c r="K285" s="415" t="s">
        <v>500</v>
      </c>
      <c r="L285" s="415"/>
      <c r="M285" s="415" t="s">
        <v>54</v>
      </c>
      <c r="N285" s="221" t="s">
        <v>563</v>
      </c>
      <c r="O285" s="221"/>
      <c r="P285" s="56"/>
      <c r="Q285" s="56"/>
      <c r="R285" s="40"/>
      <c r="S285" s="40" t="s">
        <v>1125</v>
      </c>
      <c r="T285" s="40"/>
    </row>
    <row r="286" spans="1:20" ht="24.75" thickBot="1">
      <c r="A286" s="30" t="s">
        <v>348</v>
      </c>
      <c r="B286" s="10"/>
      <c r="C286" s="10"/>
      <c r="D286" s="10"/>
      <c r="E286" s="197" t="s">
        <v>1154</v>
      </c>
      <c r="F286" s="415" t="s">
        <v>836</v>
      </c>
      <c r="G286" s="415" t="s">
        <v>113</v>
      </c>
      <c r="H286" s="11" t="s">
        <v>719</v>
      </c>
      <c r="I286" s="415" t="s">
        <v>35</v>
      </c>
      <c r="J286" s="415" t="s">
        <v>84</v>
      </c>
      <c r="K286" s="415" t="s">
        <v>500</v>
      </c>
      <c r="L286" s="415"/>
      <c r="M286" s="415" t="s">
        <v>54</v>
      </c>
      <c r="N286" s="221" t="s">
        <v>563</v>
      </c>
      <c r="O286" s="221"/>
      <c r="P286" s="56"/>
      <c r="Q286" s="56"/>
      <c r="R286" s="40"/>
      <c r="S286" s="40" t="s">
        <v>1125</v>
      </c>
      <c r="T286" s="40"/>
    </row>
    <row r="287" spans="1:20" ht="24.75" thickBot="1">
      <c r="A287" s="30" t="s">
        <v>349</v>
      </c>
      <c r="B287" s="10"/>
      <c r="C287" s="10"/>
      <c r="D287" s="10"/>
      <c r="E287" s="197" t="s">
        <v>1154</v>
      </c>
      <c r="F287" s="415" t="s">
        <v>836</v>
      </c>
      <c r="G287" s="415" t="s">
        <v>114</v>
      </c>
      <c r="H287" s="11" t="s">
        <v>720</v>
      </c>
      <c r="I287" s="415" t="s">
        <v>35</v>
      </c>
      <c r="J287" s="415" t="s">
        <v>84</v>
      </c>
      <c r="K287" s="415">
        <v>6</v>
      </c>
      <c r="L287" s="415">
        <v>30</v>
      </c>
      <c r="M287" s="415" t="s">
        <v>54</v>
      </c>
      <c r="N287" s="221" t="s">
        <v>564</v>
      </c>
      <c r="O287" s="221"/>
      <c r="P287" s="56"/>
      <c r="Q287" s="56" t="s">
        <v>524</v>
      </c>
      <c r="R287" s="40"/>
      <c r="S287" s="40" t="s">
        <v>1125</v>
      </c>
      <c r="T287" s="40"/>
    </row>
    <row r="288" spans="1:20" ht="48.75" thickBot="1">
      <c r="A288" s="30" t="s">
        <v>350</v>
      </c>
      <c r="B288" s="10"/>
      <c r="C288" s="10"/>
      <c r="D288" s="10" t="s">
        <v>880</v>
      </c>
      <c r="E288" s="197" t="s">
        <v>1155</v>
      </c>
      <c r="F288" s="415" t="s">
        <v>836</v>
      </c>
      <c r="G288" s="415" t="s">
        <v>107</v>
      </c>
      <c r="H288" s="11" t="s">
        <v>1238</v>
      </c>
      <c r="I288" s="415" t="s">
        <v>35</v>
      </c>
      <c r="J288" s="415" t="s">
        <v>84</v>
      </c>
      <c r="K288" s="415" t="s">
        <v>500</v>
      </c>
      <c r="L288" s="415"/>
      <c r="M288" s="415" t="s">
        <v>54</v>
      </c>
      <c r="N288" s="221" t="s">
        <v>564</v>
      </c>
      <c r="O288" s="221"/>
      <c r="P288" s="56" t="s">
        <v>533</v>
      </c>
      <c r="Q288" s="56"/>
      <c r="R288" s="40"/>
      <c r="S288" s="40" t="s">
        <v>1126</v>
      </c>
      <c r="T288" s="40" t="s">
        <v>785</v>
      </c>
    </row>
    <row r="289" spans="1:20" ht="36.75" thickBot="1">
      <c r="A289" s="30" t="s">
        <v>351</v>
      </c>
      <c r="B289" s="10"/>
      <c r="C289" s="10"/>
      <c r="D289" s="10"/>
      <c r="E289" s="197" t="s">
        <v>1155</v>
      </c>
      <c r="F289" s="415" t="s">
        <v>836</v>
      </c>
      <c r="G289" s="415" t="s">
        <v>108</v>
      </c>
      <c r="H289" s="11" t="s">
        <v>1246</v>
      </c>
      <c r="I289" s="415" t="s">
        <v>35</v>
      </c>
      <c r="J289" s="415" t="s">
        <v>84</v>
      </c>
      <c r="K289" s="415" t="s">
        <v>500</v>
      </c>
      <c r="L289" s="415"/>
      <c r="M289" s="415" t="s">
        <v>54</v>
      </c>
      <c r="N289" s="221" t="s">
        <v>564</v>
      </c>
      <c r="O289" s="221"/>
      <c r="P289" s="56"/>
      <c r="Q289" s="56"/>
      <c r="R289" s="40"/>
      <c r="S289" s="40" t="s">
        <v>1125</v>
      </c>
      <c r="T289" s="40"/>
    </row>
    <row r="290" spans="1:20" ht="36.75" thickBot="1">
      <c r="A290" s="30" t="s">
        <v>352</v>
      </c>
      <c r="B290" s="10"/>
      <c r="C290" s="10"/>
      <c r="D290" s="10"/>
      <c r="E290" s="197" t="s">
        <v>1155</v>
      </c>
      <c r="F290" s="415" t="s">
        <v>836</v>
      </c>
      <c r="G290" s="415" t="s">
        <v>109</v>
      </c>
      <c r="H290" s="11" t="s">
        <v>722</v>
      </c>
      <c r="I290" s="415" t="s">
        <v>35</v>
      </c>
      <c r="J290" s="415" t="s">
        <v>84</v>
      </c>
      <c r="K290" s="415" t="s">
        <v>500</v>
      </c>
      <c r="L290" s="415"/>
      <c r="M290" s="415" t="s">
        <v>54</v>
      </c>
      <c r="N290" s="221" t="s">
        <v>564</v>
      </c>
      <c r="O290" s="221"/>
      <c r="P290" s="56"/>
      <c r="Q290" s="56"/>
      <c r="R290" s="40"/>
      <c r="S290" s="40" t="s">
        <v>1125</v>
      </c>
      <c r="T290" s="40"/>
    </row>
    <row r="291" spans="1:20" ht="36.75" thickBot="1">
      <c r="A291" s="30" t="s">
        <v>353</v>
      </c>
      <c r="B291" s="10"/>
      <c r="C291" s="10"/>
      <c r="D291" s="10"/>
      <c r="E291" s="197" t="s">
        <v>1155</v>
      </c>
      <c r="F291" s="415" t="s">
        <v>836</v>
      </c>
      <c r="G291" s="415" t="s">
        <v>110</v>
      </c>
      <c r="H291" s="11" t="s">
        <v>790</v>
      </c>
      <c r="I291" s="415" t="s">
        <v>35</v>
      </c>
      <c r="J291" s="415" t="s">
        <v>84</v>
      </c>
      <c r="K291" s="415" t="s">
        <v>500</v>
      </c>
      <c r="L291" s="415"/>
      <c r="M291" s="415" t="s">
        <v>54</v>
      </c>
      <c r="N291" s="221" t="s">
        <v>563</v>
      </c>
      <c r="O291" s="221"/>
      <c r="P291" s="56"/>
      <c r="Q291" s="56"/>
      <c r="R291" s="40"/>
      <c r="S291" s="40" t="s">
        <v>1125</v>
      </c>
      <c r="T291" s="40"/>
    </row>
    <row r="292" spans="1:20" ht="24.75" thickBot="1">
      <c r="A292" s="30" t="s">
        <v>354</v>
      </c>
      <c r="B292" s="10"/>
      <c r="C292" s="10"/>
      <c r="D292" s="10"/>
      <c r="E292" s="197" t="s">
        <v>1155</v>
      </c>
      <c r="F292" s="415" t="s">
        <v>836</v>
      </c>
      <c r="G292" s="415" t="s">
        <v>111</v>
      </c>
      <c r="H292" s="11" t="s">
        <v>1107</v>
      </c>
      <c r="I292" s="415" t="s">
        <v>35</v>
      </c>
      <c r="J292" s="415" t="s">
        <v>84</v>
      </c>
      <c r="K292" s="415" t="s">
        <v>500</v>
      </c>
      <c r="L292" s="415"/>
      <c r="M292" s="415" t="s">
        <v>54</v>
      </c>
      <c r="N292" s="221" t="s">
        <v>564</v>
      </c>
      <c r="O292" s="221"/>
      <c r="P292" s="56"/>
      <c r="Q292" s="56"/>
      <c r="R292" s="40"/>
      <c r="S292" s="40" t="s">
        <v>1125</v>
      </c>
      <c r="T292" s="40"/>
    </row>
    <row r="293" spans="1:20" ht="48.75" thickBot="1">
      <c r="A293" s="30" t="s">
        <v>355</v>
      </c>
      <c r="B293" s="10"/>
      <c r="C293" s="10"/>
      <c r="D293" s="10"/>
      <c r="E293" s="197" t="s">
        <v>1155</v>
      </c>
      <c r="F293" s="415" t="s">
        <v>836</v>
      </c>
      <c r="G293" s="415" t="s">
        <v>112</v>
      </c>
      <c r="H293" s="11" t="s">
        <v>721</v>
      </c>
      <c r="I293" s="415" t="s">
        <v>35</v>
      </c>
      <c r="J293" s="415" t="s">
        <v>84</v>
      </c>
      <c r="K293" s="415" t="s">
        <v>500</v>
      </c>
      <c r="L293" s="415"/>
      <c r="M293" s="415" t="s">
        <v>54</v>
      </c>
      <c r="N293" s="221" t="s">
        <v>563</v>
      </c>
      <c r="O293" s="221"/>
      <c r="P293" s="56"/>
      <c r="Q293" s="56"/>
      <c r="R293" s="40"/>
      <c r="S293" s="40" t="s">
        <v>1125</v>
      </c>
      <c r="T293" s="40"/>
    </row>
    <row r="294" spans="1:20" ht="60.75" thickBot="1">
      <c r="A294" s="30" t="s">
        <v>356</v>
      </c>
      <c r="B294" s="10"/>
      <c r="C294" s="65" t="s">
        <v>791</v>
      </c>
      <c r="D294" s="65"/>
      <c r="E294" s="233" t="s">
        <v>1156</v>
      </c>
      <c r="F294" s="413" t="s">
        <v>851</v>
      </c>
      <c r="G294" s="410" t="s">
        <v>107</v>
      </c>
      <c r="H294" s="41" t="s">
        <v>1241</v>
      </c>
      <c r="I294" s="231" t="s">
        <v>654</v>
      </c>
      <c r="J294" s="231" t="s">
        <v>84</v>
      </c>
      <c r="K294" s="231" t="s">
        <v>500</v>
      </c>
      <c r="L294" s="232">
        <v>32475</v>
      </c>
      <c r="M294" s="231" t="s">
        <v>54</v>
      </c>
      <c r="N294" s="221" t="s">
        <v>564</v>
      </c>
      <c r="O294" s="221" t="s">
        <v>526</v>
      </c>
      <c r="P294" s="56"/>
      <c r="Q294" s="56" t="s">
        <v>524</v>
      </c>
      <c r="R294" s="40"/>
      <c r="S294" s="40" t="s">
        <v>1125</v>
      </c>
      <c r="T294" s="41" t="s">
        <v>795</v>
      </c>
    </row>
    <row r="295" spans="1:20" ht="36.75" thickBot="1">
      <c r="A295" s="30" t="s">
        <v>357</v>
      </c>
      <c r="B295" s="10"/>
      <c r="C295" s="10"/>
      <c r="D295" s="10"/>
      <c r="E295" s="233" t="s">
        <v>1156</v>
      </c>
      <c r="F295" s="410" t="s">
        <v>851</v>
      </c>
      <c r="G295" s="410" t="s">
        <v>108</v>
      </c>
      <c r="H295" s="11" t="s">
        <v>1105</v>
      </c>
      <c r="I295" s="415" t="s">
        <v>654</v>
      </c>
      <c r="J295" s="415" t="s">
        <v>84</v>
      </c>
      <c r="K295" s="415" t="s">
        <v>500</v>
      </c>
      <c r="L295" s="223">
        <v>76839</v>
      </c>
      <c r="M295" s="415" t="s">
        <v>54</v>
      </c>
      <c r="N295" s="221" t="s">
        <v>564</v>
      </c>
      <c r="O295" s="221" t="s">
        <v>526</v>
      </c>
      <c r="P295" s="56"/>
      <c r="Q295" s="56" t="s">
        <v>524</v>
      </c>
      <c r="R295" s="40"/>
      <c r="S295" s="40" t="s">
        <v>1125</v>
      </c>
      <c r="T295" s="41" t="s">
        <v>795</v>
      </c>
    </row>
    <row r="296" spans="1:20" ht="36.75" thickBot="1">
      <c r="A296" s="30" t="s">
        <v>358</v>
      </c>
      <c r="B296" s="10"/>
      <c r="C296" s="10"/>
      <c r="D296" s="10"/>
      <c r="E296" s="233" t="s">
        <v>1156</v>
      </c>
      <c r="F296" s="410" t="s">
        <v>851</v>
      </c>
      <c r="G296" s="410" t="s">
        <v>109</v>
      </c>
      <c r="H296" s="11" t="s">
        <v>1244</v>
      </c>
      <c r="I296" s="415" t="s">
        <v>608</v>
      </c>
      <c r="J296" s="415" t="s">
        <v>84</v>
      </c>
      <c r="K296" s="415" t="s">
        <v>500</v>
      </c>
      <c r="L296" s="415">
        <v>91</v>
      </c>
      <c r="M296" s="415" t="s">
        <v>54</v>
      </c>
      <c r="N296" s="221" t="s">
        <v>564</v>
      </c>
      <c r="O296" s="221" t="s">
        <v>526</v>
      </c>
      <c r="P296" s="56"/>
      <c r="Q296" s="56" t="s">
        <v>524</v>
      </c>
      <c r="R296" s="40"/>
      <c r="S296" s="40" t="s">
        <v>1125</v>
      </c>
      <c r="T296" s="41" t="s">
        <v>795</v>
      </c>
    </row>
    <row r="297" spans="1:20" ht="108.75" thickBot="1">
      <c r="A297" s="30" t="s">
        <v>1440</v>
      </c>
      <c r="B297" s="10"/>
      <c r="C297" s="10"/>
      <c r="D297" s="10"/>
      <c r="E297" s="233" t="s">
        <v>1156</v>
      </c>
      <c r="F297" s="413" t="s">
        <v>851</v>
      </c>
      <c r="G297" s="410" t="s">
        <v>110</v>
      </c>
      <c r="H297" s="11" t="s">
        <v>1108</v>
      </c>
      <c r="I297" s="415" t="s">
        <v>35</v>
      </c>
      <c r="J297" s="415" t="s">
        <v>84</v>
      </c>
      <c r="K297" s="415" t="s">
        <v>500</v>
      </c>
      <c r="L297" s="415">
        <v>305</v>
      </c>
      <c r="M297" s="415" t="s">
        <v>54</v>
      </c>
      <c r="N297" s="221" t="s">
        <v>564</v>
      </c>
      <c r="O297" s="221"/>
      <c r="P297" s="56"/>
      <c r="Q297" s="56" t="s">
        <v>524</v>
      </c>
      <c r="R297" s="40"/>
      <c r="S297" s="40" t="s">
        <v>1125</v>
      </c>
      <c r="T297" s="41" t="s">
        <v>1088</v>
      </c>
    </row>
    <row r="298" spans="1:20" ht="24.75" thickBot="1">
      <c r="A298" s="30" t="s">
        <v>359</v>
      </c>
      <c r="B298" s="10"/>
      <c r="C298" s="10"/>
      <c r="D298" s="10"/>
      <c r="E298" s="233" t="s">
        <v>1156</v>
      </c>
      <c r="F298" s="410" t="s">
        <v>851</v>
      </c>
      <c r="G298" s="410" t="s">
        <v>111</v>
      </c>
      <c r="H298" s="41" t="s">
        <v>1226</v>
      </c>
      <c r="I298" s="410" t="s">
        <v>72</v>
      </c>
      <c r="J298" s="222" t="s">
        <v>84</v>
      </c>
      <c r="K298" s="410" t="s">
        <v>500</v>
      </c>
      <c r="L298" s="222"/>
      <c r="M298" s="222" t="s">
        <v>54</v>
      </c>
      <c r="N298" s="221" t="s">
        <v>564</v>
      </c>
      <c r="O298" s="221"/>
      <c r="P298" s="56"/>
      <c r="Q298" s="56"/>
      <c r="R298" s="40"/>
      <c r="S298" s="40" t="s">
        <v>1125</v>
      </c>
      <c r="T298" s="41"/>
    </row>
    <row r="299" spans="1:20" ht="24.75" thickBot="1">
      <c r="A299" s="30" t="s">
        <v>360</v>
      </c>
      <c r="B299" s="10"/>
      <c r="C299" s="10"/>
      <c r="D299" s="10"/>
      <c r="E299" s="233" t="s">
        <v>1156</v>
      </c>
      <c r="F299" s="410" t="s">
        <v>851</v>
      </c>
      <c r="G299" s="410" t="s">
        <v>112</v>
      </c>
      <c r="H299" s="416" t="s">
        <v>607</v>
      </c>
      <c r="I299" s="222" t="s">
        <v>560</v>
      </c>
      <c r="J299" s="222" t="s">
        <v>84</v>
      </c>
      <c r="K299" s="222" t="s">
        <v>500</v>
      </c>
      <c r="L299" s="222"/>
      <c r="M299" s="222" t="s">
        <v>54</v>
      </c>
      <c r="N299" s="221" t="s">
        <v>564</v>
      </c>
      <c r="O299" s="221"/>
      <c r="P299" s="56"/>
      <c r="Q299" s="56"/>
      <c r="R299" s="40"/>
      <c r="S299" s="40" t="s">
        <v>1125</v>
      </c>
      <c r="T299" s="56"/>
    </row>
    <row r="300" spans="1:20" ht="24.75" thickBot="1">
      <c r="A300" s="30" t="s">
        <v>361</v>
      </c>
      <c r="B300" s="10"/>
      <c r="C300" s="10"/>
      <c r="D300" s="10"/>
      <c r="E300" s="233" t="s">
        <v>1156</v>
      </c>
      <c r="F300" s="410" t="s">
        <v>851</v>
      </c>
      <c r="G300" s="410" t="s">
        <v>113</v>
      </c>
      <c r="H300" s="41" t="s">
        <v>610</v>
      </c>
      <c r="I300" s="222" t="s">
        <v>560</v>
      </c>
      <c r="J300" s="222" t="s">
        <v>84</v>
      </c>
      <c r="K300" s="222" t="s">
        <v>500</v>
      </c>
      <c r="L300" s="222"/>
      <c r="M300" s="222" t="s">
        <v>54</v>
      </c>
      <c r="N300" s="221" t="s">
        <v>564</v>
      </c>
      <c r="O300" s="221"/>
      <c r="P300" s="56"/>
      <c r="Q300" s="56"/>
      <c r="R300" s="40"/>
      <c r="S300" s="40" t="s">
        <v>1125</v>
      </c>
      <c r="T300" s="56"/>
    </row>
    <row r="301" spans="1:20" ht="96.75" thickBot="1">
      <c r="A301" s="30" t="s">
        <v>362</v>
      </c>
      <c r="B301" s="20"/>
      <c r="C301" s="20" t="s">
        <v>79</v>
      </c>
      <c r="D301" s="20" t="s">
        <v>656</v>
      </c>
      <c r="E301" s="200" t="s">
        <v>1157</v>
      </c>
      <c r="F301" s="234" t="s">
        <v>852</v>
      </c>
      <c r="G301" s="200" t="s">
        <v>107</v>
      </c>
      <c r="H301" s="41" t="s">
        <v>1109</v>
      </c>
      <c r="I301" s="415" t="s">
        <v>35</v>
      </c>
      <c r="J301" s="415" t="s">
        <v>84</v>
      </c>
      <c r="K301" s="415" t="s">
        <v>500</v>
      </c>
      <c r="L301" s="415" t="s">
        <v>661</v>
      </c>
      <c r="M301" s="415" t="s">
        <v>54</v>
      </c>
      <c r="N301" s="221" t="s">
        <v>564</v>
      </c>
      <c r="O301" s="221"/>
      <c r="P301" s="56" t="s">
        <v>533</v>
      </c>
      <c r="Q301" s="56" t="s">
        <v>524</v>
      </c>
      <c r="R301" s="40"/>
      <c r="S301" s="40" t="s">
        <v>1126</v>
      </c>
      <c r="T301" s="41" t="s">
        <v>1470</v>
      </c>
    </row>
    <row r="302" spans="1:20" ht="24.75" thickBot="1">
      <c r="A302" s="30" t="s">
        <v>363</v>
      </c>
      <c r="B302" s="20"/>
      <c r="C302" s="20"/>
      <c r="D302" s="20"/>
      <c r="E302" s="200" t="s">
        <v>1157</v>
      </c>
      <c r="F302" s="234" t="s">
        <v>852</v>
      </c>
      <c r="G302" s="200" t="s">
        <v>108</v>
      </c>
      <c r="H302" s="41" t="s">
        <v>723</v>
      </c>
      <c r="I302" s="415" t="s">
        <v>35</v>
      </c>
      <c r="J302" s="415" t="s">
        <v>84</v>
      </c>
      <c r="K302" s="415" t="s">
        <v>500</v>
      </c>
      <c r="L302" s="415"/>
      <c r="M302" s="415" t="s">
        <v>54</v>
      </c>
      <c r="N302" s="221" t="s">
        <v>564</v>
      </c>
      <c r="O302" s="221"/>
      <c r="P302" s="56"/>
      <c r="Q302" s="56"/>
      <c r="R302" s="40"/>
      <c r="S302" s="40" t="s">
        <v>1125</v>
      </c>
      <c r="T302" s="56"/>
    </row>
    <row r="303" spans="1:20" ht="96.75" thickBot="1">
      <c r="A303" s="30" t="s">
        <v>1424</v>
      </c>
      <c r="B303" s="20"/>
      <c r="C303" s="20"/>
      <c r="D303" s="20" t="s">
        <v>657</v>
      </c>
      <c r="E303" s="235" t="s">
        <v>1158</v>
      </c>
      <c r="F303" s="234" t="s">
        <v>852</v>
      </c>
      <c r="G303" s="200" t="s">
        <v>107</v>
      </c>
      <c r="H303" s="41" t="s">
        <v>1109</v>
      </c>
      <c r="I303" s="415" t="s">
        <v>35</v>
      </c>
      <c r="J303" s="415" t="s">
        <v>84</v>
      </c>
      <c r="K303" s="415" t="s">
        <v>500</v>
      </c>
      <c r="L303" s="415">
        <v>113</v>
      </c>
      <c r="M303" s="415" t="s">
        <v>54</v>
      </c>
      <c r="N303" s="221" t="s">
        <v>564</v>
      </c>
      <c r="O303" s="221"/>
      <c r="P303" s="56" t="s">
        <v>533</v>
      </c>
      <c r="Q303" s="56" t="s">
        <v>524</v>
      </c>
      <c r="R303" s="40"/>
      <c r="S303" s="40" t="s">
        <v>1126</v>
      </c>
      <c r="T303" s="41" t="s">
        <v>1471</v>
      </c>
    </row>
    <row r="304" spans="1:20" ht="24.75" thickBot="1">
      <c r="A304" s="30" t="s">
        <v>1425</v>
      </c>
      <c r="B304" s="20"/>
      <c r="C304" s="20"/>
      <c r="D304" s="20"/>
      <c r="E304" s="235" t="s">
        <v>1158</v>
      </c>
      <c r="F304" s="234" t="s">
        <v>852</v>
      </c>
      <c r="G304" s="200" t="s">
        <v>108</v>
      </c>
      <c r="H304" s="11" t="s">
        <v>577</v>
      </c>
      <c r="I304" s="415" t="s">
        <v>35</v>
      </c>
      <c r="J304" s="415" t="s">
        <v>84</v>
      </c>
      <c r="K304" s="415" t="s">
        <v>500</v>
      </c>
      <c r="L304" s="415"/>
      <c r="M304" s="415" t="s">
        <v>54</v>
      </c>
      <c r="N304" s="221" t="s">
        <v>564</v>
      </c>
      <c r="O304" s="221"/>
      <c r="P304" s="56"/>
      <c r="Q304" s="56"/>
      <c r="R304" s="40"/>
      <c r="S304" s="40" t="s">
        <v>1125</v>
      </c>
      <c r="T304" s="56"/>
    </row>
    <row r="305" spans="1:20" ht="36.75" thickBot="1">
      <c r="A305" s="30" t="s">
        <v>1426</v>
      </c>
      <c r="B305" s="20"/>
      <c r="C305" s="20"/>
      <c r="D305" s="20"/>
      <c r="E305" s="235" t="s">
        <v>1158</v>
      </c>
      <c r="F305" s="234" t="s">
        <v>852</v>
      </c>
      <c r="G305" s="200" t="s">
        <v>109</v>
      </c>
      <c r="H305" s="11" t="s">
        <v>578</v>
      </c>
      <c r="I305" s="415" t="s">
        <v>35</v>
      </c>
      <c r="J305" s="415" t="s">
        <v>84</v>
      </c>
      <c r="K305" s="415" t="s">
        <v>500</v>
      </c>
      <c r="L305" s="415"/>
      <c r="M305" s="415" t="s">
        <v>54</v>
      </c>
      <c r="N305" s="221" t="s">
        <v>563</v>
      </c>
      <c r="O305" s="221"/>
      <c r="P305" s="56"/>
      <c r="Q305" s="56"/>
      <c r="R305" s="40"/>
      <c r="S305" s="40" t="s">
        <v>1125</v>
      </c>
      <c r="T305" s="56"/>
    </row>
    <row r="306" spans="1:20" ht="36.75" thickBot="1">
      <c r="A306" s="30" t="s">
        <v>1427</v>
      </c>
      <c r="B306" s="20"/>
      <c r="C306" s="20"/>
      <c r="D306" s="20"/>
      <c r="E306" s="235" t="s">
        <v>1158</v>
      </c>
      <c r="F306" s="234" t="s">
        <v>852</v>
      </c>
      <c r="G306" s="200" t="s">
        <v>110</v>
      </c>
      <c r="H306" s="11" t="s">
        <v>1389</v>
      </c>
      <c r="I306" s="415" t="s">
        <v>35</v>
      </c>
      <c r="J306" s="415" t="s">
        <v>84</v>
      </c>
      <c r="K306" s="415" t="s">
        <v>500</v>
      </c>
      <c r="L306" s="415"/>
      <c r="M306" s="415" t="s">
        <v>54</v>
      </c>
      <c r="N306" s="221" t="s">
        <v>563</v>
      </c>
      <c r="O306" s="221"/>
      <c r="P306" s="56"/>
      <c r="Q306" s="56"/>
      <c r="R306" s="40"/>
      <c r="S306" s="40" t="s">
        <v>1125</v>
      </c>
      <c r="T306" s="56"/>
    </row>
    <row r="307" spans="1:20" ht="24.75" thickBot="1">
      <c r="A307" s="30" t="s">
        <v>1428</v>
      </c>
      <c r="B307" s="20"/>
      <c r="C307" s="20"/>
      <c r="D307" s="20"/>
      <c r="E307" s="235" t="s">
        <v>1158</v>
      </c>
      <c r="F307" s="234" t="s">
        <v>852</v>
      </c>
      <c r="G307" s="200" t="s">
        <v>111</v>
      </c>
      <c r="H307" s="11" t="s">
        <v>579</v>
      </c>
      <c r="I307" s="415" t="s">
        <v>35</v>
      </c>
      <c r="J307" s="415" t="s">
        <v>84</v>
      </c>
      <c r="K307" s="415" t="s">
        <v>500</v>
      </c>
      <c r="L307" s="415"/>
      <c r="M307" s="415" t="s">
        <v>54</v>
      </c>
      <c r="N307" s="221" t="s">
        <v>563</v>
      </c>
      <c r="O307" s="221"/>
      <c r="P307" s="56"/>
      <c r="Q307" s="56"/>
      <c r="R307" s="40"/>
      <c r="S307" s="40" t="s">
        <v>1125</v>
      </c>
      <c r="T307" s="56"/>
    </row>
    <row r="308" spans="1:20" ht="72.75" thickBot="1">
      <c r="A308" s="30" t="s">
        <v>1441</v>
      </c>
      <c r="B308" s="10"/>
      <c r="C308" s="20" t="s">
        <v>788</v>
      </c>
      <c r="D308" s="20" t="s">
        <v>793</v>
      </c>
      <c r="E308" s="197" t="s">
        <v>1159</v>
      </c>
      <c r="F308" s="220" t="s">
        <v>851</v>
      </c>
      <c r="G308" s="197" t="s">
        <v>107</v>
      </c>
      <c r="H308" s="11" t="s">
        <v>1247</v>
      </c>
      <c r="I308" s="415" t="s">
        <v>64</v>
      </c>
      <c r="J308" s="415" t="s">
        <v>84</v>
      </c>
      <c r="K308" s="415" t="s">
        <v>500</v>
      </c>
      <c r="L308" s="223">
        <v>601959</v>
      </c>
      <c r="M308" s="415" t="s">
        <v>54</v>
      </c>
      <c r="N308" s="221" t="s">
        <v>564</v>
      </c>
      <c r="O308" s="221" t="s">
        <v>526</v>
      </c>
      <c r="P308" s="56"/>
      <c r="Q308" s="56" t="s">
        <v>524</v>
      </c>
      <c r="R308" s="40"/>
      <c r="S308" s="40" t="s">
        <v>1125</v>
      </c>
      <c r="T308" s="41" t="s">
        <v>1472</v>
      </c>
    </row>
    <row r="309" spans="1:20" ht="36.75" thickBot="1">
      <c r="A309" s="30" t="s">
        <v>364</v>
      </c>
      <c r="B309" s="20"/>
      <c r="C309" s="20"/>
      <c r="D309" s="20"/>
      <c r="E309" s="197" t="s">
        <v>1159</v>
      </c>
      <c r="F309" s="220" t="s">
        <v>851</v>
      </c>
      <c r="G309" s="197" t="s">
        <v>108</v>
      </c>
      <c r="H309" s="41" t="s">
        <v>1241</v>
      </c>
      <c r="I309" s="415" t="s">
        <v>654</v>
      </c>
      <c r="J309" s="415" t="s">
        <v>84</v>
      </c>
      <c r="K309" s="415" t="s">
        <v>500</v>
      </c>
      <c r="L309" s="223">
        <v>32475</v>
      </c>
      <c r="M309" s="415" t="s">
        <v>54</v>
      </c>
      <c r="N309" s="221" t="s">
        <v>564</v>
      </c>
      <c r="O309" s="221" t="s">
        <v>526</v>
      </c>
      <c r="P309" s="56"/>
      <c r="Q309" s="56" t="s">
        <v>524</v>
      </c>
      <c r="R309" s="40"/>
      <c r="S309" s="40" t="s">
        <v>1125</v>
      </c>
      <c r="T309" s="41" t="s">
        <v>794</v>
      </c>
    </row>
    <row r="310" spans="1:20" ht="36.75" thickBot="1">
      <c r="A310" s="30" t="s">
        <v>365</v>
      </c>
      <c r="B310" s="20"/>
      <c r="C310" s="20"/>
      <c r="D310" s="20"/>
      <c r="E310" s="197" t="s">
        <v>1159</v>
      </c>
      <c r="F310" s="220" t="s">
        <v>851</v>
      </c>
      <c r="G310" s="197" t="s">
        <v>109</v>
      </c>
      <c r="H310" s="11" t="s">
        <v>1105</v>
      </c>
      <c r="I310" s="415" t="s">
        <v>654</v>
      </c>
      <c r="J310" s="415" t="s">
        <v>84</v>
      </c>
      <c r="K310" s="415" t="s">
        <v>500</v>
      </c>
      <c r="L310" s="223">
        <v>76839</v>
      </c>
      <c r="M310" s="415" t="s">
        <v>54</v>
      </c>
      <c r="N310" s="221" t="s">
        <v>564</v>
      </c>
      <c r="O310" s="221" t="s">
        <v>526</v>
      </c>
      <c r="P310" s="56"/>
      <c r="Q310" s="56" t="s">
        <v>524</v>
      </c>
      <c r="R310" s="40"/>
      <c r="S310" s="40" t="s">
        <v>1125</v>
      </c>
      <c r="T310" s="41" t="s">
        <v>794</v>
      </c>
    </row>
    <row r="311" spans="1:20" ht="36.75" thickBot="1">
      <c r="A311" s="30" t="s">
        <v>759</v>
      </c>
      <c r="B311" s="20"/>
      <c r="C311" s="20"/>
      <c r="D311" s="20"/>
      <c r="E311" s="197" t="s">
        <v>1159</v>
      </c>
      <c r="F311" s="220" t="s">
        <v>851</v>
      </c>
      <c r="G311" s="197" t="s">
        <v>110</v>
      </c>
      <c r="H311" s="11" t="s">
        <v>1244</v>
      </c>
      <c r="I311" s="415" t="s">
        <v>608</v>
      </c>
      <c r="J311" s="415" t="s">
        <v>84</v>
      </c>
      <c r="K311" s="415" t="s">
        <v>500</v>
      </c>
      <c r="L311" s="415">
        <v>91</v>
      </c>
      <c r="M311" s="415" t="s">
        <v>54</v>
      </c>
      <c r="N311" s="221" t="s">
        <v>564</v>
      </c>
      <c r="O311" s="221" t="s">
        <v>526</v>
      </c>
      <c r="P311" s="56"/>
      <c r="Q311" s="56" t="s">
        <v>524</v>
      </c>
      <c r="R311" s="40"/>
      <c r="S311" s="40" t="s">
        <v>1125</v>
      </c>
      <c r="T311" s="41" t="s">
        <v>794</v>
      </c>
    </row>
    <row r="312" spans="1:20" ht="108.75" thickBot="1">
      <c r="A312" s="30" t="s">
        <v>760</v>
      </c>
      <c r="B312" s="20"/>
      <c r="C312" s="20"/>
      <c r="D312" s="20"/>
      <c r="E312" s="197" t="s">
        <v>1159</v>
      </c>
      <c r="F312" s="220" t="s">
        <v>851</v>
      </c>
      <c r="G312" s="197" t="s">
        <v>111</v>
      </c>
      <c r="H312" s="11" t="s">
        <v>1364</v>
      </c>
      <c r="I312" s="415" t="s">
        <v>35</v>
      </c>
      <c r="J312" s="415" t="s">
        <v>84</v>
      </c>
      <c r="K312" s="415" t="s">
        <v>500</v>
      </c>
      <c r="L312" s="415">
        <v>305</v>
      </c>
      <c r="M312" s="415" t="s">
        <v>54</v>
      </c>
      <c r="N312" s="221" t="s">
        <v>564</v>
      </c>
      <c r="O312" s="221"/>
      <c r="P312" s="56"/>
      <c r="Q312" s="56" t="s">
        <v>524</v>
      </c>
      <c r="R312" s="40"/>
      <c r="S312" s="40" t="s">
        <v>1125</v>
      </c>
      <c r="T312" s="41" t="s">
        <v>927</v>
      </c>
    </row>
    <row r="313" spans="1:20" ht="24.75" thickBot="1">
      <c r="A313" s="30" t="s">
        <v>761</v>
      </c>
      <c r="B313" s="20"/>
      <c r="C313" s="20"/>
      <c r="D313" s="20"/>
      <c r="E313" s="197" t="s">
        <v>1159</v>
      </c>
      <c r="F313" s="220" t="s">
        <v>851</v>
      </c>
      <c r="G313" s="197" t="s">
        <v>112</v>
      </c>
      <c r="H313" s="11" t="s">
        <v>609</v>
      </c>
      <c r="I313" s="415" t="s">
        <v>72</v>
      </c>
      <c r="J313" s="415" t="s">
        <v>84</v>
      </c>
      <c r="K313" s="415" t="s">
        <v>500</v>
      </c>
      <c r="L313" s="415"/>
      <c r="M313" s="415" t="s">
        <v>54</v>
      </c>
      <c r="N313" s="221" t="s">
        <v>564</v>
      </c>
      <c r="O313" s="221"/>
      <c r="P313" s="56"/>
      <c r="Q313" s="56"/>
      <c r="R313" s="40"/>
      <c r="S313" s="40" t="s">
        <v>1125</v>
      </c>
      <c r="T313" s="41"/>
    </row>
    <row r="314" spans="1:20" ht="24.75" thickBot="1">
      <c r="A314" s="30" t="s">
        <v>762</v>
      </c>
      <c r="B314" s="20"/>
      <c r="C314" s="20"/>
      <c r="D314" s="20"/>
      <c r="E314" s="197" t="s">
        <v>1159</v>
      </c>
      <c r="F314" s="220" t="s">
        <v>851</v>
      </c>
      <c r="G314" s="197" t="s">
        <v>113</v>
      </c>
      <c r="H314" s="11" t="s">
        <v>607</v>
      </c>
      <c r="I314" s="415" t="s">
        <v>560</v>
      </c>
      <c r="J314" s="415" t="s">
        <v>84</v>
      </c>
      <c r="K314" s="415" t="s">
        <v>500</v>
      </c>
      <c r="L314" s="415"/>
      <c r="M314" s="415" t="s">
        <v>54</v>
      </c>
      <c r="N314" s="221" t="s">
        <v>564</v>
      </c>
      <c r="O314" s="221"/>
      <c r="P314" s="56"/>
      <c r="Q314" s="56"/>
      <c r="R314" s="40"/>
      <c r="S314" s="40" t="s">
        <v>1125</v>
      </c>
      <c r="T314" s="56"/>
    </row>
    <row r="315" spans="1:20" ht="24.75" thickBot="1">
      <c r="A315" s="30" t="s">
        <v>763</v>
      </c>
      <c r="B315" s="20"/>
      <c r="C315" s="20"/>
      <c r="D315" s="20"/>
      <c r="E315" s="197" t="s">
        <v>1159</v>
      </c>
      <c r="F315" s="220" t="s">
        <v>851</v>
      </c>
      <c r="G315" s="197" t="s">
        <v>114</v>
      </c>
      <c r="H315" s="41" t="s">
        <v>610</v>
      </c>
      <c r="I315" s="415" t="s">
        <v>560</v>
      </c>
      <c r="J315" s="415" t="s">
        <v>84</v>
      </c>
      <c r="K315" s="415" t="s">
        <v>500</v>
      </c>
      <c r="L315" s="415"/>
      <c r="M315" s="415" t="s">
        <v>54</v>
      </c>
      <c r="N315" s="221" t="s">
        <v>564</v>
      </c>
      <c r="O315" s="221"/>
      <c r="P315" s="56"/>
      <c r="Q315" s="56"/>
      <c r="R315" s="40"/>
      <c r="S315" s="40" t="s">
        <v>1125</v>
      </c>
      <c r="T315" s="56"/>
    </row>
    <row r="316" spans="1:20" ht="132.75" thickBot="1">
      <c r="A316" s="30" t="s">
        <v>764</v>
      </c>
      <c r="B316" s="20"/>
      <c r="C316" s="20"/>
      <c r="D316" s="20" t="s">
        <v>658</v>
      </c>
      <c r="E316" s="236" t="s">
        <v>1160</v>
      </c>
      <c r="F316" s="237" t="s">
        <v>852</v>
      </c>
      <c r="G316" s="238" t="s">
        <v>107</v>
      </c>
      <c r="H316" s="41" t="s">
        <v>1109</v>
      </c>
      <c r="I316" s="222" t="s">
        <v>35</v>
      </c>
      <c r="J316" s="222" t="s">
        <v>84</v>
      </c>
      <c r="K316" s="415" t="s">
        <v>500</v>
      </c>
      <c r="L316" s="222">
        <v>113</v>
      </c>
      <c r="M316" s="222" t="s">
        <v>54</v>
      </c>
      <c r="N316" s="1" t="s">
        <v>564</v>
      </c>
      <c r="O316" s="221"/>
      <c r="P316" s="56" t="s">
        <v>533</v>
      </c>
      <c r="Q316" s="56" t="s">
        <v>524</v>
      </c>
      <c r="R316" s="40"/>
      <c r="S316" s="40" t="s">
        <v>1126</v>
      </c>
      <c r="T316" s="41" t="s">
        <v>928</v>
      </c>
    </row>
    <row r="317" spans="1:20" ht="24.75" thickBot="1">
      <c r="A317" s="30" t="s">
        <v>366</v>
      </c>
      <c r="B317" s="20"/>
      <c r="C317" s="20"/>
      <c r="D317" s="20"/>
      <c r="E317" s="236" t="s">
        <v>1160</v>
      </c>
      <c r="F317" s="237" t="s">
        <v>852</v>
      </c>
      <c r="G317" s="200" t="s">
        <v>108</v>
      </c>
      <c r="H317" s="41" t="s">
        <v>723</v>
      </c>
      <c r="I317" s="222" t="s">
        <v>35</v>
      </c>
      <c r="J317" s="222" t="s">
        <v>84</v>
      </c>
      <c r="K317" s="415" t="s">
        <v>500</v>
      </c>
      <c r="L317" s="222"/>
      <c r="M317" s="222" t="s">
        <v>54</v>
      </c>
      <c r="N317" s="1" t="s">
        <v>564</v>
      </c>
      <c r="O317" s="221"/>
      <c r="P317" s="56"/>
      <c r="Q317" s="56"/>
      <c r="R317" s="40"/>
      <c r="S317" s="40" t="s">
        <v>1125</v>
      </c>
      <c r="T317" s="56"/>
    </row>
    <row r="318" spans="1:20" ht="132.75" thickBot="1">
      <c r="A318" s="30" t="s">
        <v>765</v>
      </c>
      <c r="B318" s="20"/>
      <c r="C318" s="20"/>
      <c r="D318" s="20" t="s">
        <v>659</v>
      </c>
      <c r="E318" s="236" t="s">
        <v>1161</v>
      </c>
      <c r="F318" s="237" t="s">
        <v>852</v>
      </c>
      <c r="G318" s="199" t="s">
        <v>107</v>
      </c>
      <c r="H318" s="11" t="s">
        <v>1109</v>
      </c>
      <c r="I318" s="415" t="s">
        <v>35</v>
      </c>
      <c r="J318" s="415" t="s">
        <v>84</v>
      </c>
      <c r="K318" s="415" t="s">
        <v>500</v>
      </c>
      <c r="L318" s="415">
        <v>113</v>
      </c>
      <c r="M318" s="415" t="s">
        <v>54</v>
      </c>
      <c r="N318" s="1" t="s">
        <v>564</v>
      </c>
      <c r="O318" s="221"/>
      <c r="P318" s="56" t="s">
        <v>533</v>
      </c>
      <c r="Q318" s="56" t="s">
        <v>524</v>
      </c>
      <c r="R318" s="40"/>
      <c r="S318" s="40" t="s">
        <v>1126</v>
      </c>
      <c r="T318" s="41" t="s">
        <v>929</v>
      </c>
    </row>
    <row r="319" spans="1:20" ht="24.75" thickBot="1">
      <c r="A319" s="30" t="s">
        <v>367</v>
      </c>
      <c r="B319" s="20"/>
      <c r="C319" s="20"/>
      <c r="D319" s="20"/>
      <c r="E319" s="236" t="s">
        <v>1161</v>
      </c>
      <c r="F319" s="237" t="s">
        <v>852</v>
      </c>
      <c r="G319" s="199" t="s">
        <v>108</v>
      </c>
      <c r="H319" s="11" t="s">
        <v>577</v>
      </c>
      <c r="I319" s="415" t="s">
        <v>35</v>
      </c>
      <c r="J319" s="415" t="s">
        <v>84</v>
      </c>
      <c r="K319" s="415" t="s">
        <v>500</v>
      </c>
      <c r="L319" s="415"/>
      <c r="M319" s="415" t="s">
        <v>54</v>
      </c>
      <c r="N319" s="221" t="s">
        <v>564</v>
      </c>
      <c r="O319" s="221"/>
      <c r="P319" s="56"/>
      <c r="Q319" s="56"/>
      <c r="R319" s="40"/>
      <c r="S319" s="40" t="s">
        <v>1125</v>
      </c>
      <c r="T319" s="56"/>
    </row>
    <row r="320" spans="1:20" ht="36.75" thickBot="1">
      <c r="A320" s="30" t="s">
        <v>368</v>
      </c>
      <c r="B320" s="20"/>
      <c r="C320" s="20"/>
      <c r="D320" s="20"/>
      <c r="E320" s="236" t="s">
        <v>1161</v>
      </c>
      <c r="F320" s="237" t="s">
        <v>852</v>
      </c>
      <c r="G320" s="199" t="s">
        <v>109</v>
      </c>
      <c r="H320" s="11" t="s">
        <v>578</v>
      </c>
      <c r="I320" s="415" t="s">
        <v>35</v>
      </c>
      <c r="J320" s="415" t="s">
        <v>84</v>
      </c>
      <c r="K320" s="415" t="s">
        <v>500</v>
      </c>
      <c r="L320" s="415"/>
      <c r="M320" s="415" t="s">
        <v>54</v>
      </c>
      <c r="N320" s="221" t="s">
        <v>563</v>
      </c>
      <c r="O320" s="221"/>
      <c r="P320" s="56"/>
      <c r="Q320" s="56"/>
      <c r="R320" s="40"/>
      <c r="S320" s="40" t="s">
        <v>1125</v>
      </c>
      <c r="T320" s="56"/>
    </row>
    <row r="321" spans="1:20" ht="24.75" thickBot="1">
      <c r="A321" s="30" t="s">
        <v>1110</v>
      </c>
      <c r="B321" s="20"/>
      <c r="C321" s="20"/>
      <c r="D321" s="20"/>
      <c r="E321" s="200" t="s">
        <v>1161</v>
      </c>
      <c r="F321" s="234" t="s">
        <v>852</v>
      </c>
      <c r="G321" s="199" t="s">
        <v>110</v>
      </c>
      <c r="H321" s="11" t="s">
        <v>579</v>
      </c>
      <c r="I321" s="415" t="s">
        <v>35</v>
      </c>
      <c r="J321" s="415" t="s">
        <v>84</v>
      </c>
      <c r="K321" s="415" t="s">
        <v>500</v>
      </c>
      <c r="L321" s="415"/>
      <c r="M321" s="415" t="s">
        <v>54</v>
      </c>
      <c r="N321" s="221" t="s">
        <v>563</v>
      </c>
      <c r="O321" s="221"/>
      <c r="P321" s="56"/>
      <c r="Q321" s="56"/>
      <c r="R321" s="40"/>
      <c r="S321" s="40" t="s">
        <v>1125</v>
      </c>
      <c r="T321" s="56"/>
    </row>
    <row r="322" spans="1:20" ht="48.75" thickBot="1">
      <c r="A322" s="30" t="s">
        <v>369</v>
      </c>
      <c r="B322" s="50" t="s">
        <v>492</v>
      </c>
      <c r="C322" s="65" t="s">
        <v>881</v>
      </c>
      <c r="D322" s="65"/>
      <c r="E322" s="195" t="s">
        <v>1162</v>
      </c>
      <c r="F322" s="220" t="s">
        <v>819</v>
      </c>
      <c r="G322" s="415" t="s">
        <v>107</v>
      </c>
      <c r="H322" s="11" t="s">
        <v>1108</v>
      </c>
      <c r="I322" s="415" t="s">
        <v>35</v>
      </c>
      <c r="J322" s="415" t="s">
        <v>84</v>
      </c>
      <c r="K322" s="415"/>
      <c r="L322" s="415">
        <v>518</v>
      </c>
      <c r="M322" s="415" t="s">
        <v>54</v>
      </c>
      <c r="N322" s="1" t="s">
        <v>564</v>
      </c>
      <c r="O322" s="221"/>
      <c r="P322" s="56"/>
      <c r="Q322" s="56" t="s">
        <v>524</v>
      </c>
      <c r="R322" s="40"/>
      <c r="S322" s="40" t="s">
        <v>1125</v>
      </c>
      <c r="T322" s="56"/>
    </row>
    <row r="323" spans="1:20" ht="60.75" thickBot="1">
      <c r="A323" s="30" t="s">
        <v>1442</v>
      </c>
      <c r="B323" s="20"/>
      <c r="C323" s="20"/>
      <c r="D323" s="20"/>
      <c r="E323" s="195" t="s">
        <v>1162</v>
      </c>
      <c r="F323" s="220" t="s">
        <v>819</v>
      </c>
      <c r="G323" s="415" t="s">
        <v>108</v>
      </c>
      <c r="H323" s="11" t="s">
        <v>1522</v>
      </c>
      <c r="I323" s="415" t="s">
        <v>72</v>
      </c>
      <c r="J323" s="415" t="s">
        <v>84</v>
      </c>
      <c r="K323" s="415"/>
      <c r="L323" s="415"/>
      <c r="M323" s="415" t="s">
        <v>54</v>
      </c>
      <c r="N323" s="1" t="s">
        <v>563</v>
      </c>
      <c r="O323" s="221"/>
      <c r="P323" s="56"/>
      <c r="Q323" s="56"/>
      <c r="R323" s="40"/>
      <c r="S323" s="40" t="s">
        <v>1125</v>
      </c>
      <c r="T323" s="41" t="s">
        <v>1515</v>
      </c>
    </row>
    <row r="324" spans="1:20" ht="60.75" thickBot="1">
      <c r="A324" s="30" t="s">
        <v>370</v>
      </c>
      <c r="B324" s="20"/>
      <c r="C324" s="20"/>
      <c r="D324" s="20"/>
      <c r="E324" s="195" t="s">
        <v>1162</v>
      </c>
      <c r="F324" s="220" t="s">
        <v>819</v>
      </c>
      <c r="G324" s="415" t="s">
        <v>109</v>
      </c>
      <c r="H324" s="11" t="s">
        <v>1523</v>
      </c>
      <c r="I324" s="415" t="s">
        <v>560</v>
      </c>
      <c r="J324" s="415" t="s">
        <v>84</v>
      </c>
      <c r="K324" s="415"/>
      <c r="L324" s="415"/>
      <c r="M324" s="415" t="s">
        <v>54</v>
      </c>
      <c r="N324" s="1" t="s">
        <v>563</v>
      </c>
      <c r="O324" s="221"/>
      <c r="P324" s="56"/>
      <c r="Q324" s="56"/>
      <c r="R324" s="40"/>
      <c r="S324" s="40" t="s">
        <v>1125</v>
      </c>
      <c r="T324" s="41" t="s">
        <v>1515</v>
      </c>
    </row>
    <row r="325" spans="1:20" ht="24.75" thickBot="1">
      <c r="A325" s="30" t="s">
        <v>371</v>
      </c>
      <c r="B325" s="20"/>
      <c r="C325" s="20"/>
      <c r="D325" s="20"/>
      <c r="E325" s="195" t="s">
        <v>1162</v>
      </c>
      <c r="F325" s="220" t="s">
        <v>819</v>
      </c>
      <c r="G325" s="415" t="s">
        <v>110</v>
      </c>
      <c r="H325" s="11" t="s">
        <v>1093</v>
      </c>
      <c r="I325" s="415" t="s">
        <v>35</v>
      </c>
      <c r="J325" s="415" t="s">
        <v>84</v>
      </c>
      <c r="K325" s="415"/>
      <c r="L325" s="415">
        <v>405</v>
      </c>
      <c r="M325" s="415" t="s">
        <v>54</v>
      </c>
      <c r="N325" s="1" t="s">
        <v>564</v>
      </c>
      <c r="O325" s="221" t="s">
        <v>526</v>
      </c>
      <c r="P325" s="423"/>
      <c r="Q325" s="56" t="s">
        <v>524</v>
      </c>
      <c r="R325" s="40"/>
      <c r="S325" s="40" t="s">
        <v>1125</v>
      </c>
      <c r="T325" s="41"/>
    </row>
    <row r="326" spans="1:20" ht="24.75" thickBot="1">
      <c r="A326" s="30" t="s">
        <v>372</v>
      </c>
      <c r="B326" s="20"/>
      <c r="C326" s="20"/>
      <c r="D326" s="20"/>
      <c r="E326" s="195" t="s">
        <v>1162</v>
      </c>
      <c r="F326" s="220" t="s">
        <v>819</v>
      </c>
      <c r="G326" s="415" t="s">
        <v>111</v>
      </c>
      <c r="H326" s="11" t="s">
        <v>1089</v>
      </c>
      <c r="I326" s="415" t="s">
        <v>35</v>
      </c>
      <c r="J326" s="415" t="s">
        <v>84</v>
      </c>
      <c r="K326" s="415"/>
      <c r="L326" s="415">
        <v>405</v>
      </c>
      <c r="M326" s="415" t="s">
        <v>54</v>
      </c>
      <c r="N326" s="1" t="s">
        <v>564</v>
      </c>
      <c r="O326" s="221" t="s">
        <v>526</v>
      </c>
      <c r="P326" s="56"/>
      <c r="Q326" s="56" t="s">
        <v>524</v>
      </c>
      <c r="R326" s="40"/>
      <c r="S326" s="40" t="s">
        <v>1125</v>
      </c>
      <c r="T326" s="56"/>
    </row>
    <row r="327" spans="1:20" ht="60.75" thickBot="1">
      <c r="A327" s="30" t="s">
        <v>1443</v>
      </c>
      <c r="B327" s="20"/>
      <c r="C327" s="20"/>
      <c r="D327" s="20"/>
      <c r="E327" s="195" t="s">
        <v>1162</v>
      </c>
      <c r="F327" s="220" t="s">
        <v>819</v>
      </c>
      <c r="G327" s="415" t="s">
        <v>112</v>
      </c>
      <c r="H327" s="239" t="s">
        <v>1524</v>
      </c>
      <c r="I327" s="415" t="s">
        <v>35</v>
      </c>
      <c r="J327" s="415" t="s">
        <v>36</v>
      </c>
      <c r="K327" s="415"/>
      <c r="L327" s="415"/>
      <c r="M327" s="415" t="s">
        <v>54</v>
      </c>
      <c r="N327" s="1" t="s">
        <v>563</v>
      </c>
      <c r="O327" s="221" t="s">
        <v>526</v>
      </c>
      <c r="P327" s="56"/>
      <c r="Q327" s="56"/>
      <c r="R327" s="40"/>
      <c r="S327" s="40" t="s">
        <v>1125</v>
      </c>
      <c r="T327" s="41" t="s">
        <v>1515</v>
      </c>
    </row>
    <row r="328" spans="1:20" ht="60.75" thickBot="1">
      <c r="A328" s="30" t="s">
        <v>373</v>
      </c>
      <c r="B328" s="10"/>
      <c r="C328" s="10"/>
      <c r="D328" s="10"/>
      <c r="E328" s="195" t="s">
        <v>1162</v>
      </c>
      <c r="F328" s="415" t="s">
        <v>819</v>
      </c>
      <c r="G328" s="415" t="s">
        <v>113</v>
      </c>
      <c r="H328" s="11" t="s">
        <v>1525</v>
      </c>
      <c r="I328" s="415" t="s">
        <v>35</v>
      </c>
      <c r="J328" s="415" t="s">
        <v>84</v>
      </c>
      <c r="K328" s="415"/>
      <c r="L328" s="415"/>
      <c r="M328" s="415" t="s">
        <v>54</v>
      </c>
      <c r="N328" s="1" t="s">
        <v>563</v>
      </c>
      <c r="O328" s="221"/>
      <c r="P328" s="56"/>
      <c r="Q328" s="56"/>
      <c r="R328" s="40"/>
      <c r="S328" s="40" t="s">
        <v>1125</v>
      </c>
      <c r="T328" s="41" t="s">
        <v>1515</v>
      </c>
    </row>
    <row r="329" spans="1:20" ht="36.75" thickBot="1">
      <c r="A329" s="30" t="s">
        <v>374</v>
      </c>
      <c r="B329" s="10"/>
      <c r="C329" s="10"/>
      <c r="D329" s="10"/>
      <c r="E329" s="195" t="s">
        <v>1162</v>
      </c>
      <c r="F329" s="415" t="s">
        <v>819</v>
      </c>
      <c r="G329" s="415" t="s">
        <v>114</v>
      </c>
      <c r="H329" s="11" t="s">
        <v>522</v>
      </c>
      <c r="I329" s="415" t="s">
        <v>35</v>
      </c>
      <c r="J329" s="415" t="s">
        <v>84</v>
      </c>
      <c r="K329" s="415"/>
      <c r="L329" s="415"/>
      <c r="M329" s="415" t="s">
        <v>54</v>
      </c>
      <c r="N329" s="1" t="s">
        <v>563</v>
      </c>
      <c r="O329" s="221"/>
      <c r="P329" s="56"/>
      <c r="Q329" s="56"/>
      <c r="R329" s="40"/>
      <c r="S329" s="40" t="s">
        <v>1125</v>
      </c>
      <c r="T329" s="56"/>
    </row>
    <row r="330" spans="1:20" ht="60.75" thickBot="1">
      <c r="A330" s="30" t="s">
        <v>375</v>
      </c>
      <c r="B330" s="10"/>
      <c r="C330" s="10"/>
      <c r="D330" s="10"/>
      <c r="E330" s="195" t="s">
        <v>1162</v>
      </c>
      <c r="F330" s="415" t="s">
        <v>819</v>
      </c>
      <c r="G330" s="415" t="s">
        <v>115</v>
      </c>
      <c r="H330" s="11" t="s">
        <v>1526</v>
      </c>
      <c r="I330" s="415" t="s">
        <v>35</v>
      </c>
      <c r="J330" s="415" t="s">
        <v>84</v>
      </c>
      <c r="K330" s="415"/>
      <c r="L330" s="415"/>
      <c r="M330" s="415" t="s">
        <v>54</v>
      </c>
      <c r="N330" s="1" t="s">
        <v>563</v>
      </c>
      <c r="O330" s="221"/>
      <c r="P330" s="56"/>
      <c r="Q330" s="56"/>
      <c r="R330" s="40"/>
      <c r="S330" s="40" t="s">
        <v>1125</v>
      </c>
      <c r="T330" s="41" t="s">
        <v>1515</v>
      </c>
    </row>
    <row r="331" spans="1:20" ht="36.75" thickBot="1">
      <c r="A331" s="30" t="s">
        <v>376</v>
      </c>
      <c r="B331" s="448" t="s">
        <v>493</v>
      </c>
      <c r="C331" s="451" t="s">
        <v>611</v>
      </c>
      <c r="D331" s="451"/>
      <c r="E331" s="236" t="s">
        <v>1163</v>
      </c>
      <c r="F331" s="240" t="s">
        <v>820</v>
      </c>
      <c r="G331" s="431" t="s">
        <v>107</v>
      </c>
      <c r="H331" s="241" t="s">
        <v>1369</v>
      </c>
      <c r="I331" s="410" t="s">
        <v>64</v>
      </c>
      <c r="J331" s="413" t="s">
        <v>84</v>
      </c>
      <c r="K331" s="242" t="s">
        <v>1540</v>
      </c>
      <c r="L331" s="410" t="s">
        <v>1196</v>
      </c>
      <c r="M331" s="410" t="s">
        <v>37</v>
      </c>
      <c r="N331" s="178" t="s">
        <v>564</v>
      </c>
      <c r="O331" s="243" t="s">
        <v>526</v>
      </c>
      <c r="P331" s="244"/>
      <c r="Q331" s="245" t="s">
        <v>524</v>
      </c>
      <c r="R331" s="246"/>
      <c r="S331" s="247" t="s">
        <v>1125</v>
      </c>
      <c r="T331" s="363"/>
    </row>
    <row r="332" spans="1:20" ht="12.75" thickBot="1">
      <c r="A332" s="30"/>
      <c r="B332" s="449"/>
      <c r="C332" s="449"/>
      <c r="D332" s="449"/>
      <c r="E332" s="196"/>
      <c r="F332" s="417"/>
      <c r="G332" s="432"/>
      <c r="H332" s="248"/>
      <c r="I332" s="411"/>
      <c r="J332" s="414"/>
      <c r="K332" s="249" t="s">
        <v>1541</v>
      </c>
      <c r="L332" s="411" t="s">
        <v>1197</v>
      </c>
      <c r="M332" s="411"/>
      <c r="N332" s="180"/>
      <c r="O332" s="250"/>
      <c r="P332" s="251"/>
      <c r="Q332" s="58"/>
      <c r="R332" s="58"/>
      <c r="S332" s="58"/>
      <c r="T332" s="58"/>
    </row>
    <row r="333" spans="1:20" ht="12.75" thickBot="1">
      <c r="A333" s="30"/>
      <c r="B333" s="450"/>
      <c r="C333" s="450"/>
      <c r="D333" s="450"/>
      <c r="E333" s="197"/>
      <c r="F333" s="418"/>
      <c r="G333" s="433"/>
      <c r="H333" s="252"/>
      <c r="I333" s="411"/>
      <c r="J333" s="415"/>
      <c r="K333" s="253" t="s">
        <v>1542</v>
      </c>
      <c r="L333" s="412" t="s">
        <v>1198</v>
      </c>
      <c r="M333" s="412"/>
      <c r="N333" s="179"/>
      <c r="O333" s="250"/>
      <c r="P333" s="254"/>
      <c r="Q333" s="59"/>
      <c r="R333" s="59"/>
      <c r="S333" s="59"/>
      <c r="T333" s="59"/>
    </row>
    <row r="334" spans="1:20" ht="28.5" customHeight="1">
      <c r="A334" s="419" t="s">
        <v>377</v>
      </c>
      <c r="B334" s="18" t="s">
        <v>1359</v>
      </c>
      <c r="C334" s="18"/>
      <c r="D334" s="18"/>
      <c r="E334" s="236" t="s">
        <v>1163</v>
      </c>
      <c r="F334" s="255" t="s">
        <v>820</v>
      </c>
      <c r="G334" s="431" t="s">
        <v>108</v>
      </c>
      <c r="H334" s="241" t="s">
        <v>670</v>
      </c>
      <c r="I334" s="410" t="s">
        <v>64</v>
      </c>
      <c r="J334" s="434" t="s">
        <v>84</v>
      </c>
      <c r="K334" s="410" t="s">
        <v>500</v>
      </c>
      <c r="L334" s="410" t="s">
        <v>1199</v>
      </c>
      <c r="M334" s="410" t="s">
        <v>37</v>
      </c>
      <c r="N334" s="178" t="s">
        <v>564</v>
      </c>
      <c r="O334" s="243" t="s">
        <v>526</v>
      </c>
      <c r="P334" s="244"/>
      <c r="Q334" s="57" t="s">
        <v>524</v>
      </c>
      <c r="R334" s="246"/>
      <c r="S334" s="247" t="s">
        <v>1125</v>
      </c>
      <c r="T334" s="67"/>
    </row>
    <row r="335" spans="1:20">
      <c r="A335" s="420"/>
      <c r="B335" s="19"/>
      <c r="C335" s="19"/>
      <c r="D335" s="19"/>
      <c r="E335" s="196"/>
      <c r="F335" s="417"/>
      <c r="G335" s="432"/>
      <c r="H335" s="248"/>
      <c r="I335" s="411"/>
      <c r="J335" s="435"/>
      <c r="K335" s="417"/>
      <c r="L335" s="411" t="s">
        <v>1200</v>
      </c>
      <c r="M335" s="411"/>
      <c r="N335" s="180"/>
      <c r="O335" s="250"/>
      <c r="P335" s="256"/>
      <c r="Q335" s="58"/>
      <c r="R335" s="58"/>
      <c r="S335" s="58"/>
      <c r="T335" s="58"/>
    </row>
    <row r="336" spans="1:20" ht="12.75" thickBot="1">
      <c r="A336" s="421"/>
      <c r="B336" s="7"/>
      <c r="C336" s="7"/>
      <c r="D336" s="7"/>
      <c r="E336" s="197"/>
      <c r="F336" s="418"/>
      <c r="G336" s="433"/>
      <c r="H336" s="252"/>
      <c r="I336" s="411"/>
      <c r="J336" s="436"/>
      <c r="K336" s="418"/>
      <c r="L336" s="412" t="s">
        <v>1201</v>
      </c>
      <c r="M336" s="412"/>
      <c r="N336" s="179"/>
      <c r="O336" s="250"/>
      <c r="P336" s="257"/>
      <c r="Q336" s="59"/>
      <c r="R336" s="59"/>
      <c r="S336" s="59"/>
      <c r="T336" s="59"/>
    </row>
    <row r="337" spans="1:20" ht="27" customHeight="1">
      <c r="A337" s="419" t="s">
        <v>378</v>
      </c>
      <c r="B337" s="18"/>
      <c r="C337" s="18"/>
      <c r="D337" s="18"/>
      <c r="E337" s="236" t="s">
        <v>1163</v>
      </c>
      <c r="F337" s="255" t="s">
        <v>820</v>
      </c>
      <c r="G337" s="431" t="s">
        <v>109</v>
      </c>
      <c r="H337" s="241" t="s">
        <v>671</v>
      </c>
      <c r="I337" s="410" t="s">
        <v>64</v>
      </c>
      <c r="J337" s="434" t="s">
        <v>84</v>
      </c>
      <c r="K337" s="410" t="s">
        <v>500</v>
      </c>
      <c r="L337" s="410" t="s">
        <v>1202</v>
      </c>
      <c r="M337" s="410" t="s">
        <v>37</v>
      </c>
      <c r="N337" s="178" t="s">
        <v>564</v>
      </c>
      <c r="O337" s="243" t="s">
        <v>526</v>
      </c>
      <c r="P337" s="258"/>
      <c r="Q337" s="178" t="s">
        <v>524</v>
      </c>
      <c r="R337" s="246"/>
      <c r="S337" s="247" t="s">
        <v>1125</v>
      </c>
      <c r="T337" s="67"/>
    </row>
    <row r="338" spans="1:20">
      <c r="A338" s="420"/>
      <c r="B338" s="19"/>
      <c r="C338" s="19"/>
      <c r="D338" s="19"/>
      <c r="E338" s="196"/>
      <c r="F338" s="417"/>
      <c r="G338" s="432"/>
      <c r="H338" s="259"/>
      <c r="I338" s="411"/>
      <c r="J338" s="437"/>
      <c r="K338" s="417"/>
      <c r="L338" s="411" t="s">
        <v>1203</v>
      </c>
      <c r="M338" s="411"/>
      <c r="N338" s="180"/>
      <c r="O338" s="250"/>
      <c r="P338" s="256"/>
      <c r="Q338" s="180"/>
      <c r="R338" s="58"/>
      <c r="S338" s="58"/>
      <c r="T338" s="58"/>
    </row>
    <row r="339" spans="1:20" ht="12.75" thickBot="1">
      <c r="A339" s="421"/>
      <c r="B339" s="7"/>
      <c r="C339" s="7"/>
      <c r="D339" s="7"/>
      <c r="E339" s="197"/>
      <c r="F339" s="418"/>
      <c r="G339" s="433"/>
      <c r="H339" s="252"/>
      <c r="I339" s="411"/>
      <c r="J339" s="438"/>
      <c r="K339" s="418"/>
      <c r="L339" s="412" t="s">
        <v>1204</v>
      </c>
      <c r="M339" s="412"/>
      <c r="N339" s="179"/>
      <c r="O339" s="250"/>
      <c r="P339" s="257"/>
      <c r="Q339" s="179"/>
      <c r="R339" s="59"/>
      <c r="S339" s="59"/>
      <c r="T339" s="59"/>
    </row>
    <row r="340" spans="1:20" ht="24">
      <c r="A340" s="419" t="s">
        <v>379</v>
      </c>
      <c r="B340" s="18"/>
      <c r="C340" s="18"/>
      <c r="D340" s="18"/>
      <c r="E340" s="236" t="s">
        <v>1163</v>
      </c>
      <c r="F340" s="255" t="s">
        <v>820</v>
      </c>
      <c r="G340" s="431" t="s">
        <v>110</v>
      </c>
      <c r="H340" s="241" t="s">
        <v>15</v>
      </c>
      <c r="I340" s="410" t="s">
        <v>64</v>
      </c>
      <c r="J340" s="434" t="s">
        <v>84</v>
      </c>
      <c r="K340" s="431" t="s">
        <v>500</v>
      </c>
      <c r="L340" s="410" t="s">
        <v>1205</v>
      </c>
      <c r="M340" s="410" t="s">
        <v>37</v>
      </c>
      <c r="N340" s="178" t="s">
        <v>564</v>
      </c>
      <c r="O340" s="243"/>
      <c r="P340" s="258"/>
      <c r="Q340" s="178" t="s">
        <v>524</v>
      </c>
      <c r="R340" s="246"/>
      <c r="S340" s="247" t="s">
        <v>1125</v>
      </c>
      <c r="T340" s="67"/>
    </row>
    <row r="341" spans="1:20">
      <c r="A341" s="420"/>
      <c r="B341" s="19"/>
      <c r="C341" s="19"/>
      <c r="D341" s="19"/>
      <c r="E341" s="196"/>
      <c r="F341" s="417"/>
      <c r="G341" s="432"/>
      <c r="H341" s="248"/>
      <c r="I341" s="411"/>
      <c r="J341" s="437"/>
      <c r="K341" s="432"/>
      <c r="L341" s="411" t="s">
        <v>1206</v>
      </c>
      <c r="M341" s="411"/>
      <c r="N341" s="180"/>
      <c r="O341" s="250"/>
      <c r="P341" s="256"/>
      <c r="Q341" s="180"/>
      <c r="R341" s="58"/>
      <c r="S341" s="58"/>
      <c r="T341" s="58"/>
    </row>
    <row r="342" spans="1:20" ht="12.75" thickBot="1">
      <c r="A342" s="421"/>
      <c r="B342" s="7"/>
      <c r="C342" s="7"/>
      <c r="D342" s="7"/>
      <c r="E342" s="197"/>
      <c r="F342" s="418"/>
      <c r="G342" s="433"/>
      <c r="H342" s="252"/>
      <c r="I342" s="411"/>
      <c r="J342" s="438"/>
      <c r="K342" s="433"/>
      <c r="L342" s="412" t="s">
        <v>1207</v>
      </c>
      <c r="M342" s="412"/>
      <c r="N342" s="179"/>
      <c r="O342" s="250"/>
      <c r="P342" s="257"/>
      <c r="Q342" s="179"/>
      <c r="R342" s="59"/>
      <c r="S342" s="59"/>
      <c r="T342" s="59"/>
    </row>
    <row r="343" spans="1:20" ht="24">
      <c r="A343" s="419" t="s">
        <v>380</v>
      </c>
      <c r="B343" s="18"/>
      <c r="C343" s="18"/>
      <c r="D343" s="18"/>
      <c r="E343" s="236" t="s">
        <v>1163</v>
      </c>
      <c r="F343" s="255" t="s">
        <v>820</v>
      </c>
      <c r="G343" s="431" t="s">
        <v>111</v>
      </c>
      <c r="H343" s="241" t="s">
        <v>1096</v>
      </c>
      <c r="I343" s="410" t="s">
        <v>64</v>
      </c>
      <c r="J343" s="434" t="s">
        <v>84</v>
      </c>
      <c r="K343" s="431" t="s">
        <v>500</v>
      </c>
      <c r="L343" s="410" t="s">
        <v>1208</v>
      </c>
      <c r="M343" s="410" t="s">
        <v>37</v>
      </c>
      <c r="N343" s="178" t="s">
        <v>564</v>
      </c>
      <c r="O343" s="243"/>
      <c r="P343" s="258"/>
      <c r="Q343" s="178" t="s">
        <v>524</v>
      </c>
      <c r="R343" s="57"/>
      <c r="S343" s="192" t="s">
        <v>1125</v>
      </c>
      <c r="T343" s="67"/>
    </row>
    <row r="344" spans="1:20">
      <c r="A344" s="420"/>
      <c r="B344" s="19"/>
      <c r="C344" s="19"/>
      <c r="D344" s="19"/>
      <c r="E344" s="196"/>
      <c r="F344" s="417"/>
      <c r="G344" s="432"/>
      <c r="H344" s="248"/>
      <c r="I344" s="411"/>
      <c r="J344" s="437"/>
      <c r="K344" s="432"/>
      <c r="L344" s="411" t="s">
        <v>1209</v>
      </c>
      <c r="M344" s="411"/>
      <c r="N344" s="180"/>
      <c r="O344" s="250"/>
      <c r="P344" s="256"/>
      <c r="Q344" s="180"/>
      <c r="R344" s="58"/>
      <c r="S344" s="58"/>
      <c r="T344" s="58"/>
    </row>
    <row r="345" spans="1:20" ht="12.75" thickBot="1">
      <c r="A345" s="421"/>
      <c r="B345" s="7"/>
      <c r="C345" s="7"/>
      <c r="D345" s="7"/>
      <c r="E345" s="197"/>
      <c r="F345" s="418"/>
      <c r="G345" s="433"/>
      <c r="H345" s="252"/>
      <c r="I345" s="412"/>
      <c r="J345" s="438"/>
      <c r="K345" s="433"/>
      <c r="L345" s="412" t="s">
        <v>1210</v>
      </c>
      <c r="M345" s="412"/>
      <c r="N345" s="179"/>
      <c r="O345" s="250"/>
      <c r="P345" s="257"/>
      <c r="Q345" s="179"/>
      <c r="R345" s="59"/>
      <c r="S345" s="59"/>
      <c r="T345" s="59"/>
    </row>
    <row r="346" spans="1:20" ht="35.25" customHeight="1">
      <c r="A346" s="419" t="s">
        <v>381</v>
      </c>
      <c r="B346" s="18"/>
      <c r="C346" s="18"/>
      <c r="D346" s="18"/>
      <c r="E346" s="236" t="s">
        <v>1163</v>
      </c>
      <c r="F346" s="255" t="s">
        <v>820</v>
      </c>
      <c r="G346" s="431" t="s">
        <v>112</v>
      </c>
      <c r="H346" s="241" t="s">
        <v>612</v>
      </c>
      <c r="I346" s="410" t="s">
        <v>64</v>
      </c>
      <c r="J346" s="413" t="s">
        <v>84</v>
      </c>
      <c r="K346" s="255" t="s">
        <v>500</v>
      </c>
      <c r="L346" s="410" t="s">
        <v>613</v>
      </c>
      <c r="M346" s="410" t="s">
        <v>37</v>
      </c>
      <c r="N346" s="178" t="s">
        <v>564</v>
      </c>
      <c r="O346" s="243"/>
      <c r="P346" s="258"/>
      <c r="Q346" s="178" t="s">
        <v>524</v>
      </c>
      <c r="R346" s="246"/>
      <c r="S346" s="247" t="s">
        <v>1125</v>
      </c>
      <c r="T346" s="67"/>
    </row>
    <row r="347" spans="1:20" ht="12.75" customHeight="1">
      <c r="A347" s="420"/>
      <c r="B347" s="19"/>
      <c r="C347" s="19"/>
      <c r="D347" s="19"/>
      <c r="E347" s="196"/>
      <c r="F347" s="417"/>
      <c r="G347" s="432"/>
      <c r="H347" s="248"/>
      <c r="I347" s="411"/>
      <c r="J347" s="414"/>
      <c r="K347" s="417"/>
      <c r="L347" s="411" t="s">
        <v>614</v>
      </c>
      <c r="M347" s="411"/>
      <c r="N347" s="180"/>
      <c r="O347" s="250"/>
      <c r="P347" s="256"/>
      <c r="Q347" s="180"/>
      <c r="R347" s="58"/>
      <c r="S347" s="260"/>
      <c r="T347" s="58"/>
    </row>
    <row r="348" spans="1:20" ht="13.5" customHeight="1" thickBot="1">
      <c r="A348" s="421"/>
      <c r="B348" s="7"/>
      <c r="C348" s="7"/>
      <c r="D348" s="7"/>
      <c r="E348" s="197"/>
      <c r="F348" s="418"/>
      <c r="G348" s="433"/>
      <c r="H348" s="252"/>
      <c r="I348" s="412"/>
      <c r="J348" s="415"/>
      <c r="K348" s="418"/>
      <c r="L348" s="412" t="s">
        <v>615</v>
      </c>
      <c r="M348" s="412"/>
      <c r="N348" s="179"/>
      <c r="O348" s="221"/>
      <c r="P348" s="257"/>
      <c r="Q348" s="179"/>
      <c r="R348" s="59"/>
      <c r="S348" s="58"/>
      <c r="T348" s="59"/>
    </row>
    <row r="349" spans="1:20" ht="84">
      <c r="A349" s="445" t="s">
        <v>382</v>
      </c>
      <c r="C349" s="422" t="s">
        <v>90</v>
      </c>
      <c r="D349" s="18" t="s">
        <v>882</v>
      </c>
      <c r="E349" s="236" t="s">
        <v>1164</v>
      </c>
      <c r="F349" s="410" t="s">
        <v>820</v>
      </c>
      <c r="G349" s="410" t="s">
        <v>107</v>
      </c>
      <c r="H349" s="416" t="s">
        <v>1369</v>
      </c>
      <c r="I349" s="410" t="s">
        <v>64</v>
      </c>
      <c r="J349" s="410" t="s">
        <v>84</v>
      </c>
      <c r="K349" s="424" t="s">
        <v>1260</v>
      </c>
      <c r="L349" s="410" t="s">
        <v>1263</v>
      </c>
      <c r="M349" s="261" t="s">
        <v>37</v>
      </c>
      <c r="N349" s="243" t="s">
        <v>564</v>
      </c>
      <c r="O349" s="243" t="s">
        <v>526</v>
      </c>
      <c r="P349" s="178"/>
      <c r="Q349" s="178" t="s">
        <v>524</v>
      </c>
      <c r="R349" s="246"/>
      <c r="S349" s="316" t="s">
        <v>1125</v>
      </c>
      <c r="T349" s="67"/>
    </row>
    <row r="350" spans="1:20" ht="12.75">
      <c r="A350" s="446"/>
      <c r="B350" s="19"/>
      <c r="C350" s="19"/>
      <c r="D350" s="19"/>
      <c r="E350" s="196"/>
      <c r="F350" s="411"/>
      <c r="G350" s="411"/>
      <c r="H350" s="417"/>
      <c r="I350" s="411"/>
      <c r="J350" s="411"/>
      <c r="K350" s="425" t="s">
        <v>1261</v>
      </c>
      <c r="L350" s="411" t="s">
        <v>1264</v>
      </c>
      <c r="M350" s="262"/>
      <c r="N350" s="250"/>
      <c r="O350" s="250"/>
      <c r="P350" s="180"/>
      <c r="Q350" s="180"/>
      <c r="R350" s="180"/>
      <c r="S350" s="271"/>
      <c r="T350" s="180"/>
    </row>
    <row r="351" spans="1:20" ht="13.5" thickBot="1">
      <c r="A351" s="447"/>
      <c r="B351" s="19"/>
      <c r="C351" s="19"/>
      <c r="D351" s="19"/>
      <c r="E351" s="196"/>
      <c r="F351" s="411"/>
      <c r="G351" s="411"/>
      <c r="H351" s="417"/>
      <c r="I351" s="411"/>
      <c r="J351" s="411"/>
      <c r="K351" s="426" t="s">
        <v>1262</v>
      </c>
      <c r="L351" s="411" t="s">
        <v>1265</v>
      </c>
      <c r="M351" s="262"/>
      <c r="N351" s="250"/>
      <c r="O351" s="250"/>
      <c r="P351" s="180"/>
      <c r="Q351" s="180"/>
      <c r="R351" s="180"/>
      <c r="S351" s="271"/>
      <c r="T351" s="180"/>
    </row>
    <row r="352" spans="1:20" ht="36">
      <c r="A352" s="419" t="s">
        <v>383</v>
      </c>
      <c r="B352" s="18"/>
      <c r="C352" s="18"/>
      <c r="D352" s="18"/>
      <c r="E352" s="236" t="s">
        <v>1164</v>
      </c>
      <c r="F352" s="410" t="s">
        <v>820</v>
      </c>
      <c r="G352" s="410" t="s">
        <v>108</v>
      </c>
      <c r="H352" s="416" t="s">
        <v>670</v>
      </c>
      <c r="I352" s="410" t="s">
        <v>64</v>
      </c>
      <c r="J352" s="263" t="s">
        <v>84</v>
      </c>
      <c r="K352" s="410" t="s">
        <v>500</v>
      </c>
      <c r="L352" s="413" t="s">
        <v>1281</v>
      </c>
      <c r="M352" s="261" t="s">
        <v>37</v>
      </c>
      <c r="N352" s="243" t="s">
        <v>564</v>
      </c>
      <c r="O352" s="243" t="s">
        <v>526</v>
      </c>
      <c r="P352" s="178"/>
      <c r="Q352" s="178" t="s">
        <v>524</v>
      </c>
      <c r="R352" s="246"/>
      <c r="S352" s="316" t="s">
        <v>1125</v>
      </c>
      <c r="T352" s="67"/>
    </row>
    <row r="353" spans="1:20">
      <c r="A353" s="420"/>
      <c r="B353" s="19"/>
      <c r="C353" s="19"/>
      <c r="D353" s="19"/>
      <c r="E353" s="196"/>
      <c r="F353" s="411"/>
      <c r="G353" s="411"/>
      <c r="H353" s="417"/>
      <c r="I353" s="411"/>
      <c r="J353" s="259"/>
      <c r="K353" s="411"/>
      <c r="L353" s="414" t="s">
        <v>1282</v>
      </c>
      <c r="M353" s="262"/>
      <c r="N353" s="250"/>
      <c r="O353" s="250"/>
      <c r="P353" s="180"/>
      <c r="Q353" s="180"/>
      <c r="R353" s="180"/>
      <c r="S353" s="317"/>
      <c r="T353" s="180"/>
    </row>
    <row r="354" spans="1:20" ht="12.75" thickBot="1">
      <c r="A354" s="421"/>
      <c r="B354" s="19"/>
      <c r="C354" s="19"/>
      <c r="D354" s="19"/>
      <c r="E354" s="196"/>
      <c r="F354" s="411"/>
      <c r="G354" s="411"/>
      <c r="H354" s="417"/>
      <c r="I354" s="411"/>
      <c r="J354" s="259"/>
      <c r="K354" s="412"/>
      <c r="L354" s="414" t="s">
        <v>1283</v>
      </c>
      <c r="M354" s="262"/>
      <c r="N354" s="250"/>
      <c r="O354" s="250"/>
      <c r="P354" s="180"/>
      <c r="Q354" s="180"/>
      <c r="R354" s="180"/>
      <c r="S354" s="318"/>
      <c r="T354" s="180"/>
    </row>
    <row r="355" spans="1:20" ht="36">
      <c r="A355" s="419" t="s">
        <v>384</v>
      </c>
      <c r="B355" s="18"/>
      <c r="C355" s="18"/>
      <c r="D355" s="18"/>
      <c r="E355" s="236" t="s">
        <v>1164</v>
      </c>
      <c r="F355" s="410" t="s">
        <v>820</v>
      </c>
      <c r="G355" s="410" t="s">
        <v>109</v>
      </c>
      <c r="H355" s="416" t="s">
        <v>672</v>
      </c>
      <c r="I355" s="410" t="s">
        <v>64</v>
      </c>
      <c r="J355" s="410" t="s">
        <v>84</v>
      </c>
      <c r="K355" s="410" t="s">
        <v>500</v>
      </c>
      <c r="L355" s="410" t="s">
        <v>1284</v>
      </c>
      <c r="M355" s="261" t="s">
        <v>37</v>
      </c>
      <c r="N355" s="243" t="s">
        <v>564</v>
      </c>
      <c r="O355" s="243" t="s">
        <v>526</v>
      </c>
      <c r="P355" s="178"/>
      <c r="Q355" s="178" t="s">
        <v>524</v>
      </c>
      <c r="R355" s="246"/>
      <c r="S355" s="316" t="s">
        <v>1125</v>
      </c>
      <c r="T355" s="178"/>
    </row>
    <row r="356" spans="1:20">
      <c r="A356" s="420"/>
      <c r="B356" s="19"/>
      <c r="C356" s="19"/>
      <c r="D356" s="19"/>
      <c r="E356" s="196"/>
      <c r="F356" s="411"/>
      <c r="G356" s="411"/>
      <c r="H356" s="417"/>
      <c r="I356" s="411"/>
      <c r="J356" s="411"/>
      <c r="K356" s="411"/>
      <c r="L356" s="411" t="s">
        <v>1068</v>
      </c>
      <c r="M356" s="262"/>
      <c r="N356" s="250"/>
      <c r="O356" s="250"/>
      <c r="P356" s="180"/>
      <c r="Q356" s="180"/>
      <c r="R356" s="180"/>
      <c r="S356" s="317"/>
      <c r="T356" s="180"/>
    </row>
    <row r="357" spans="1:20" ht="12.75" thickBot="1">
      <c r="A357" s="421"/>
      <c r="B357" s="287"/>
      <c r="C357" s="287"/>
      <c r="D357" s="287"/>
      <c r="E357" s="288"/>
      <c r="F357" s="289"/>
      <c r="G357" s="289"/>
      <c r="H357" s="290"/>
      <c r="I357" s="289"/>
      <c r="J357" s="289"/>
      <c r="K357" s="289"/>
      <c r="L357" s="289" t="s">
        <v>1069</v>
      </c>
      <c r="M357" s="291"/>
      <c r="N357" s="292"/>
      <c r="O357" s="292"/>
      <c r="P357" s="293"/>
      <c r="Q357" s="293"/>
      <c r="R357" s="293"/>
      <c r="S357" s="319"/>
      <c r="T357" s="293"/>
    </row>
    <row r="358" spans="1:20" ht="36">
      <c r="A358" s="419" t="s">
        <v>385</v>
      </c>
      <c r="B358" s="19"/>
      <c r="C358" s="19"/>
      <c r="D358" s="19"/>
      <c r="E358" s="196" t="s">
        <v>1164</v>
      </c>
      <c r="F358" s="411" t="s">
        <v>820</v>
      </c>
      <c r="G358" s="411" t="s">
        <v>110</v>
      </c>
      <c r="H358" s="417" t="s">
        <v>671</v>
      </c>
      <c r="I358" s="411" t="s">
        <v>64</v>
      </c>
      <c r="J358" s="259" t="s">
        <v>84</v>
      </c>
      <c r="K358" s="411" t="s">
        <v>500</v>
      </c>
      <c r="L358" s="414" t="s">
        <v>1266</v>
      </c>
      <c r="M358" s="262" t="s">
        <v>37</v>
      </c>
      <c r="N358" s="250" t="s">
        <v>564</v>
      </c>
      <c r="O358" s="250" t="s">
        <v>526</v>
      </c>
      <c r="P358" s="180"/>
      <c r="Q358" s="180" t="s">
        <v>524</v>
      </c>
      <c r="R358" s="247"/>
      <c r="S358" s="317" t="s">
        <v>1125</v>
      </c>
      <c r="T358" s="181"/>
    </row>
    <row r="359" spans="1:20">
      <c r="A359" s="420"/>
      <c r="B359" s="19"/>
      <c r="C359" s="19"/>
      <c r="D359" s="19"/>
      <c r="E359" s="196"/>
      <c r="F359" s="411"/>
      <c r="G359" s="411"/>
      <c r="H359" s="417"/>
      <c r="I359" s="411"/>
      <c r="J359" s="259"/>
      <c r="K359" s="411"/>
      <c r="L359" s="414" t="s">
        <v>1267</v>
      </c>
      <c r="M359" s="262"/>
      <c r="N359" s="250"/>
      <c r="O359" s="250"/>
      <c r="P359" s="180"/>
      <c r="Q359" s="180"/>
      <c r="R359" s="180"/>
      <c r="S359" s="317"/>
      <c r="T359" s="180"/>
    </row>
    <row r="360" spans="1:20" ht="12.75" thickBot="1">
      <c r="A360" s="421"/>
      <c r="B360" s="19"/>
      <c r="C360" s="19"/>
      <c r="D360" s="19"/>
      <c r="E360" s="196"/>
      <c r="F360" s="411"/>
      <c r="G360" s="411"/>
      <c r="H360" s="417"/>
      <c r="I360" s="411"/>
      <c r="J360" s="259"/>
      <c r="K360" s="412"/>
      <c r="L360" s="414" t="s">
        <v>1268</v>
      </c>
      <c r="M360" s="262"/>
      <c r="N360" s="250"/>
      <c r="O360" s="250"/>
      <c r="P360" s="180"/>
      <c r="Q360" s="180"/>
      <c r="R360" s="180"/>
      <c r="S360" s="318"/>
      <c r="T360" s="180"/>
    </row>
    <row r="361" spans="1:20" ht="24">
      <c r="A361" s="419" t="s">
        <v>386</v>
      </c>
      <c r="B361" s="18"/>
      <c r="C361" s="18"/>
      <c r="D361" s="18"/>
      <c r="E361" s="236" t="s">
        <v>1164</v>
      </c>
      <c r="F361" s="410" t="s">
        <v>820</v>
      </c>
      <c r="G361" s="410" t="s">
        <v>111</v>
      </c>
      <c r="H361" s="416" t="s">
        <v>15</v>
      </c>
      <c r="I361" s="410" t="s">
        <v>64</v>
      </c>
      <c r="J361" s="263" t="s">
        <v>84</v>
      </c>
      <c r="K361" s="411" t="s">
        <v>500</v>
      </c>
      <c r="L361" s="413" t="s">
        <v>1269</v>
      </c>
      <c r="M361" s="261" t="s">
        <v>37</v>
      </c>
      <c r="N361" s="243" t="s">
        <v>564</v>
      </c>
      <c r="O361" s="243"/>
      <c r="P361" s="178"/>
      <c r="Q361" s="178" t="s">
        <v>524</v>
      </c>
      <c r="R361" s="246"/>
      <c r="S361" s="316" t="s">
        <v>1125</v>
      </c>
      <c r="T361" s="67"/>
    </row>
    <row r="362" spans="1:20">
      <c r="A362" s="420"/>
      <c r="B362" s="19"/>
      <c r="C362" s="19"/>
      <c r="D362" s="19"/>
      <c r="E362" s="196"/>
      <c r="F362" s="411"/>
      <c r="G362" s="411"/>
      <c r="H362" s="417"/>
      <c r="I362" s="411"/>
      <c r="J362" s="259"/>
      <c r="K362" s="411"/>
      <c r="L362" s="414" t="s">
        <v>1270</v>
      </c>
      <c r="M362" s="262"/>
      <c r="N362" s="250"/>
      <c r="O362" s="250"/>
      <c r="P362" s="180"/>
      <c r="Q362" s="180"/>
      <c r="R362" s="180"/>
      <c r="S362" s="317"/>
      <c r="T362" s="180"/>
    </row>
    <row r="363" spans="1:20" ht="12.75" thickBot="1">
      <c r="A363" s="421"/>
      <c r="B363" s="19"/>
      <c r="C363" s="19"/>
      <c r="D363" s="19"/>
      <c r="E363" s="196"/>
      <c r="F363" s="411"/>
      <c r="G363" s="411"/>
      <c r="H363" s="417"/>
      <c r="I363" s="411"/>
      <c r="J363" s="259"/>
      <c r="K363" s="412"/>
      <c r="L363" s="414" t="s">
        <v>1271</v>
      </c>
      <c r="M363" s="262"/>
      <c r="N363" s="250"/>
      <c r="O363" s="250"/>
      <c r="P363" s="180"/>
      <c r="Q363" s="180"/>
      <c r="R363" s="180"/>
      <c r="S363" s="318"/>
      <c r="T363" s="180"/>
    </row>
    <row r="364" spans="1:20" ht="24">
      <c r="A364" s="419" t="s">
        <v>1445</v>
      </c>
      <c r="B364" s="214"/>
      <c r="C364" s="18"/>
      <c r="D364" s="18"/>
      <c r="E364" s="236" t="s">
        <v>1164</v>
      </c>
      <c r="F364" s="410" t="s">
        <v>820</v>
      </c>
      <c r="G364" s="410" t="s">
        <v>112</v>
      </c>
      <c r="H364" s="416" t="s">
        <v>1096</v>
      </c>
      <c r="I364" s="410" t="s">
        <v>64</v>
      </c>
      <c r="J364" s="263" t="s">
        <v>84</v>
      </c>
      <c r="K364" s="411" t="s">
        <v>500</v>
      </c>
      <c r="L364" s="413" t="s">
        <v>1272</v>
      </c>
      <c r="M364" s="261" t="s">
        <v>37</v>
      </c>
      <c r="N364" s="243" t="s">
        <v>564</v>
      </c>
      <c r="O364" s="243"/>
      <c r="P364" s="178"/>
      <c r="Q364" s="178" t="s">
        <v>524</v>
      </c>
      <c r="R364" s="246"/>
      <c r="S364" s="316" t="s">
        <v>1125</v>
      </c>
      <c r="T364" s="67"/>
    </row>
    <row r="365" spans="1:20">
      <c r="A365" s="420"/>
      <c r="B365" s="215"/>
      <c r="C365" s="19"/>
      <c r="D365" s="19"/>
      <c r="E365" s="196"/>
      <c r="F365" s="411"/>
      <c r="G365" s="411"/>
      <c r="H365" s="417"/>
      <c r="I365" s="411"/>
      <c r="J365" s="259"/>
      <c r="K365" s="411"/>
      <c r="L365" s="414" t="s">
        <v>1273</v>
      </c>
      <c r="M365" s="262"/>
      <c r="N365" s="250"/>
      <c r="O365" s="250"/>
      <c r="P365" s="180"/>
      <c r="Q365" s="180"/>
      <c r="R365" s="180"/>
      <c r="S365" s="317"/>
      <c r="T365" s="180"/>
    </row>
    <row r="366" spans="1:20" ht="13.5" thickBot="1">
      <c r="A366" s="421"/>
      <c r="B366" s="216"/>
      <c r="C366" s="19"/>
      <c r="D366" s="19"/>
      <c r="E366" s="196"/>
      <c r="F366" s="411"/>
      <c r="G366" s="411"/>
      <c r="H366" s="417"/>
      <c r="I366" s="411"/>
      <c r="J366" s="259"/>
      <c r="K366" s="412"/>
      <c r="L366" s="414" t="s">
        <v>1274</v>
      </c>
      <c r="M366" s="262"/>
      <c r="N366" s="250"/>
      <c r="O366" s="250"/>
      <c r="P366" s="180"/>
      <c r="Q366" s="180"/>
      <c r="R366" s="180"/>
      <c r="S366" s="272"/>
      <c r="T366" s="180"/>
    </row>
    <row r="367" spans="1:20" ht="48">
      <c r="A367" s="419" t="s">
        <v>387</v>
      </c>
      <c r="B367" s="24"/>
      <c r="C367" s="214"/>
      <c r="D367" s="18" t="s">
        <v>883</v>
      </c>
      <c r="E367" s="236" t="s">
        <v>1165</v>
      </c>
      <c r="F367" s="410" t="s">
        <v>820</v>
      </c>
      <c r="G367" s="410" t="s">
        <v>107</v>
      </c>
      <c r="H367" s="416" t="s">
        <v>1369</v>
      </c>
      <c r="I367" s="410" t="s">
        <v>64</v>
      </c>
      <c r="J367" s="410" t="s">
        <v>84</v>
      </c>
      <c r="K367" s="427" t="s">
        <v>1275</v>
      </c>
      <c r="L367" s="410" t="s">
        <v>1278</v>
      </c>
      <c r="M367" s="261" t="s">
        <v>37</v>
      </c>
      <c r="N367" s="243" t="s">
        <v>564</v>
      </c>
      <c r="O367" s="243" t="s">
        <v>526</v>
      </c>
      <c r="P367" s="178"/>
      <c r="Q367" s="178" t="s">
        <v>524</v>
      </c>
      <c r="R367" s="246"/>
      <c r="S367" s="316" t="s">
        <v>1125</v>
      </c>
      <c r="T367" s="67"/>
    </row>
    <row r="368" spans="1:20" ht="12.75">
      <c r="A368" s="420"/>
      <c r="B368" s="219"/>
      <c r="C368" s="215"/>
      <c r="D368" s="19"/>
      <c r="E368" s="196"/>
      <c r="F368" s="411"/>
      <c r="G368" s="411"/>
      <c r="H368" s="417"/>
      <c r="I368" s="411"/>
      <c r="J368" s="411"/>
      <c r="K368" s="425" t="s">
        <v>1276</v>
      </c>
      <c r="L368" s="411" t="s">
        <v>1279</v>
      </c>
      <c r="M368" s="262"/>
      <c r="N368" s="250"/>
      <c r="O368" s="250"/>
      <c r="P368" s="180"/>
      <c r="Q368" s="180"/>
      <c r="R368" s="180"/>
      <c r="S368" s="271"/>
      <c r="T368" s="180"/>
    </row>
    <row r="369" spans="1:20" ht="13.5" thickBot="1">
      <c r="A369" s="421"/>
      <c r="B369" s="12"/>
      <c r="C369" s="216"/>
      <c r="D369" s="7"/>
      <c r="E369" s="197"/>
      <c r="F369" s="412"/>
      <c r="G369" s="412"/>
      <c r="H369" s="418"/>
      <c r="I369" s="412"/>
      <c r="J369" s="412"/>
      <c r="K369" s="426" t="s">
        <v>1277</v>
      </c>
      <c r="L369" s="411" t="s">
        <v>1280</v>
      </c>
      <c r="M369" s="264"/>
      <c r="N369" s="221"/>
      <c r="O369" s="221"/>
      <c r="P369" s="179"/>
      <c r="Q369" s="179"/>
      <c r="R369" s="179"/>
      <c r="S369" s="272"/>
      <c r="T369" s="179"/>
    </row>
    <row r="370" spans="1:20" ht="60">
      <c r="A370" s="419" t="s">
        <v>1340</v>
      </c>
      <c r="B370" s="24"/>
      <c r="C370" s="422" t="s">
        <v>93</v>
      </c>
      <c r="D370" s="183"/>
      <c r="E370" s="236" t="s">
        <v>1166</v>
      </c>
      <c r="F370" s="262" t="s">
        <v>821</v>
      </c>
      <c r="G370" s="432" t="s">
        <v>107</v>
      </c>
      <c r="H370" s="440" t="s">
        <v>616</v>
      </c>
      <c r="I370" s="432" t="s">
        <v>64</v>
      </c>
      <c r="J370" s="432" t="s">
        <v>84</v>
      </c>
      <c r="K370" s="443" t="s">
        <v>500</v>
      </c>
      <c r="L370" s="410" t="s">
        <v>617</v>
      </c>
      <c r="M370" s="432" t="s">
        <v>37</v>
      </c>
      <c r="N370" s="243" t="s">
        <v>564</v>
      </c>
      <c r="O370" s="250"/>
      <c r="P370" s="256"/>
      <c r="Q370" s="180" t="s">
        <v>524</v>
      </c>
      <c r="R370" s="246"/>
      <c r="S370" s="247" t="s">
        <v>1125</v>
      </c>
      <c r="T370" s="181"/>
    </row>
    <row r="371" spans="1:20">
      <c r="A371" s="420"/>
      <c r="B371" s="219"/>
      <c r="C371" s="215"/>
      <c r="D371" s="19"/>
      <c r="E371" s="196"/>
      <c r="F371" s="417"/>
      <c r="G371" s="432"/>
      <c r="H371" s="440"/>
      <c r="I371" s="432"/>
      <c r="J371" s="432"/>
      <c r="K371" s="443"/>
      <c r="L371" s="411" t="s">
        <v>618</v>
      </c>
      <c r="M371" s="432"/>
      <c r="N371" s="180"/>
      <c r="O371" s="250"/>
      <c r="P371" s="256"/>
      <c r="Q371" s="180"/>
      <c r="R371" s="58"/>
      <c r="S371" s="58"/>
      <c r="T371" s="58"/>
    </row>
    <row r="372" spans="1:20" ht="12.75" thickBot="1">
      <c r="A372" s="421"/>
      <c r="B372" s="12"/>
      <c r="C372" s="216"/>
      <c r="D372" s="7"/>
      <c r="E372" s="197"/>
      <c r="F372" s="418"/>
      <c r="G372" s="433"/>
      <c r="H372" s="441"/>
      <c r="I372" s="433"/>
      <c r="J372" s="433"/>
      <c r="K372" s="444"/>
      <c r="L372" s="412" t="s">
        <v>619</v>
      </c>
      <c r="M372" s="433"/>
      <c r="N372" s="179"/>
      <c r="O372" s="250"/>
      <c r="P372" s="257"/>
      <c r="Q372" s="179"/>
      <c r="R372" s="59"/>
      <c r="S372" s="59"/>
      <c r="T372" s="59"/>
    </row>
    <row r="373" spans="1:20">
      <c r="A373" s="419" t="s">
        <v>388</v>
      </c>
      <c r="B373" s="182"/>
      <c r="C373" s="182"/>
      <c r="D373" s="182"/>
      <c r="E373" s="236" t="s">
        <v>1166</v>
      </c>
      <c r="F373" s="261" t="s">
        <v>821</v>
      </c>
      <c r="G373" s="431" t="s">
        <v>108</v>
      </c>
      <c r="H373" s="439" t="s">
        <v>620</v>
      </c>
      <c r="I373" s="431" t="s">
        <v>64</v>
      </c>
      <c r="J373" s="431" t="s">
        <v>84</v>
      </c>
      <c r="K373" s="442" t="s">
        <v>500</v>
      </c>
      <c r="L373" s="414" t="s">
        <v>621</v>
      </c>
      <c r="M373" s="431" t="s">
        <v>37</v>
      </c>
      <c r="N373" s="178" t="s">
        <v>564</v>
      </c>
      <c r="O373" s="243"/>
      <c r="P373" s="258"/>
      <c r="Q373" s="178" t="s">
        <v>524</v>
      </c>
      <c r="R373" s="246"/>
      <c r="S373" s="246" t="s">
        <v>1125</v>
      </c>
      <c r="T373" s="57"/>
    </row>
    <row r="374" spans="1:20" ht="12.75" customHeight="1">
      <c r="A374" s="420"/>
      <c r="B374" s="183"/>
      <c r="C374" s="183"/>
      <c r="D374" s="183"/>
      <c r="E374" s="196"/>
      <c r="F374" s="265"/>
      <c r="G374" s="432"/>
      <c r="H374" s="440"/>
      <c r="I374" s="432"/>
      <c r="J374" s="432"/>
      <c r="K374" s="443"/>
      <c r="L374" s="414" t="s">
        <v>622</v>
      </c>
      <c r="M374" s="432"/>
      <c r="N374" s="180"/>
      <c r="O374" s="250"/>
      <c r="P374" s="256"/>
      <c r="Q374" s="180"/>
      <c r="R374" s="58"/>
      <c r="S374" s="58"/>
      <c r="T374" s="58"/>
    </row>
    <row r="375" spans="1:20" ht="27" customHeight="1" thickBot="1">
      <c r="A375" s="421"/>
      <c r="B375" s="14"/>
      <c r="C375" s="14"/>
      <c r="D375" s="14"/>
      <c r="E375" s="197"/>
      <c r="F375" s="266"/>
      <c r="G375" s="433"/>
      <c r="H375" s="441"/>
      <c r="I375" s="433"/>
      <c r="J375" s="433"/>
      <c r="K375" s="444"/>
      <c r="L375" s="415" t="s">
        <v>623</v>
      </c>
      <c r="M375" s="433"/>
      <c r="N375" s="179"/>
      <c r="O375" s="221"/>
      <c r="P375" s="257"/>
      <c r="Q375" s="179"/>
      <c r="R375" s="59"/>
      <c r="S375" s="59"/>
      <c r="T375" s="59"/>
    </row>
    <row r="376" spans="1:20" ht="60.75" thickBot="1">
      <c r="A376" s="30" t="s">
        <v>1446</v>
      </c>
      <c r="B376" s="28"/>
      <c r="C376" s="22" t="s">
        <v>94</v>
      </c>
      <c r="D376" s="186" t="s">
        <v>884</v>
      </c>
      <c r="E376" s="197" t="s">
        <v>1167</v>
      </c>
      <c r="F376" s="222" t="s">
        <v>822</v>
      </c>
      <c r="G376" s="415" t="s">
        <v>107</v>
      </c>
      <c r="H376" s="11" t="s">
        <v>624</v>
      </c>
      <c r="I376" s="415" t="s">
        <v>64</v>
      </c>
      <c r="J376" s="415" t="s">
        <v>84</v>
      </c>
      <c r="K376" s="415" t="s">
        <v>500</v>
      </c>
      <c r="L376" s="415" t="s">
        <v>625</v>
      </c>
      <c r="M376" s="415" t="s">
        <v>37</v>
      </c>
      <c r="N376" s="221" t="s">
        <v>564</v>
      </c>
      <c r="O376" s="1"/>
      <c r="P376" s="56"/>
      <c r="Q376" s="56" t="s">
        <v>524</v>
      </c>
      <c r="R376" s="246"/>
      <c r="S376" s="40" t="s">
        <v>1125</v>
      </c>
      <c r="T376" s="56"/>
    </row>
    <row r="377" spans="1:20" s="369" customFormat="1" ht="24.75" thickBot="1">
      <c r="A377" s="30" t="s">
        <v>389</v>
      </c>
      <c r="B377" s="378"/>
      <c r="C377" s="428"/>
      <c r="D377" s="344"/>
      <c r="E377" s="355" t="s">
        <v>1167</v>
      </c>
      <c r="F377" s="278" t="s">
        <v>822</v>
      </c>
      <c r="G377" s="315" t="s">
        <v>108</v>
      </c>
      <c r="H377" s="13" t="s">
        <v>626</v>
      </c>
      <c r="I377" s="315" t="s">
        <v>35</v>
      </c>
      <c r="J377" s="315" t="s">
        <v>84</v>
      </c>
      <c r="K377" s="315" t="s">
        <v>1438</v>
      </c>
      <c r="L377" s="315" t="s">
        <v>1437</v>
      </c>
      <c r="M377" s="315" t="s">
        <v>37</v>
      </c>
      <c r="N377" s="321" t="s">
        <v>564</v>
      </c>
      <c r="O377" s="322"/>
      <c r="P377" s="338"/>
      <c r="Q377" s="338" t="s">
        <v>524</v>
      </c>
      <c r="R377" s="402"/>
      <c r="S377" s="340" t="s">
        <v>1125</v>
      </c>
      <c r="T377" s="378"/>
    </row>
    <row r="378" spans="1:20" s="369" customFormat="1" ht="48.75" thickBot="1">
      <c r="A378" s="30" t="s">
        <v>390</v>
      </c>
      <c r="B378" s="378"/>
      <c r="C378" s="13"/>
      <c r="D378" s="13" t="s">
        <v>1543</v>
      </c>
      <c r="E378" s="355" t="s">
        <v>1168</v>
      </c>
      <c r="F378" s="278" t="s">
        <v>822</v>
      </c>
      <c r="G378" s="315" t="s">
        <v>107</v>
      </c>
      <c r="H378" s="13" t="s">
        <v>626</v>
      </c>
      <c r="I378" s="315" t="s">
        <v>35</v>
      </c>
      <c r="J378" s="315" t="s">
        <v>84</v>
      </c>
      <c r="K378" s="315" t="s">
        <v>1435</v>
      </c>
      <c r="L378" s="315" t="s">
        <v>1436</v>
      </c>
      <c r="M378" s="315" t="s">
        <v>37</v>
      </c>
      <c r="N378" s="321" t="s">
        <v>564</v>
      </c>
      <c r="O378" s="322"/>
      <c r="P378" s="338"/>
      <c r="Q378" s="338" t="s">
        <v>524</v>
      </c>
      <c r="R378" s="402"/>
      <c r="S378" s="340" t="s">
        <v>1125</v>
      </c>
      <c r="T378" s="320"/>
    </row>
    <row r="379" spans="1:20" s="369" customFormat="1" ht="36.75" thickBot="1">
      <c r="A379" s="30" t="s">
        <v>391</v>
      </c>
      <c r="B379" s="378"/>
      <c r="C379" s="13"/>
      <c r="D379" s="13"/>
      <c r="E379" s="355" t="s">
        <v>1168</v>
      </c>
      <c r="F379" s="278" t="s">
        <v>822</v>
      </c>
      <c r="G379" s="315" t="s">
        <v>108</v>
      </c>
      <c r="H379" s="11" t="s">
        <v>624</v>
      </c>
      <c r="I379" s="415" t="s">
        <v>64</v>
      </c>
      <c r="J379" s="415" t="s">
        <v>84</v>
      </c>
      <c r="K379" s="315"/>
      <c r="L379" s="315"/>
      <c r="M379" s="315"/>
      <c r="N379" s="321" t="s">
        <v>564</v>
      </c>
      <c r="O379" s="322"/>
      <c r="P379" s="338"/>
      <c r="Q379" s="338" t="s">
        <v>524</v>
      </c>
      <c r="R379" s="402"/>
      <c r="S379" s="340" t="s">
        <v>1125</v>
      </c>
      <c r="T379" s="320"/>
    </row>
    <row r="380" spans="1:20" ht="48.75" thickBot="1">
      <c r="A380" s="30" t="s">
        <v>392</v>
      </c>
      <c r="B380" s="28"/>
      <c r="C380" s="7"/>
      <c r="D380" s="7" t="s">
        <v>885</v>
      </c>
      <c r="E380" s="197" t="s">
        <v>1169</v>
      </c>
      <c r="F380" s="222" t="s">
        <v>822</v>
      </c>
      <c r="G380" s="415" t="s">
        <v>107</v>
      </c>
      <c r="H380" s="11" t="s">
        <v>626</v>
      </c>
      <c r="I380" s="415" t="s">
        <v>35</v>
      </c>
      <c r="J380" s="410" t="s">
        <v>84</v>
      </c>
      <c r="K380" s="415" t="s">
        <v>1258</v>
      </c>
      <c r="L380" s="415" t="s">
        <v>1259</v>
      </c>
      <c r="M380" s="415" t="s">
        <v>37</v>
      </c>
      <c r="N380" s="221" t="s">
        <v>564</v>
      </c>
      <c r="O380" s="1"/>
      <c r="P380" s="56"/>
      <c r="Q380" s="56" t="s">
        <v>524</v>
      </c>
      <c r="R380" s="246"/>
      <c r="S380" s="40" t="s">
        <v>1125</v>
      </c>
      <c r="T380" s="67"/>
    </row>
    <row r="381" spans="1:20" ht="48.75" thickBot="1">
      <c r="A381" s="30" t="s">
        <v>393</v>
      </c>
      <c r="B381" s="33"/>
      <c r="C381" s="14" t="s">
        <v>97</v>
      </c>
      <c r="D381" s="7" t="s">
        <v>886</v>
      </c>
      <c r="E381" s="197" t="s">
        <v>1170</v>
      </c>
      <c r="F381" s="415" t="s">
        <v>823</v>
      </c>
      <c r="G381" s="415" t="s">
        <v>107</v>
      </c>
      <c r="H381" s="11" t="s">
        <v>1379</v>
      </c>
      <c r="I381" s="415" t="s">
        <v>64</v>
      </c>
      <c r="J381" s="415" t="s">
        <v>84</v>
      </c>
      <c r="K381" s="415" t="s">
        <v>500</v>
      </c>
      <c r="L381" s="415" t="s">
        <v>1285</v>
      </c>
      <c r="M381" s="415" t="s">
        <v>37</v>
      </c>
      <c r="N381" s="221" t="s">
        <v>564</v>
      </c>
      <c r="O381" s="243" t="s">
        <v>526</v>
      </c>
      <c r="P381" s="56"/>
      <c r="Q381" s="56" t="s">
        <v>524</v>
      </c>
      <c r="R381" s="246"/>
      <c r="S381" s="247" t="s">
        <v>1125</v>
      </c>
      <c r="T381" s="320"/>
    </row>
    <row r="382" spans="1:20" ht="48.75" thickBot="1">
      <c r="A382" s="30" t="s">
        <v>394</v>
      </c>
      <c r="B382" s="20"/>
      <c r="C382" s="14"/>
      <c r="D382" s="14"/>
      <c r="E382" s="197" t="s">
        <v>1170</v>
      </c>
      <c r="F382" s="220" t="s">
        <v>823</v>
      </c>
      <c r="G382" s="415" t="s">
        <v>108</v>
      </c>
      <c r="H382" s="11" t="s">
        <v>1378</v>
      </c>
      <c r="I382" s="415" t="s">
        <v>64</v>
      </c>
      <c r="J382" s="415" t="s">
        <v>84</v>
      </c>
      <c r="K382" s="415" t="s">
        <v>500</v>
      </c>
      <c r="L382" s="415" t="s">
        <v>627</v>
      </c>
      <c r="M382" s="415" t="s">
        <v>37</v>
      </c>
      <c r="N382" s="221" t="s">
        <v>564</v>
      </c>
      <c r="O382" s="1"/>
      <c r="P382" s="56"/>
      <c r="Q382" s="56" t="s">
        <v>524</v>
      </c>
      <c r="R382" s="246"/>
      <c r="S382" s="267" t="s">
        <v>1125</v>
      </c>
      <c r="T382" s="41"/>
    </row>
    <row r="383" spans="1:20" ht="36.75" thickBot="1">
      <c r="A383" s="30" t="s">
        <v>395</v>
      </c>
      <c r="B383" s="295"/>
      <c r="C383" s="295"/>
      <c r="D383" s="295"/>
      <c r="E383" s="296" t="s">
        <v>1170</v>
      </c>
      <c r="F383" s="297" t="s">
        <v>823</v>
      </c>
      <c r="G383" s="298" t="s">
        <v>109</v>
      </c>
      <c r="H383" s="299" t="s">
        <v>628</v>
      </c>
      <c r="I383" s="298" t="s">
        <v>64</v>
      </c>
      <c r="J383" s="298" t="s">
        <v>84</v>
      </c>
      <c r="K383" s="298" t="s">
        <v>500</v>
      </c>
      <c r="L383" s="298" t="s">
        <v>629</v>
      </c>
      <c r="M383" s="298" t="s">
        <v>37</v>
      </c>
      <c r="N383" s="300" t="s">
        <v>564</v>
      </c>
      <c r="O383" s="300"/>
      <c r="P383" s="301"/>
      <c r="Q383" s="301" t="s">
        <v>524</v>
      </c>
      <c r="R383" s="302"/>
      <c r="S383" s="302" t="s">
        <v>1125</v>
      </c>
      <c r="T383" s="301"/>
    </row>
    <row r="384" spans="1:20" ht="36.75" thickBot="1">
      <c r="A384" s="30" t="s">
        <v>396</v>
      </c>
      <c r="B384" s="14"/>
      <c r="C384" s="14"/>
      <c r="D384" s="14"/>
      <c r="E384" s="197" t="s">
        <v>1170</v>
      </c>
      <c r="F384" s="220" t="s">
        <v>823</v>
      </c>
      <c r="G384" s="415" t="s">
        <v>110</v>
      </c>
      <c r="H384" s="11" t="s">
        <v>1380</v>
      </c>
      <c r="I384" s="415" t="s">
        <v>35</v>
      </c>
      <c r="J384" s="415" t="s">
        <v>84</v>
      </c>
      <c r="K384" s="415" t="s">
        <v>500</v>
      </c>
      <c r="L384" s="415" t="s">
        <v>630</v>
      </c>
      <c r="M384" s="415" t="s">
        <v>37</v>
      </c>
      <c r="N384" s="221" t="s">
        <v>564</v>
      </c>
      <c r="O384" s="221"/>
      <c r="P384" s="179"/>
      <c r="Q384" s="179" t="s">
        <v>524</v>
      </c>
      <c r="R384" s="247"/>
      <c r="S384" s="294" t="s">
        <v>1125</v>
      </c>
      <c r="T384" s="11"/>
    </row>
    <row r="385" spans="1:22" ht="48.75" thickBot="1">
      <c r="A385" s="30" t="s">
        <v>397</v>
      </c>
      <c r="B385" s="28"/>
      <c r="C385" s="10"/>
      <c r="D385" s="7" t="s">
        <v>887</v>
      </c>
      <c r="E385" s="197" t="s">
        <v>1171</v>
      </c>
      <c r="F385" s="415" t="s">
        <v>823</v>
      </c>
      <c r="G385" s="415" t="s">
        <v>107</v>
      </c>
      <c r="H385" s="11" t="s">
        <v>1379</v>
      </c>
      <c r="I385" s="415" t="s">
        <v>64</v>
      </c>
      <c r="J385" s="415" t="s">
        <v>84</v>
      </c>
      <c r="K385" s="415"/>
      <c r="L385" s="415" t="s">
        <v>1286</v>
      </c>
      <c r="M385" s="415" t="s">
        <v>37</v>
      </c>
      <c r="N385" s="221" t="s">
        <v>564</v>
      </c>
      <c r="O385" s="243" t="s">
        <v>526</v>
      </c>
      <c r="P385" s="56"/>
      <c r="Q385" s="56" t="s">
        <v>524</v>
      </c>
      <c r="R385" s="246"/>
      <c r="S385" s="40" t="s">
        <v>1125</v>
      </c>
      <c r="T385" s="67"/>
    </row>
    <row r="386" spans="1:22" ht="60.75" thickBot="1">
      <c r="A386" s="30" t="s">
        <v>398</v>
      </c>
      <c r="B386" s="20"/>
      <c r="C386" s="20"/>
      <c r="D386" s="14"/>
      <c r="E386" s="197" t="s">
        <v>1171</v>
      </c>
      <c r="F386" s="220" t="s">
        <v>823</v>
      </c>
      <c r="G386" s="415" t="s">
        <v>108</v>
      </c>
      <c r="H386" s="11" t="s">
        <v>631</v>
      </c>
      <c r="I386" s="415" t="s">
        <v>64</v>
      </c>
      <c r="J386" s="415" t="s">
        <v>84</v>
      </c>
      <c r="K386" s="415" t="s">
        <v>500</v>
      </c>
      <c r="L386" s="415" t="s">
        <v>632</v>
      </c>
      <c r="M386" s="415" t="s">
        <v>37</v>
      </c>
      <c r="N386" s="221" t="s">
        <v>564</v>
      </c>
      <c r="O386" s="1"/>
      <c r="P386" s="56"/>
      <c r="Q386" s="56" t="s">
        <v>524</v>
      </c>
      <c r="R386" s="246"/>
      <c r="S386" s="267" t="s">
        <v>1125</v>
      </c>
      <c r="T386" s="56"/>
    </row>
    <row r="387" spans="1:22" ht="72.75" thickBot="1">
      <c r="A387" s="30" t="s">
        <v>399</v>
      </c>
      <c r="B387" s="28"/>
      <c r="C387" s="20" t="s">
        <v>99</v>
      </c>
      <c r="D387" s="7" t="s">
        <v>888</v>
      </c>
      <c r="E387" s="197" t="s">
        <v>1172</v>
      </c>
      <c r="F387" s="415" t="s">
        <v>824</v>
      </c>
      <c r="G387" s="415" t="s">
        <v>107</v>
      </c>
      <c r="H387" s="41" t="s">
        <v>633</v>
      </c>
      <c r="I387" s="415" t="s">
        <v>64</v>
      </c>
      <c r="J387" s="415" t="s">
        <v>84</v>
      </c>
      <c r="K387" s="415" t="s">
        <v>500</v>
      </c>
      <c r="L387" s="228">
        <v>1328</v>
      </c>
      <c r="M387" s="415" t="s">
        <v>37</v>
      </c>
      <c r="N387" s="221" t="s">
        <v>564</v>
      </c>
      <c r="O387" s="221"/>
      <c r="P387" s="56"/>
      <c r="Q387" s="56" t="s">
        <v>524</v>
      </c>
      <c r="R387" s="246"/>
      <c r="S387" s="267" t="s">
        <v>1125</v>
      </c>
      <c r="T387" s="56"/>
    </row>
    <row r="388" spans="1:22" s="369" customFormat="1" ht="48.75" thickBot="1">
      <c r="A388" s="30" t="s">
        <v>400</v>
      </c>
      <c r="B388" s="338"/>
      <c r="C388" s="283"/>
      <c r="D388" s="13"/>
      <c r="E388" s="355" t="s">
        <v>1172</v>
      </c>
      <c r="F388" s="315" t="s">
        <v>824</v>
      </c>
      <c r="G388" s="315" t="s">
        <v>108</v>
      </c>
      <c r="H388" s="13" t="s">
        <v>1379</v>
      </c>
      <c r="I388" s="315" t="s">
        <v>64</v>
      </c>
      <c r="J388" s="315" t="s">
        <v>84</v>
      </c>
      <c r="K388" s="315"/>
      <c r="L388" s="370"/>
      <c r="M388" s="315" t="s">
        <v>37</v>
      </c>
      <c r="N388" s="321" t="s">
        <v>564</v>
      </c>
      <c r="O388" s="429" t="s">
        <v>526</v>
      </c>
      <c r="P388" s="338"/>
      <c r="Q388" s="338" t="s">
        <v>524</v>
      </c>
      <c r="R388" s="402"/>
      <c r="S388" s="379" t="s">
        <v>1125</v>
      </c>
      <c r="T388" s="338"/>
    </row>
    <row r="389" spans="1:22" s="369" customFormat="1" ht="36.75" thickBot="1">
      <c r="A389" s="30" t="s">
        <v>401</v>
      </c>
      <c r="B389" s="338"/>
      <c r="C389" s="283"/>
      <c r="D389" s="13"/>
      <c r="E389" s="355" t="s">
        <v>1172</v>
      </c>
      <c r="F389" s="315" t="s">
        <v>824</v>
      </c>
      <c r="G389" s="315" t="s">
        <v>109</v>
      </c>
      <c r="H389" s="13" t="s">
        <v>15</v>
      </c>
      <c r="I389" s="315" t="s">
        <v>64</v>
      </c>
      <c r="J389" s="315" t="s">
        <v>84</v>
      </c>
      <c r="K389" s="315"/>
      <c r="L389" s="370"/>
      <c r="M389" s="315" t="s">
        <v>1485</v>
      </c>
      <c r="N389" s="321" t="s">
        <v>564</v>
      </c>
      <c r="O389" s="221"/>
      <c r="P389" s="338"/>
      <c r="Q389" s="338"/>
      <c r="R389" s="402"/>
      <c r="S389" s="379" t="s">
        <v>1125</v>
      </c>
      <c r="T389" s="17" t="s">
        <v>1486</v>
      </c>
    </row>
    <row r="390" spans="1:22" ht="48.75" thickBot="1">
      <c r="A390" s="30" t="s">
        <v>402</v>
      </c>
      <c r="B390" s="28"/>
      <c r="C390" s="184"/>
      <c r="D390" s="186" t="s">
        <v>1288</v>
      </c>
      <c r="E390" s="197" t="s">
        <v>1173</v>
      </c>
      <c r="F390" s="415" t="s">
        <v>824</v>
      </c>
      <c r="G390" s="415" t="s">
        <v>107</v>
      </c>
      <c r="H390" s="11" t="s">
        <v>633</v>
      </c>
      <c r="I390" s="415" t="s">
        <v>64</v>
      </c>
      <c r="J390" s="415" t="s">
        <v>84</v>
      </c>
      <c r="K390" s="415" t="s">
        <v>500</v>
      </c>
      <c r="L390" s="223">
        <v>25240</v>
      </c>
      <c r="M390" s="415" t="s">
        <v>37</v>
      </c>
      <c r="N390" s="221" t="s">
        <v>564</v>
      </c>
      <c r="O390" s="221"/>
      <c r="P390" s="56"/>
      <c r="Q390" s="56" t="s">
        <v>524</v>
      </c>
      <c r="R390" s="246"/>
      <c r="S390" s="267" t="s">
        <v>1125</v>
      </c>
      <c r="T390" s="56"/>
    </row>
    <row r="391" spans="1:22" ht="48.75" thickBot="1">
      <c r="A391" s="30" t="s">
        <v>1444</v>
      </c>
      <c r="B391" s="10"/>
      <c r="C391" s="10"/>
      <c r="D391" s="7"/>
      <c r="E391" s="197" t="s">
        <v>1173</v>
      </c>
      <c r="F391" s="415" t="s">
        <v>824</v>
      </c>
      <c r="G391" s="415" t="s">
        <v>108</v>
      </c>
      <c r="H391" s="11" t="s">
        <v>634</v>
      </c>
      <c r="I391" s="415" t="s">
        <v>35</v>
      </c>
      <c r="J391" s="415" t="s">
        <v>84</v>
      </c>
      <c r="K391" s="415" t="s">
        <v>500</v>
      </c>
      <c r="L391" s="415">
        <v>15</v>
      </c>
      <c r="M391" s="415" t="s">
        <v>37</v>
      </c>
      <c r="N391" s="221" t="s">
        <v>564</v>
      </c>
      <c r="O391" s="221"/>
      <c r="P391" s="56"/>
      <c r="Q391" s="56" t="s">
        <v>524</v>
      </c>
      <c r="R391" s="246"/>
      <c r="S391" s="267" t="s">
        <v>1125</v>
      </c>
      <c r="T391" s="56"/>
    </row>
    <row r="392" spans="1:22" ht="36.75" thickBot="1">
      <c r="A392" s="30" t="s">
        <v>1447</v>
      </c>
      <c r="B392" s="10"/>
      <c r="C392" s="10"/>
      <c r="D392" s="7"/>
      <c r="E392" s="197" t="s">
        <v>1173</v>
      </c>
      <c r="F392" s="415" t="s">
        <v>824</v>
      </c>
      <c r="G392" s="415" t="s">
        <v>109</v>
      </c>
      <c r="H392" s="13" t="s">
        <v>15</v>
      </c>
      <c r="I392" s="315" t="s">
        <v>64</v>
      </c>
      <c r="J392" s="315" t="s">
        <v>84</v>
      </c>
      <c r="K392" s="415"/>
      <c r="L392" s="415"/>
      <c r="M392" s="415" t="s">
        <v>37</v>
      </c>
      <c r="N392" s="221" t="s">
        <v>564</v>
      </c>
      <c r="O392" s="221"/>
      <c r="P392" s="56"/>
      <c r="Q392" s="56"/>
      <c r="R392" s="246"/>
      <c r="S392" s="267" t="s">
        <v>1125</v>
      </c>
      <c r="T392" s="17" t="s">
        <v>1486</v>
      </c>
    </row>
    <row r="393" spans="1:22" ht="48.75" thickBot="1">
      <c r="A393" s="30" t="s">
        <v>1448</v>
      </c>
      <c r="B393" s="50" t="s">
        <v>28</v>
      </c>
      <c r="C393" s="20" t="s">
        <v>103</v>
      </c>
      <c r="D393" s="7" t="s">
        <v>889</v>
      </c>
      <c r="E393" s="197" t="s">
        <v>1174</v>
      </c>
      <c r="F393" s="415" t="s">
        <v>825</v>
      </c>
      <c r="G393" s="415" t="s">
        <v>107</v>
      </c>
      <c r="H393" s="11" t="s">
        <v>2</v>
      </c>
      <c r="I393" s="220" t="s">
        <v>64</v>
      </c>
      <c r="J393" s="415" t="s">
        <v>84</v>
      </c>
      <c r="K393" s="223">
        <v>487</v>
      </c>
      <c r="L393" s="223">
        <v>1281</v>
      </c>
      <c r="M393" s="415" t="s">
        <v>37</v>
      </c>
      <c r="N393" s="1" t="s">
        <v>564</v>
      </c>
      <c r="O393" s="221"/>
      <c r="P393" s="56"/>
      <c r="Q393" s="56" t="s">
        <v>524</v>
      </c>
      <c r="R393" s="246"/>
      <c r="S393" s="40" t="s">
        <v>1125</v>
      </c>
      <c r="T393" s="67"/>
      <c r="U393" s="314"/>
      <c r="V393" s="314"/>
    </row>
    <row r="394" spans="1:22" ht="36.75" thickBot="1">
      <c r="A394" s="30" t="s">
        <v>1449</v>
      </c>
      <c r="B394" s="10"/>
      <c r="C394" s="10"/>
      <c r="D394" s="7"/>
      <c r="E394" s="197" t="s">
        <v>1174</v>
      </c>
      <c r="F394" s="415" t="s">
        <v>825</v>
      </c>
      <c r="G394" s="415" t="s">
        <v>108</v>
      </c>
      <c r="H394" s="11" t="s">
        <v>671</v>
      </c>
      <c r="I394" s="220" t="s">
        <v>64</v>
      </c>
      <c r="J394" s="415" t="s">
        <v>84</v>
      </c>
      <c r="K394" s="415" t="s">
        <v>500</v>
      </c>
      <c r="L394" s="223">
        <v>192</v>
      </c>
      <c r="M394" s="415" t="s">
        <v>37</v>
      </c>
      <c r="N394" s="1" t="s">
        <v>564</v>
      </c>
      <c r="O394" s="243" t="s">
        <v>526</v>
      </c>
      <c r="P394" s="56"/>
      <c r="Q394" s="56" t="s">
        <v>524</v>
      </c>
      <c r="R394" s="246"/>
      <c r="S394" s="40" t="s">
        <v>1125</v>
      </c>
      <c r="T394" s="67"/>
      <c r="V394" s="314"/>
    </row>
    <row r="395" spans="1:22" ht="48.75" thickBot="1">
      <c r="A395" s="30" t="s">
        <v>1450</v>
      </c>
      <c r="B395" s="28"/>
      <c r="C395" s="10"/>
      <c r="D395" s="7" t="s">
        <v>890</v>
      </c>
      <c r="E395" s="197" t="s">
        <v>1175</v>
      </c>
      <c r="F395" s="415" t="s">
        <v>826</v>
      </c>
      <c r="G395" s="415" t="s">
        <v>107</v>
      </c>
      <c r="H395" s="11" t="s">
        <v>635</v>
      </c>
      <c r="I395" s="415" t="s">
        <v>64</v>
      </c>
      <c r="J395" s="415" t="s">
        <v>84</v>
      </c>
      <c r="K395" s="223">
        <v>207</v>
      </c>
      <c r="L395" s="223">
        <v>544</v>
      </c>
      <c r="M395" s="415" t="s">
        <v>37</v>
      </c>
      <c r="N395" s="1" t="s">
        <v>564</v>
      </c>
      <c r="O395" s="1"/>
      <c r="P395" s="56"/>
      <c r="Q395" s="56" t="s">
        <v>524</v>
      </c>
      <c r="R395" s="246"/>
      <c r="S395" s="267" t="s">
        <v>1125</v>
      </c>
      <c r="T395" s="56"/>
    </row>
    <row r="396" spans="1:22" ht="60.75" thickBot="1">
      <c r="A396" s="30" t="s">
        <v>1451</v>
      </c>
      <c r="B396" s="28"/>
      <c r="C396" s="7"/>
      <c r="D396" s="7"/>
      <c r="E396" s="197" t="s">
        <v>1175</v>
      </c>
      <c r="F396" s="415" t="s">
        <v>826</v>
      </c>
      <c r="G396" s="415" t="s">
        <v>108</v>
      </c>
      <c r="H396" s="11" t="s">
        <v>1479</v>
      </c>
      <c r="I396" s="415" t="s">
        <v>64</v>
      </c>
      <c r="J396" s="415" t="s">
        <v>84</v>
      </c>
      <c r="K396" s="223"/>
      <c r="L396" s="223"/>
      <c r="M396" s="415" t="s">
        <v>37</v>
      </c>
      <c r="N396" s="1" t="s">
        <v>564</v>
      </c>
      <c r="O396" s="221"/>
      <c r="P396" s="56"/>
      <c r="Q396" s="56"/>
      <c r="R396" s="246"/>
      <c r="S396" s="267" t="s">
        <v>1125</v>
      </c>
      <c r="T396" s="180"/>
    </row>
    <row r="397" spans="1:22" ht="60.75" thickBot="1">
      <c r="A397" s="30" t="s">
        <v>1452</v>
      </c>
      <c r="B397" s="28"/>
      <c r="C397" s="7"/>
      <c r="D397" s="7"/>
      <c r="E397" s="197" t="s">
        <v>1175</v>
      </c>
      <c r="F397" s="415" t="s">
        <v>826</v>
      </c>
      <c r="G397" s="415" t="s">
        <v>109</v>
      </c>
      <c r="H397" s="11" t="s">
        <v>1480</v>
      </c>
      <c r="I397" s="415" t="s">
        <v>64</v>
      </c>
      <c r="J397" s="415" t="s">
        <v>84</v>
      </c>
      <c r="K397" s="223"/>
      <c r="L397" s="223"/>
      <c r="M397" s="415" t="s">
        <v>37</v>
      </c>
      <c r="N397" s="1" t="s">
        <v>564</v>
      </c>
      <c r="O397" s="221"/>
      <c r="P397" s="56"/>
      <c r="Q397" s="56"/>
      <c r="R397" s="246"/>
      <c r="S397" s="267" t="s">
        <v>1125</v>
      </c>
      <c r="T397" s="180"/>
    </row>
    <row r="398" spans="1:22" ht="36.75" thickBot="1">
      <c r="A398" s="30" t="s">
        <v>1453</v>
      </c>
      <c r="B398" s="28"/>
      <c r="C398" s="14" t="s">
        <v>449</v>
      </c>
      <c r="D398" s="7" t="s">
        <v>891</v>
      </c>
      <c r="E398" s="197" t="s">
        <v>1176</v>
      </c>
      <c r="F398" s="415" t="s">
        <v>825</v>
      </c>
      <c r="G398" s="415" t="s">
        <v>107</v>
      </c>
      <c r="H398" s="11" t="s">
        <v>2</v>
      </c>
      <c r="I398" s="415" t="s">
        <v>64</v>
      </c>
      <c r="J398" s="415" t="s">
        <v>84</v>
      </c>
      <c r="K398" s="223">
        <v>3766</v>
      </c>
      <c r="L398" s="223">
        <v>9912</v>
      </c>
      <c r="M398" s="415" t="s">
        <v>37</v>
      </c>
      <c r="N398" s="221" t="s">
        <v>564</v>
      </c>
      <c r="O398" s="221"/>
      <c r="P398" s="56"/>
      <c r="Q398" s="56" t="s">
        <v>524</v>
      </c>
      <c r="R398" s="246"/>
      <c r="S398" s="40" t="s">
        <v>1125</v>
      </c>
      <c r="T398" s="67"/>
    </row>
    <row r="399" spans="1:22" ht="36.75" thickBot="1">
      <c r="A399" s="30" t="s">
        <v>1387</v>
      </c>
      <c r="B399" s="10"/>
      <c r="C399" s="10"/>
      <c r="D399" s="7"/>
      <c r="E399" s="197" t="s">
        <v>1176</v>
      </c>
      <c r="F399" s="415" t="s">
        <v>825</v>
      </c>
      <c r="G399" s="415" t="s">
        <v>108</v>
      </c>
      <c r="H399" s="11" t="s">
        <v>671</v>
      </c>
      <c r="I399" s="415" t="s">
        <v>64</v>
      </c>
      <c r="J399" s="415" t="s">
        <v>84</v>
      </c>
      <c r="K399" s="415" t="s">
        <v>500</v>
      </c>
      <c r="L399" s="223">
        <f>1559+144-72</f>
        <v>1631</v>
      </c>
      <c r="M399" s="415" t="s">
        <v>37</v>
      </c>
      <c r="N399" s="221" t="s">
        <v>564</v>
      </c>
      <c r="O399" s="1" t="s">
        <v>526</v>
      </c>
      <c r="P399" s="56"/>
      <c r="Q399" s="56" t="s">
        <v>524</v>
      </c>
      <c r="R399" s="246"/>
      <c r="S399" s="40" t="s">
        <v>1125</v>
      </c>
      <c r="T399" s="67"/>
    </row>
    <row r="400" spans="1:22" ht="84.75" thickBot="1">
      <c r="A400" s="30" t="s">
        <v>1454</v>
      </c>
      <c r="B400" s="28"/>
      <c r="C400" s="10"/>
      <c r="D400" s="7" t="s">
        <v>892</v>
      </c>
      <c r="E400" s="197" t="s">
        <v>1177</v>
      </c>
      <c r="F400" s="415" t="s">
        <v>825</v>
      </c>
      <c r="G400" s="415" t="s">
        <v>107</v>
      </c>
      <c r="H400" s="11" t="s">
        <v>2</v>
      </c>
      <c r="I400" s="415" t="s">
        <v>64</v>
      </c>
      <c r="J400" s="415" t="s">
        <v>84</v>
      </c>
      <c r="K400" s="223">
        <v>546</v>
      </c>
      <c r="L400" s="223">
        <v>1437</v>
      </c>
      <c r="M400" s="415" t="s">
        <v>37</v>
      </c>
      <c r="N400" s="221" t="s">
        <v>564</v>
      </c>
      <c r="O400" s="221"/>
      <c r="P400" s="56"/>
      <c r="Q400" s="56" t="s">
        <v>524</v>
      </c>
      <c r="R400" s="246"/>
      <c r="S400" s="40" t="s">
        <v>1125</v>
      </c>
      <c r="T400" s="67"/>
      <c r="U400" s="314"/>
    </row>
    <row r="401" spans="1:22" ht="36.75" thickBot="1">
      <c r="A401" s="30" t="s">
        <v>1455</v>
      </c>
      <c r="B401" s="10"/>
      <c r="C401" s="10"/>
      <c r="D401" s="7"/>
      <c r="E401" s="197" t="s">
        <v>1177</v>
      </c>
      <c r="F401" s="415" t="s">
        <v>825</v>
      </c>
      <c r="G401" s="415" t="s">
        <v>108</v>
      </c>
      <c r="H401" s="11" t="s">
        <v>671</v>
      </c>
      <c r="I401" s="415" t="s">
        <v>64</v>
      </c>
      <c r="J401" s="415" t="s">
        <v>84</v>
      </c>
      <c r="K401" s="415" t="s">
        <v>500</v>
      </c>
      <c r="L401" s="223">
        <v>72</v>
      </c>
      <c r="M401" s="415" t="s">
        <v>37</v>
      </c>
      <c r="N401" s="221" t="s">
        <v>564</v>
      </c>
      <c r="O401" s="1" t="s">
        <v>526</v>
      </c>
      <c r="P401" s="56"/>
      <c r="Q401" s="56" t="s">
        <v>524</v>
      </c>
      <c r="R401" s="40"/>
      <c r="S401" s="40" t="s">
        <v>1125</v>
      </c>
      <c r="T401" s="305"/>
    </row>
    <row r="402" spans="1:22" ht="72.75" thickBot="1">
      <c r="A402" s="30" t="s">
        <v>1360</v>
      </c>
      <c r="B402" s="303"/>
      <c r="C402" s="274" t="s">
        <v>450</v>
      </c>
      <c r="D402" s="7" t="s">
        <v>893</v>
      </c>
      <c r="E402" s="197" t="s">
        <v>1178</v>
      </c>
      <c r="F402" s="415" t="s">
        <v>826</v>
      </c>
      <c r="G402" s="415" t="s">
        <v>107</v>
      </c>
      <c r="H402" s="11" t="s">
        <v>1252</v>
      </c>
      <c r="I402" s="415" t="s">
        <v>64</v>
      </c>
      <c r="J402" s="415" t="s">
        <v>84</v>
      </c>
      <c r="K402" s="415" t="s">
        <v>500</v>
      </c>
      <c r="L402" s="223">
        <v>2492</v>
      </c>
      <c r="M402" s="415" t="s">
        <v>37</v>
      </c>
      <c r="N402" s="221" t="s">
        <v>564</v>
      </c>
      <c r="O402" s="221"/>
      <c r="P402" s="179"/>
      <c r="Q402" s="179" t="s">
        <v>524</v>
      </c>
      <c r="R402" s="247"/>
      <c r="S402" s="304" t="s">
        <v>1125</v>
      </c>
      <c r="T402" s="11" t="s">
        <v>1252</v>
      </c>
    </row>
    <row r="403" spans="1:22" s="313" customFormat="1" ht="36.75" thickBot="1">
      <c r="A403" s="30" t="s">
        <v>403</v>
      </c>
      <c r="B403" s="10"/>
      <c r="C403" s="10"/>
      <c r="D403" s="7"/>
      <c r="E403" s="197" t="s">
        <v>1178</v>
      </c>
      <c r="F403" s="415" t="s">
        <v>826</v>
      </c>
      <c r="G403" s="415" t="s">
        <v>108</v>
      </c>
      <c r="H403" s="11" t="s">
        <v>0</v>
      </c>
      <c r="I403" s="415" t="s">
        <v>64</v>
      </c>
      <c r="J403" s="415" t="s">
        <v>84</v>
      </c>
      <c r="K403" s="415"/>
      <c r="L403" s="415"/>
      <c r="M403" s="415" t="s">
        <v>37</v>
      </c>
      <c r="N403" s="221" t="s">
        <v>563</v>
      </c>
      <c r="O403" s="221"/>
      <c r="P403" s="56"/>
      <c r="Q403" s="56"/>
      <c r="R403" s="246"/>
      <c r="S403" s="267" t="s">
        <v>1125</v>
      </c>
      <c r="T403" s="56"/>
    </row>
    <row r="404" spans="1:22" ht="48.75" thickBot="1">
      <c r="A404" s="30" t="s">
        <v>404</v>
      </c>
      <c r="B404" s="28"/>
      <c r="C404" s="10"/>
      <c r="D404" s="7" t="s">
        <v>894</v>
      </c>
      <c r="E404" s="197" t="s">
        <v>1179</v>
      </c>
      <c r="F404" s="415" t="s">
        <v>826</v>
      </c>
      <c r="G404" s="415" t="s">
        <v>107</v>
      </c>
      <c r="H404" s="11" t="s">
        <v>635</v>
      </c>
      <c r="I404" s="415" t="s">
        <v>64</v>
      </c>
      <c r="J404" s="415" t="s">
        <v>84</v>
      </c>
      <c r="K404" s="415">
        <v>6256</v>
      </c>
      <c r="L404" s="223">
        <v>16463</v>
      </c>
      <c r="M404" s="415" t="s">
        <v>37</v>
      </c>
      <c r="N404" s="221" t="s">
        <v>564</v>
      </c>
      <c r="O404" s="221"/>
      <c r="P404" s="56"/>
      <c r="Q404" s="56" t="s">
        <v>524</v>
      </c>
      <c r="R404" s="246"/>
      <c r="S404" s="267" t="s">
        <v>1125</v>
      </c>
      <c r="T404" s="56"/>
      <c r="U404" s="314"/>
      <c r="V404" s="314"/>
    </row>
    <row r="405" spans="1:22" ht="60.75" thickBot="1">
      <c r="A405" s="30" t="s">
        <v>405</v>
      </c>
      <c r="B405" s="28"/>
      <c r="C405" s="10"/>
      <c r="D405" s="7"/>
      <c r="E405" s="197" t="s">
        <v>1179</v>
      </c>
      <c r="F405" s="415" t="s">
        <v>826</v>
      </c>
      <c r="G405" s="415" t="s">
        <v>108</v>
      </c>
      <c r="H405" s="11" t="s">
        <v>1479</v>
      </c>
      <c r="I405" s="415" t="s">
        <v>64</v>
      </c>
      <c r="J405" s="415" t="s">
        <v>84</v>
      </c>
      <c r="K405" s="415"/>
      <c r="L405" s="223"/>
      <c r="M405" s="415" t="s">
        <v>37</v>
      </c>
      <c r="N405" s="221" t="s">
        <v>564</v>
      </c>
      <c r="O405" s="221"/>
      <c r="P405" s="56"/>
      <c r="Q405" s="56"/>
      <c r="R405" s="246"/>
      <c r="S405" s="267" t="s">
        <v>1125</v>
      </c>
      <c r="T405" s="56"/>
      <c r="U405" s="314"/>
      <c r="V405" s="314"/>
    </row>
    <row r="406" spans="1:22" ht="60.75" thickBot="1">
      <c r="A406" s="30" t="s">
        <v>406</v>
      </c>
      <c r="B406" s="28"/>
      <c r="C406" s="10"/>
      <c r="D406" s="7"/>
      <c r="E406" s="197" t="s">
        <v>1179</v>
      </c>
      <c r="F406" s="415" t="s">
        <v>826</v>
      </c>
      <c r="G406" s="415" t="s">
        <v>109</v>
      </c>
      <c r="H406" s="11" t="s">
        <v>1480</v>
      </c>
      <c r="I406" s="415" t="s">
        <v>64</v>
      </c>
      <c r="J406" s="415" t="s">
        <v>84</v>
      </c>
      <c r="K406" s="415"/>
      <c r="L406" s="223"/>
      <c r="M406" s="415" t="s">
        <v>37</v>
      </c>
      <c r="N406" s="221" t="s">
        <v>564</v>
      </c>
      <c r="O406" s="221"/>
      <c r="P406" s="56"/>
      <c r="Q406" s="56"/>
      <c r="R406" s="246"/>
      <c r="S406" s="267" t="s">
        <v>1125</v>
      </c>
      <c r="T406" s="56"/>
      <c r="U406" s="314"/>
      <c r="V406" s="314"/>
    </row>
    <row r="407" spans="1:22" ht="48.75" thickBot="1">
      <c r="A407" s="30" t="s">
        <v>407</v>
      </c>
      <c r="B407" s="28"/>
      <c r="C407" s="10"/>
      <c r="D407" s="7"/>
      <c r="E407" s="197" t="s">
        <v>1179</v>
      </c>
      <c r="F407" s="415" t="s">
        <v>826</v>
      </c>
      <c r="G407" s="415" t="s">
        <v>110</v>
      </c>
      <c r="H407" s="11" t="s">
        <v>1482</v>
      </c>
      <c r="I407" s="415" t="s">
        <v>64</v>
      </c>
      <c r="J407" s="415" t="s">
        <v>84</v>
      </c>
      <c r="K407" s="415"/>
      <c r="L407" s="223"/>
      <c r="M407" s="415" t="s">
        <v>37</v>
      </c>
      <c r="N407" s="221" t="s">
        <v>564</v>
      </c>
      <c r="O407" s="221"/>
      <c r="P407" s="56"/>
      <c r="Q407" s="56"/>
      <c r="R407" s="246"/>
      <c r="S407" s="267" t="s">
        <v>1125</v>
      </c>
      <c r="T407" s="56"/>
      <c r="U407" s="314"/>
      <c r="V407" s="314"/>
    </row>
    <row r="408" spans="1:22" ht="48.75" thickBot="1">
      <c r="A408" s="30" t="s">
        <v>408</v>
      </c>
      <c r="B408" s="28"/>
      <c r="C408" s="20" t="s">
        <v>451</v>
      </c>
      <c r="D408" s="7" t="s">
        <v>895</v>
      </c>
      <c r="E408" s="197" t="s">
        <v>1180</v>
      </c>
      <c r="F408" s="415" t="s">
        <v>827</v>
      </c>
      <c r="G408" s="415" t="s">
        <v>107</v>
      </c>
      <c r="H408" s="11" t="s">
        <v>1</v>
      </c>
      <c r="I408" s="415" t="s">
        <v>35</v>
      </c>
      <c r="J408" s="415" t="s">
        <v>84</v>
      </c>
      <c r="K408" s="415" t="s">
        <v>500</v>
      </c>
      <c r="L408" s="415">
        <v>896</v>
      </c>
      <c r="M408" s="415" t="s">
        <v>37</v>
      </c>
      <c r="N408" s="221" t="s">
        <v>564</v>
      </c>
      <c r="O408" s="221"/>
      <c r="P408" s="56"/>
      <c r="Q408" s="56" t="s">
        <v>524</v>
      </c>
      <c r="R408" s="246"/>
      <c r="S408" s="267" t="s">
        <v>1125</v>
      </c>
      <c r="T408" s="56"/>
    </row>
    <row r="409" spans="1:22" ht="36.75" thickBot="1">
      <c r="A409" s="30" t="s">
        <v>409</v>
      </c>
      <c r="B409" s="28"/>
      <c r="C409" s="10"/>
      <c r="D409" s="7"/>
      <c r="E409" s="197" t="s">
        <v>1180</v>
      </c>
      <c r="F409" s="415" t="s">
        <v>827</v>
      </c>
      <c r="G409" s="415" t="s">
        <v>108</v>
      </c>
      <c r="H409" s="11" t="s">
        <v>2</v>
      </c>
      <c r="I409" s="415" t="s">
        <v>64</v>
      </c>
      <c r="J409" s="415" t="s">
        <v>84</v>
      </c>
      <c r="K409" s="223">
        <v>548</v>
      </c>
      <c r="L409" s="223">
        <v>1442</v>
      </c>
      <c r="M409" s="415" t="s">
        <v>37</v>
      </c>
      <c r="N409" s="221" t="s">
        <v>564</v>
      </c>
      <c r="O409" s="221"/>
      <c r="P409" s="56"/>
      <c r="Q409" s="56" t="s">
        <v>524</v>
      </c>
      <c r="R409" s="246"/>
      <c r="S409" s="267" t="s">
        <v>1125</v>
      </c>
      <c r="T409" s="229"/>
    </row>
    <row r="410" spans="1:22" ht="36.75" thickBot="1">
      <c r="A410" s="30" t="s">
        <v>410</v>
      </c>
      <c r="B410" s="28"/>
      <c r="C410" s="10"/>
      <c r="D410" s="7" t="s">
        <v>896</v>
      </c>
      <c r="E410" s="197" t="s">
        <v>1181</v>
      </c>
      <c r="F410" s="415" t="s">
        <v>827</v>
      </c>
      <c r="G410" s="415" t="s">
        <v>107</v>
      </c>
      <c r="H410" s="11" t="s">
        <v>3</v>
      </c>
      <c r="I410" s="415" t="s">
        <v>35</v>
      </c>
      <c r="J410" s="415" t="s">
        <v>84</v>
      </c>
      <c r="K410" s="415"/>
      <c r="L410" s="415"/>
      <c r="M410" s="415" t="s">
        <v>37</v>
      </c>
      <c r="N410" s="221" t="s">
        <v>563</v>
      </c>
      <c r="O410" s="221"/>
      <c r="P410" s="56"/>
      <c r="Q410" s="56"/>
      <c r="R410" s="246"/>
      <c r="S410" s="267" t="s">
        <v>1125</v>
      </c>
      <c r="T410" s="56"/>
    </row>
    <row r="411" spans="1:22" ht="36.75" thickBot="1">
      <c r="A411" s="30" t="s">
        <v>411</v>
      </c>
      <c r="B411" s="28"/>
      <c r="C411" s="10"/>
      <c r="D411" s="7"/>
      <c r="E411" s="197" t="s">
        <v>1181</v>
      </c>
      <c r="F411" s="415" t="s">
        <v>827</v>
      </c>
      <c r="G411" s="415" t="s">
        <v>108</v>
      </c>
      <c r="H411" s="11" t="s">
        <v>4</v>
      </c>
      <c r="I411" s="415" t="s">
        <v>35</v>
      </c>
      <c r="J411" s="415" t="s">
        <v>84</v>
      </c>
      <c r="K411" s="415"/>
      <c r="L411" s="415"/>
      <c r="M411" s="415" t="s">
        <v>37</v>
      </c>
      <c r="N411" s="221" t="s">
        <v>563</v>
      </c>
      <c r="O411" s="221"/>
      <c r="P411" s="56"/>
      <c r="Q411" s="56"/>
      <c r="R411" s="246"/>
      <c r="S411" s="267" t="s">
        <v>1125</v>
      </c>
      <c r="T411" s="56"/>
    </row>
    <row r="412" spans="1:22" ht="36.75" thickBot="1">
      <c r="A412" s="30" t="s">
        <v>1348</v>
      </c>
      <c r="B412" s="28"/>
      <c r="C412" s="10"/>
      <c r="D412" s="7"/>
      <c r="E412" s="21" t="s">
        <v>1181</v>
      </c>
      <c r="F412" s="9" t="s">
        <v>827</v>
      </c>
      <c r="G412" s="9" t="s">
        <v>1483</v>
      </c>
      <c r="H412" s="41" t="s">
        <v>1484</v>
      </c>
      <c r="I412" s="213" t="s">
        <v>35</v>
      </c>
      <c r="J412" s="9" t="s">
        <v>84</v>
      </c>
      <c r="K412" s="213"/>
      <c r="L412" s="213"/>
      <c r="M412" s="9" t="s">
        <v>37</v>
      </c>
      <c r="N412" s="421" t="s">
        <v>564</v>
      </c>
      <c r="O412" s="24"/>
      <c r="P412" s="56"/>
      <c r="Q412" s="56"/>
      <c r="R412" s="246"/>
      <c r="S412" s="267"/>
      <c r="T412" s="180"/>
    </row>
    <row r="413" spans="1:22" ht="48.75" thickBot="1">
      <c r="A413" s="30" t="s">
        <v>1349</v>
      </c>
      <c r="B413" s="50" t="s">
        <v>495</v>
      </c>
      <c r="C413" s="20" t="s">
        <v>676</v>
      </c>
      <c r="D413" s="7" t="s">
        <v>897</v>
      </c>
      <c r="E413" s="197" t="s">
        <v>1182</v>
      </c>
      <c r="F413" s="415" t="s">
        <v>828</v>
      </c>
      <c r="G413" s="415" t="s">
        <v>107</v>
      </c>
      <c r="H413" s="11" t="s">
        <v>5</v>
      </c>
      <c r="I413" s="220" t="s">
        <v>64</v>
      </c>
      <c r="J413" s="415" t="s">
        <v>84</v>
      </c>
      <c r="K413" s="223"/>
      <c r="L413" s="223">
        <v>8096</v>
      </c>
      <c r="M413" s="415" t="s">
        <v>37</v>
      </c>
      <c r="N413" s="221" t="s">
        <v>564</v>
      </c>
      <c r="O413" s="221"/>
      <c r="P413" s="56"/>
      <c r="Q413" s="56" t="s">
        <v>524</v>
      </c>
      <c r="R413" s="246"/>
      <c r="S413" s="40" t="s">
        <v>1125</v>
      </c>
      <c r="T413" s="67" t="s">
        <v>1076</v>
      </c>
    </row>
    <row r="414" spans="1:22" ht="36.75" thickBot="1">
      <c r="A414" s="30" t="s">
        <v>1350</v>
      </c>
      <c r="B414" s="10"/>
      <c r="C414" s="10"/>
      <c r="D414" s="7"/>
      <c r="E414" s="197" t="s">
        <v>1182</v>
      </c>
      <c r="F414" s="415" t="s">
        <v>828</v>
      </c>
      <c r="G414" s="415" t="s">
        <v>108</v>
      </c>
      <c r="H414" s="11" t="s">
        <v>6</v>
      </c>
      <c r="I414" s="220" t="s">
        <v>35</v>
      </c>
      <c r="J414" s="415" t="s">
        <v>84</v>
      </c>
      <c r="K414" s="223">
        <v>1276</v>
      </c>
      <c r="L414" s="223">
        <v>3357</v>
      </c>
      <c r="M414" s="415" t="s">
        <v>37</v>
      </c>
      <c r="N414" s="221" t="s">
        <v>564</v>
      </c>
      <c r="O414" s="221"/>
      <c r="P414" s="56"/>
      <c r="Q414" s="56" t="s">
        <v>524</v>
      </c>
      <c r="R414" s="246"/>
      <c r="S414" s="40" t="s">
        <v>1125</v>
      </c>
      <c r="T414" s="67" t="s">
        <v>1076</v>
      </c>
    </row>
    <row r="415" spans="1:22" ht="36.75" thickBot="1">
      <c r="A415" s="30" t="s">
        <v>412</v>
      </c>
      <c r="B415" s="10"/>
      <c r="C415" s="10"/>
      <c r="D415" s="7"/>
      <c r="E415" s="197" t="s">
        <v>1182</v>
      </c>
      <c r="F415" s="415" t="s">
        <v>828</v>
      </c>
      <c r="G415" s="415" t="s">
        <v>109</v>
      </c>
      <c r="H415" s="11" t="s">
        <v>7</v>
      </c>
      <c r="I415" s="220" t="s">
        <v>64</v>
      </c>
      <c r="J415" s="415" t="s">
        <v>84</v>
      </c>
      <c r="K415" s="223"/>
      <c r="L415" s="223">
        <v>5055</v>
      </c>
      <c r="M415" s="415" t="s">
        <v>37</v>
      </c>
      <c r="N415" s="221" t="s">
        <v>564</v>
      </c>
      <c r="O415" s="221"/>
      <c r="P415" s="56"/>
      <c r="Q415" s="56" t="s">
        <v>524</v>
      </c>
      <c r="R415" s="246"/>
      <c r="S415" s="40" t="s">
        <v>1125</v>
      </c>
      <c r="T415" s="67" t="s">
        <v>1077</v>
      </c>
    </row>
    <row r="416" spans="1:22" ht="36.75" thickBot="1">
      <c r="A416" s="30" t="s">
        <v>413</v>
      </c>
      <c r="B416" s="28"/>
      <c r="C416" s="10"/>
      <c r="D416" s="18" t="s">
        <v>898</v>
      </c>
      <c r="E416" s="196" t="s">
        <v>1183</v>
      </c>
      <c r="F416" s="415" t="s">
        <v>828</v>
      </c>
      <c r="G416" s="410" t="s">
        <v>107</v>
      </c>
      <c r="H416" s="416" t="s">
        <v>7</v>
      </c>
      <c r="I416" s="220" t="s">
        <v>64</v>
      </c>
      <c r="J416" s="415" t="s">
        <v>84</v>
      </c>
      <c r="K416" s="223"/>
      <c r="L416" s="223">
        <v>5055</v>
      </c>
      <c r="M416" s="415" t="s">
        <v>37</v>
      </c>
      <c r="N416" s="221" t="s">
        <v>564</v>
      </c>
      <c r="O416" s="221"/>
      <c r="P416" s="56"/>
      <c r="Q416" s="56" t="s">
        <v>524</v>
      </c>
      <c r="R416" s="246"/>
      <c r="S416" s="40" t="s">
        <v>1125</v>
      </c>
      <c r="T416" s="67" t="s">
        <v>1078</v>
      </c>
    </row>
    <row r="417" spans="1:20" ht="36.75" thickBot="1">
      <c r="A417" s="30" t="s">
        <v>414</v>
      </c>
      <c r="B417" s="10"/>
      <c r="C417" s="10"/>
      <c r="D417" s="7"/>
      <c r="E417" s="197" t="s">
        <v>1183</v>
      </c>
      <c r="F417" s="415" t="s">
        <v>828</v>
      </c>
      <c r="G417" s="410" t="s">
        <v>108</v>
      </c>
      <c r="H417" s="41" t="s">
        <v>13</v>
      </c>
      <c r="I417" s="220" t="s">
        <v>64</v>
      </c>
      <c r="J417" s="222" t="s">
        <v>84</v>
      </c>
      <c r="K417" s="228">
        <v>20679</v>
      </c>
      <c r="L417" s="228">
        <v>54418</v>
      </c>
      <c r="M417" s="222" t="s">
        <v>37</v>
      </c>
      <c r="N417" s="221" t="s">
        <v>564</v>
      </c>
      <c r="O417" s="221"/>
      <c r="P417" s="56"/>
      <c r="Q417" s="56" t="s">
        <v>524</v>
      </c>
      <c r="R417" s="246"/>
      <c r="S417" s="267" t="s">
        <v>1125</v>
      </c>
      <c r="T417" s="56"/>
    </row>
    <row r="418" spans="1:20" ht="60.75" thickBot="1">
      <c r="A418" s="30" t="s">
        <v>415</v>
      </c>
      <c r="B418" s="10"/>
      <c r="C418" s="10"/>
      <c r="D418" s="7"/>
      <c r="E418" s="197" t="s">
        <v>1183</v>
      </c>
      <c r="F418" s="415" t="s">
        <v>828</v>
      </c>
      <c r="G418" s="410" t="s">
        <v>109</v>
      </c>
      <c r="H418" s="11" t="s">
        <v>1544</v>
      </c>
      <c r="I418" s="220" t="s">
        <v>64</v>
      </c>
      <c r="J418" s="415" t="s">
        <v>84</v>
      </c>
      <c r="K418" s="223"/>
      <c r="L418" s="415">
        <v>106</v>
      </c>
      <c r="M418" s="415" t="s">
        <v>37</v>
      </c>
      <c r="N418" s="221" t="s">
        <v>564</v>
      </c>
      <c r="O418" s="221"/>
      <c r="P418" s="56"/>
      <c r="Q418" s="56" t="s">
        <v>524</v>
      </c>
      <c r="R418" s="246"/>
      <c r="S418" s="267" t="s">
        <v>1125</v>
      </c>
      <c r="T418" s="11" t="s">
        <v>1253</v>
      </c>
    </row>
    <row r="419" spans="1:20" ht="48.75" thickBot="1">
      <c r="A419" s="30" t="s">
        <v>416</v>
      </c>
      <c r="B419" s="10"/>
      <c r="C419" s="10"/>
      <c r="D419" s="7"/>
      <c r="E419" s="197" t="s">
        <v>1183</v>
      </c>
      <c r="F419" s="415" t="s">
        <v>828</v>
      </c>
      <c r="G419" s="410" t="s">
        <v>110</v>
      </c>
      <c r="H419" s="11" t="s">
        <v>8</v>
      </c>
      <c r="I419" s="220" t="s">
        <v>35</v>
      </c>
      <c r="J419" s="415" t="s">
        <v>84</v>
      </c>
      <c r="K419" s="223"/>
      <c r="L419" s="415">
        <v>89</v>
      </c>
      <c r="M419" s="415" t="s">
        <v>37</v>
      </c>
      <c r="N419" s="221" t="s">
        <v>564</v>
      </c>
      <c r="O419" s="221"/>
      <c r="P419" s="56"/>
      <c r="Q419" s="56" t="s">
        <v>524</v>
      </c>
      <c r="R419" s="246"/>
      <c r="S419" s="267" t="s">
        <v>1125</v>
      </c>
      <c r="T419" s="56"/>
    </row>
    <row r="420" spans="1:20" ht="36.75" thickBot="1">
      <c r="A420" s="30" t="s">
        <v>417</v>
      </c>
      <c r="B420" s="10"/>
      <c r="C420" s="10"/>
      <c r="D420" s="7"/>
      <c r="E420" s="197" t="s">
        <v>1183</v>
      </c>
      <c r="F420" s="415" t="s">
        <v>828</v>
      </c>
      <c r="G420" s="410" t="s">
        <v>111</v>
      </c>
      <c r="H420" s="11" t="s">
        <v>9</v>
      </c>
      <c r="I420" s="220" t="s">
        <v>35</v>
      </c>
      <c r="J420" s="415" t="s">
        <v>84</v>
      </c>
      <c r="K420" s="223"/>
      <c r="L420" s="415">
        <v>66</v>
      </c>
      <c r="M420" s="415" t="s">
        <v>37</v>
      </c>
      <c r="N420" s="221" t="s">
        <v>564</v>
      </c>
      <c r="O420" s="221"/>
      <c r="P420" s="56"/>
      <c r="Q420" s="56" t="s">
        <v>524</v>
      </c>
      <c r="R420" s="246"/>
      <c r="S420" s="267" t="s">
        <v>1125</v>
      </c>
      <c r="T420" s="56"/>
    </row>
    <row r="421" spans="1:20" ht="48.75" thickBot="1">
      <c r="A421" s="30" t="s">
        <v>418</v>
      </c>
      <c r="B421" s="10"/>
      <c r="C421" s="10"/>
      <c r="D421" s="7"/>
      <c r="E421" s="197" t="s">
        <v>1183</v>
      </c>
      <c r="F421" s="415" t="s">
        <v>828</v>
      </c>
      <c r="G421" s="410" t="s">
        <v>112</v>
      </c>
      <c r="H421" s="11" t="s">
        <v>677</v>
      </c>
      <c r="I421" s="220" t="s">
        <v>64</v>
      </c>
      <c r="J421" s="415" t="s">
        <v>84</v>
      </c>
      <c r="K421" s="223"/>
      <c r="L421" s="223"/>
      <c r="M421" s="220" t="s">
        <v>37</v>
      </c>
      <c r="N421" s="221" t="s">
        <v>563</v>
      </c>
      <c r="O421" s="221"/>
      <c r="P421" s="56"/>
      <c r="Q421" s="56"/>
      <c r="R421" s="246"/>
      <c r="S421" s="267" t="s">
        <v>1125</v>
      </c>
      <c r="T421" s="56"/>
    </row>
    <row r="422" spans="1:20" ht="48.75" thickBot="1">
      <c r="A422" s="30" t="s">
        <v>419</v>
      </c>
      <c r="B422" s="10"/>
      <c r="C422" s="10"/>
      <c r="D422" s="7"/>
      <c r="E422" s="197" t="s">
        <v>1183</v>
      </c>
      <c r="F422" s="415" t="s">
        <v>828</v>
      </c>
      <c r="G422" s="410" t="s">
        <v>113</v>
      </c>
      <c r="H422" s="11" t="s">
        <v>1294</v>
      </c>
      <c r="I422" s="220" t="s">
        <v>64</v>
      </c>
      <c r="J422" s="415" t="s">
        <v>84</v>
      </c>
      <c r="K422" s="223"/>
      <c r="L422" s="223"/>
      <c r="M422" s="220" t="s">
        <v>37</v>
      </c>
      <c r="N422" s="221" t="s">
        <v>563</v>
      </c>
      <c r="O422" s="221"/>
      <c r="P422" s="56"/>
      <c r="Q422" s="56"/>
      <c r="R422" s="246"/>
      <c r="S422" s="267" t="s">
        <v>1125</v>
      </c>
      <c r="T422" s="56"/>
    </row>
    <row r="423" spans="1:20" ht="72.75" thickBot="1">
      <c r="A423" s="30" t="s">
        <v>420</v>
      </c>
      <c r="B423" s="306"/>
      <c r="C423" s="306"/>
      <c r="D423" s="307"/>
      <c r="E423" s="296" t="s">
        <v>1183</v>
      </c>
      <c r="F423" s="298" t="s">
        <v>828</v>
      </c>
      <c r="G423" s="308" t="s">
        <v>114</v>
      </c>
      <c r="H423" s="299" t="s">
        <v>1336</v>
      </c>
      <c r="I423" s="297" t="s">
        <v>35</v>
      </c>
      <c r="J423" s="298" t="s">
        <v>84</v>
      </c>
      <c r="K423" s="223"/>
      <c r="L423" s="223"/>
      <c r="M423" s="297" t="s">
        <v>37</v>
      </c>
      <c r="N423" s="300" t="s">
        <v>563</v>
      </c>
      <c r="O423" s="300"/>
      <c r="P423" s="301"/>
      <c r="Q423" s="301"/>
      <c r="R423" s="302"/>
      <c r="S423" s="302" t="s">
        <v>1125</v>
      </c>
      <c r="T423" s="301"/>
    </row>
    <row r="424" spans="1:20" ht="36.75" thickBot="1">
      <c r="A424" s="30" t="s">
        <v>421</v>
      </c>
      <c r="B424" s="216"/>
      <c r="C424" s="216"/>
      <c r="D424" s="7"/>
      <c r="E424" s="197" t="s">
        <v>1183</v>
      </c>
      <c r="F424" s="415" t="s">
        <v>828</v>
      </c>
      <c r="G424" s="412" t="s">
        <v>115</v>
      </c>
      <c r="H424" s="11" t="s">
        <v>678</v>
      </c>
      <c r="I424" s="415" t="s">
        <v>64</v>
      </c>
      <c r="J424" s="415" t="s">
        <v>84</v>
      </c>
      <c r="K424" s="223"/>
      <c r="L424" s="223"/>
      <c r="M424" s="220" t="s">
        <v>37</v>
      </c>
      <c r="N424" s="221" t="s">
        <v>563</v>
      </c>
      <c r="O424" s="221"/>
      <c r="P424" s="179"/>
      <c r="Q424" s="179"/>
      <c r="R424" s="304"/>
      <c r="S424" s="304" t="s">
        <v>1125</v>
      </c>
      <c r="T424" s="179"/>
    </row>
    <row r="425" spans="1:20" ht="36.75" thickBot="1">
      <c r="A425" s="30" t="s">
        <v>766</v>
      </c>
      <c r="B425" s="216"/>
      <c r="C425" s="216"/>
      <c r="D425" s="7"/>
      <c r="E425" s="197" t="s">
        <v>1183</v>
      </c>
      <c r="F425" s="415" t="s">
        <v>828</v>
      </c>
      <c r="G425" s="412" t="s">
        <v>116</v>
      </c>
      <c r="H425" s="11" t="s">
        <v>1291</v>
      </c>
      <c r="I425" s="415" t="s">
        <v>64</v>
      </c>
      <c r="J425" s="415" t="s">
        <v>84</v>
      </c>
      <c r="K425" s="223"/>
      <c r="L425" s="223"/>
      <c r="M425" s="220" t="s">
        <v>37</v>
      </c>
      <c r="N425" s="221" t="s">
        <v>563</v>
      </c>
      <c r="O425" s="221"/>
      <c r="P425" s="179"/>
      <c r="Q425" s="179"/>
      <c r="R425" s="40"/>
      <c r="S425" s="40" t="s">
        <v>1125</v>
      </c>
      <c r="T425" s="179"/>
    </row>
    <row r="426" spans="1:20" ht="48.75" thickBot="1">
      <c r="A426" s="30" t="s">
        <v>422</v>
      </c>
      <c r="B426" s="28"/>
      <c r="C426" s="10"/>
      <c r="D426" s="7" t="s">
        <v>899</v>
      </c>
      <c r="E426" s="197" t="s">
        <v>1184</v>
      </c>
      <c r="F426" s="415" t="s">
        <v>829</v>
      </c>
      <c r="G426" s="415" t="s">
        <v>107</v>
      </c>
      <c r="H426" s="11" t="s">
        <v>10</v>
      </c>
      <c r="I426" s="220" t="s">
        <v>64</v>
      </c>
      <c r="J426" s="415" t="s">
        <v>84</v>
      </c>
      <c r="K426" s="223"/>
      <c r="L426" s="223">
        <v>12103</v>
      </c>
      <c r="M426" s="415" t="s">
        <v>37</v>
      </c>
      <c r="N426" s="221" t="s">
        <v>564</v>
      </c>
      <c r="O426" s="221"/>
      <c r="P426" s="56"/>
      <c r="Q426" s="56" t="s">
        <v>524</v>
      </c>
      <c r="R426" s="246"/>
      <c r="S426" s="267" t="s">
        <v>1125</v>
      </c>
      <c r="T426" s="56"/>
    </row>
    <row r="427" spans="1:20" ht="48.75" thickBot="1">
      <c r="A427" s="30" t="s">
        <v>423</v>
      </c>
      <c r="B427" s="10"/>
      <c r="C427" s="10"/>
      <c r="D427" s="7"/>
      <c r="E427" s="197" t="s">
        <v>1184</v>
      </c>
      <c r="F427" s="415" t="s">
        <v>829</v>
      </c>
      <c r="G427" s="415" t="s">
        <v>108</v>
      </c>
      <c r="H427" s="11" t="s">
        <v>11</v>
      </c>
      <c r="I427" s="220" t="s">
        <v>64</v>
      </c>
      <c r="J427" s="415" t="s">
        <v>84</v>
      </c>
      <c r="K427" s="223"/>
      <c r="L427" s="223">
        <v>4009</v>
      </c>
      <c r="M427" s="415" t="s">
        <v>37</v>
      </c>
      <c r="N427" s="221" t="s">
        <v>564</v>
      </c>
      <c r="O427" s="221"/>
      <c r="P427" s="56"/>
      <c r="Q427" s="56" t="s">
        <v>524</v>
      </c>
      <c r="R427" s="246"/>
      <c r="S427" s="267" t="s">
        <v>1125</v>
      </c>
      <c r="T427" s="56"/>
    </row>
    <row r="428" spans="1:20" ht="120.75" thickBot="1">
      <c r="A428" s="30" t="s">
        <v>424</v>
      </c>
      <c r="B428" s="10"/>
      <c r="C428" s="10"/>
      <c r="D428" s="7"/>
      <c r="E428" s="197" t="s">
        <v>1184</v>
      </c>
      <c r="F428" s="415" t="s">
        <v>829</v>
      </c>
      <c r="G428" s="415" t="s">
        <v>109</v>
      </c>
      <c r="H428" s="11" t="s">
        <v>1527</v>
      </c>
      <c r="I428" s="220" t="s">
        <v>35</v>
      </c>
      <c r="J428" s="415" t="s">
        <v>84</v>
      </c>
      <c r="K428" s="223"/>
      <c r="L428" s="415">
        <v>156</v>
      </c>
      <c r="M428" s="415" t="s">
        <v>37</v>
      </c>
      <c r="N428" s="221" t="s">
        <v>564</v>
      </c>
      <c r="O428" s="221"/>
      <c r="P428" s="56"/>
      <c r="Q428" s="56" t="s">
        <v>524</v>
      </c>
      <c r="R428" s="246"/>
      <c r="S428" s="267" t="s">
        <v>1125</v>
      </c>
      <c r="T428" s="11" t="s">
        <v>1254</v>
      </c>
    </row>
    <row r="429" spans="1:20" ht="36.75" thickBot="1">
      <c r="A429" s="30" t="s">
        <v>425</v>
      </c>
      <c r="B429" s="10"/>
      <c r="C429" s="10"/>
      <c r="D429" s="7"/>
      <c r="E429" s="197" t="s">
        <v>1184</v>
      </c>
      <c r="F429" s="415" t="s">
        <v>829</v>
      </c>
      <c r="G429" s="415" t="s">
        <v>110</v>
      </c>
      <c r="H429" s="11" t="s">
        <v>12</v>
      </c>
      <c r="I429" s="220" t="s">
        <v>64</v>
      </c>
      <c r="J429" s="415" t="s">
        <v>84</v>
      </c>
      <c r="K429" s="223"/>
      <c r="L429" s="223"/>
      <c r="M429" s="220" t="s">
        <v>37</v>
      </c>
      <c r="N429" s="221" t="s">
        <v>563</v>
      </c>
      <c r="O429" s="221"/>
      <c r="P429" s="56"/>
      <c r="Q429" s="56"/>
      <c r="R429" s="246"/>
      <c r="S429" s="267" t="s">
        <v>1125</v>
      </c>
      <c r="T429" s="56"/>
    </row>
    <row r="430" spans="1:20" ht="48.75" thickBot="1">
      <c r="A430" s="30" t="s">
        <v>426</v>
      </c>
      <c r="B430" s="10"/>
      <c r="C430" s="10"/>
      <c r="D430" s="7"/>
      <c r="E430" s="197" t="s">
        <v>1184</v>
      </c>
      <c r="F430" s="415" t="s">
        <v>829</v>
      </c>
      <c r="G430" s="415" t="s">
        <v>111</v>
      </c>
      <c r="H430" s="11" t="s">
        <v>1292</v>
      </c>
      <c r="I430" s="220" t="s">
        <v>64</v>
      </c>
      <c r="J430" s="415" t="s">
        <v>84</v>
      </c>
      <c r="K430" s="223"/>
      <c r="L430" s="223"/>
      <c r="M430" s="220" t="s">
        <v>37</v>
      </c>
      <c r="N430" s="221" t="s">
        <v>563</v>
      </c>
      <c r="O430" s="221"/>
      <c r="P430" s="56"/>
      <c r="Q430" s="56"/>
      <c r="R430" s="246"/>
      <c r="S430" s="267" t="s">
        <v>1125</v>
      </c>
      <c r="T430" s="56"/>
    </row>
    <row r="431" spans="1:20" ht="60.75" thickBot="1">
      <c r="A431" s="30" t="s">
        <v>427</v>
      </c>
      <c r="B431" s="10"/>
      <c r="C431" s="10"/>
      <c r="D431" s="7"/>
      <c r="E431" s="197" t="s">
        <v>1184</v>
      </c>
      <c r="F431" s="415" t="s">
        <v>829</v>
      </c>
      <c r="G431" s="415" t="s">
        <v>112</v>
      </c>
      <c r="H431" s="11" t="s">
        <v>1293</v>
      </c>
      <c r="I431" s="220" t="s">
        <v>64</v>
      </c>
      <c r="J431" s="415" t="s">
        <v>84</v>
      </c>
      <c r="K431" s="223"/>
      <c r="L431" s="223"/>
      <c r="M431" s="220" t="s">
        <v>37</v>
      </c>
      <c r="N431" s="221" t="s">
        <v>563</v>
      </c>
      <c r="O431" s="221"/>
      <c r="P431" s="56"/>
      <c r="Q431" s="56"/>
      <c r="R431" s="267"/>
      <c r="S431" s="267" t="s">
        <v>1125</v>
      </c>
      <c r="T431" s="56"/>
    </row>
    <row r="432" spans="1:20" ht="48.75" thickBot="1">
      <c r="A432" s="30" t="s">
        <v>428</v>
      </c>
      <c r="B432" s="28"/>
      <c r="C432" s="20" t="s">
        <v>463</v>
      </c>
      <c r="D432" s="7" t="s">
        <v>900</v>
      </c>
      <c r="E432" s="197" t="s">
        <v>1185</v>
      </c>
      <c r="F432" s="220" t="s">
        <v>828</v>
      </c>
      <c r="G432" s="415" t="s">
        <v>107</v>
      </c>
      <c r="H432" s="11" t="s">
        <v>5</v>
      </c>
      <c r="I432" s="415" t="s">
        <v>64</v>
      </c>
      <c r="J432" s="415" t="s">
        <v>84</v>
      </c>
      <c r="K432" s="223"/>
      <c r="L432" s="223">
        <v>8096</v>
      </c>
      <c r="M432" s="415" t="s">
        <v>37</v>
      </c>
      <c r="N432" s="221" t="s">
        <v>564</v>
      </c>
      <c r="O432" s="221"/>
      <c r="P432" s="56"/>
      <c r="Q432" s="56" t="s">
        <v>524</v>
      </c>
      <c r="R432" s="246"/>
      <c r="S432" s="40" t="s">
        <v>1125</v>
      </c>
      <c r="T432" s="67" t="s">
        <v>1075</v>
      </c>
    </row>
    <row r="433" spans="1:20" ht="36.75" thickBot="1">
      <c r="A433" s="30" t="s">
        <v>429</v>
      </c>
      <c r="B433" s="10"/>
      <c r="C433" s="10"/>
      <c r="D433" s="7"/>
      <c r="E433" s="197" t="s">
        <v>1185</v>
      </c>
      <c r="F433" s="415" t="s">
        <v>828</v>
      </c>
      <c r="G433" s="415" t="s">
        <v>108</v>
      </c>
      <c r="H433" s="11" t="s">
        <v>6</v>
      </c>
      <c r="I433" s="415" t="s">
        <v>35</v>
      </c>
      <c r="J433" s="415" t="s">
        <v>84</v>
      </c>
      <c r="K433" s="223">
        <v>1276</v>
      </c>
      <c r="L433" s="223">
        <v>3357</v>
      </c>
      <c r="M433" s="415" t="s">
        <v>37</v>
      </c>
      <c r="N433" s="221" t="s">
        <v>564</v>
      </c>
      <c r="O433" s="221"/>
      <c r="P433" s="56"/>
      <c r="Q433" s="56" t="s">
        <v>524</v>
      </c>
      <c r="R433" s="246"/>
      <c r="S433" s="40" t="s">
        <v>1125</v>
      </c>
      <c r="T433" s="67" t="s">
        <v>1075</v>
      </c>
    </row>
    <row r="434" spans="1:20" ht="36.75" thickBot="1">
      <c r="A434" s="30" t="s">
        <v>430</v>
      </c>
      <c r="B434" s="10"/>
      <c r="C434" s="10"/>
      <c r="D434" s="7"/>
      <c r="E434" s="197" t="s">
        <v>1185</v>
      </c>
      <c r="F434" s="415" t="s">
        <v>828</v>
      </c>
      <c r="G434" s="415" t="s">
        <v>109</v>
      </c>
      <c r="H434" s="11" t="s">
        <v>7</v>
      </c>
      <c r="I434" s="415" t="s">
        <v>64</v>
      </c>
      <c r="J434" s="415" t="s">
        <v>84</v>
      </c>
      <c r="K434" s="223"/>
      <c r="L434" s="223">
        <v>5055</v>
      </c>
      <c r="M434" s="415" t="s">
        <v>37</v>
      </c>
      <c r="N434" s="221" t="s">
        <v>564</v>
      </c>
      <c r="O434" s="221"/>
      <c r="P434" s="56"/>
      <c r="Q434" s="56" t="s">
        <v>524</v>
      </c>
      <c r="R434" s="246"/>
      <c r="S434" s="40" t="s">
        <v>1125</v>
      </c>
      <c r="T434" s="67" t="s">
        <v>1079</v>
      </c>
    </row>
    <row r="435" spans="1:20" ht="36.75" thickBot="1">
      <c r="A435" s="30" t="s">
        <v>431</v>
      </c>
      <c r="B435" s="28"/>
      <c r="C435" s="10"/>
      <c r="D435" s="7" t="s">
        <v>901</v>
      </c>
      <c r="E435" s="197" t="s">
        <v>1186</v>
      </c>
      <c r="F435" s="415" t="s">
        <v>828</v>
      </c>
      <c r="G435" s="415" t="s">
        <v>107</v>
      </c>
      <c r="H435" s="11" t="s">
        <v>7</v>
      </c>
      <c r="I435" s="415" t="s">
        <v>64</v>
      </c>
      <c r="J435" s="415" t="s">
        <v>84</v>
      </c>
      <c r="K435" s="223"/>
      <c r="L435" s="223">
        <v>5055</v>
      </c>
      <c r="M435" s="415" t="s">
        <v>37</v>
      </c>
      <c r="N435" s="221" t="s">
        <v>564</v>
      </c>
      <c r="O435" s="221"/>
      <c r="P435" s="56"/>
      <c r="Q435" s="56" t="s">
        <v>524</v>
      </c>
      <c r="R435" s="246"/>
      <c r="S435" s="40" t="s">
        <v>1125</v>
      </c>
      <c r="T435" s="67" t="s">
        <v>1080</v>
      </c>
    </row>
    <row r="436" spans="1:20" ht="36.75" thickBot="1">
      <c r="A436" s="30" t="s">
        <v>432</v>
      </c>
      <c r="B436" s="10"/>
      <c r="C436" s="10"/>
      <c r="D436" s="7"/>
      <c r="E436" s="197" t="s">
        <v>1186</v>
      </c>
      <c r="F436" s="415" t="s">
        <v>828</v>
      </c>
      <c r="G436" s="415" t="s">
        <v>108</v>
      </c>
      <c r="H436" s="11" t="s">
        <v>13</v>
      </c>
      <c r="I436" s="415" t="s">
        <v>64</v>
      </c>
      <c r="J436" s="415" t="s">
        <v>84</v>
      </c>
      <c r="K436" s="228">
        <v>20679</v>
      </c>
      <c r="L436" s="228">
        <v>54418</v>
      </c>
      <c r="M436" s="415" t="s">
        <v>37</v>
      </c>
      <c r="N436" s="221" t="s">
        <v>564</v>
      </c>
      <c r="O436" s="221"/>
      <c r="P436" s="56"/>
      <c r="Q436" s="56" t="s">
        <v>524</v>
      </c>
      <c r="R436" s="246"/>
      <c r="S436" s="40" t="s">
        <v>1125</v>
      </c>
      <c r="T436" s="67" t="s">
        <v>1074</v>
      </c>
    </row>
    <row r="437" spans="1:20" ht="96.75" thickBot="1">
      <c r="A437" s="30" t="s">
        <v>1456</v>
      </c>
      <c r="B437" s="10"/>
      <c r="C437" s="10"/>
      <c r="D437" s="7"/>
      <c r="E437" s="197" t="s">
        <v>1186</v>
      </c>
      <c r="F437" s="415" t="s">
        <v>828</v>
      </c>
      <c r="G437" s="415" t="s">
        <v>109</v>
      </c>
      <c r="H437" s="11" t="s">
        <v>1545</v>
      </c>
      <c r="I437" s="415" t="s">
        <v>64</v>
      </c>
      <c r="J437" s="415" t="s">
        <v>84</v>
      </c>
      <c r="K437" s="223"/>
      <c r="L437" s="415">
        <v>106</v>
      </c>
      <c r="M437" s="415" t="s">
        <v>37</v>
      </c>
      <c r="N437" s="221" t="s">
        <v>564</v>
      </c>
      <c r="O437" s="221"/>
      <c r="P437" s="56"/>
      <c r="Q437" s="56" t="s">
        <v>524</v>
      </c>
      <c r="R437" s="246"/>
      <c r="S437" s="40" t="s">
        <v>1125</v>
      </c>
      <c r="T437" s="67" t="s">
        <v>1255</v>
      </c>
    </row>
    <row r="438" spans="1:20" ht="48.75" thickBot="1">
      <c r="A438" s="30" t="s">
        <v>433</v>
      </c>
      <c r="B438" s="306"/>
      <c r="C438" s="306"/>
      <c r="D438" s="287"/>
      <c r="E438" s="288" t="s">
        <v>1186</v>
      </c>
      <c r="F438" s="309" t="s">
        <v>828</v>
      </c>
      <c r="G438" s="309" t="s">
        <v>110</v>
      </c>
      <c r="H438" s="310" t="s">
        <v>8</v>
      </c>
      <c r="I438" s="309" t="s">
        <v>35</v>
      </c>
      <c r="J438" s="309" t="s">
        <v>84</v>
      </c>
      <c r="K438" s="223"/>
      <c r="L438" s="309">
        <v>89</v>
      </c>
      <c r="M438" s="309" t="s">
        <v>37</v>
      </c>
      <c r="N438" s="292" t="s">
        <v>564</v>
      </c>
      <c r="O438" s="292"/>
      <c r="P438" s="301"/>
      <c r="Q438" s="301" t="s">
        <v>524</v>
      </c>
      <c r="R438" s="302"/>
      <c r="S438" s="302" t="s">
        <v>1125</v>
      </c>
      <c r="T438" s="311" t="s">
        <v>1074</v>
      </c>
    </row>
    <row r="439" spans="1:20" ht="36.75" thickBot="1">
      <c r="A439" s="30" t="s">
        <v>434</v>
      </c>
      <c r="B439" s="216"/>
      <c r="C439" s="216"/>
      <c r="D439" s="7"/>
      <c r="E439" s="197" t="s">
        <v>1186</v>
      </c>
      <c r="F439" s="415" t="s">
        <v>828</v>
      </c>
      <c r="G439" s="415" t="s">
        <v>111</v>
      </c>
      <c r="H439" s="11" t="s">
        <v>9</v>
      </c>
      <c r="I439" s="415" t="s">
        <v>35</v>
      </c>
      <c r="J439" s="415" t="s">
        <v>84</v>
      </c>
      <c r="K439" s="223"/>
      <c r="L439" s="415">
        <v>66</v>
      </c>
      <c r="M439" s="415" t="s">
        <v>37</v>
      </c>
      <c r="N439" s="221" t="s">
        <v>564</v>
      </c>
      <c r="O439" s="221"/>
      <c r="P439" s="179"/>
      <c r="Q439" s="179" t="s">
        <v>524</v>
      </c>
      <c r="R439" s="247"/>
      <c r="S439" s="294" t="s">
        <v>1125</v>
      </c>
      <c r="T439" s="181" t="s">
        <v>1074</v>
      </c>
    </row>
    <row r="440" spans="1:20" ht="48.75" thickBot="1">
      <c r="A440" s="30" t="s">
        <v>435</v>
      </c>
      <c r="B440" s="10"/>
      <c r="C440" s="10"/>
      <c r="D440" s="7"/>
      <c r="E440" s="197" t="s">
        <v>1186</v>
      </c>
      <c r="F440" s="415" t="s">
        <v>828</v>
      </c>
      <c r="G440" s="415" t="s">
        <v>112</v>
      </c>
      <c r="H440" s="11" t="s">
        <v>677</v>
      </c>
      <c r="I440" s="415" t="s">
        <v>64</v>
      </c>
      <c r="J440" s="415" t="s">
        <v>84</v>
      </c>
      <c r="K440" s="223"/>
      <c r="L440" s="223"/>
      <c r="M440" s="415" t="s">
        <v>37</v>
      </c>
      <c r="N440" s="221" t="s">
        <v>563</v>
      </c>
      <c r="O440" s="221"/>
      <c r="P440" s="56"/>
      <c r="Q440" s="56"/>
      <c r="R440" s="246"/>
      <c r="S440" s="267" t="s">
        <v>1125</v>
      </c>
      <c r="T440" s="56"/>
    </row>
    <row r="441" spans="1:20" ht="48.75" thickBot="1">
      <c r="A441" s="30" t="s">
        <v>436</v>
      </c>
      <c r="B441" s="10"/>
      <c r="C441" s="10"/>
      <c r="D441" s="7"/>
      <c r="E441" s="197" t="s">
        <v>1186</v>
      </c>
      <c r="F441" s="415" t="s">
        <v>828</v>
      </c>
      <c r="G441" s="415" t="s">
        <v>113</v>
      </c>
      <c r="H441" s="11" t="s">
        <v>1294</v>
      </c>
      <c r="I441" s="415" t="s">
        <v>64</v>
      </c>
      <c r="J441" s="415" t="s">
        <v>84</v>
      </c>
      <c r="K441" s="223"/>
      <c r="L441" s="223"/>
      <c r="M441" s="415" t="s">
        <v>37</v>
      </c>
      <c r="N441" s="221" t="s">
        <v>563</v>
      </c>
      <c r="O441" s="221"/>
      <c r="P441" s="56"/>
      <c r="Q441" s="56"/>
      <c r="R441" s="246"/>
      <c r="S441" s="267" t="s">
        <v>1125</v>
      </c>
      <c r="T441" s="56"/>
    </row>
    <row r="442" spans="1:20" ht="72.75" thickBot="1">
      <c r="A442" s="30" t="s">
        <v>437</v>
      </c>
      <c r="B442" s="10"/>
      <c r="C442" s="10"/>
      <c r="D442" s="7"/>
      <c r="E442" s="197" t="s">
        <v>1186</v>
      </c>
      <c r="F442" s="415" t="s">
        <v>828</v>
      </c>
      <c r="G442" s="415" t="s">
        <v>114</v>
      </c>
      <c r="H442" s="11" t="s">
        <v>1336</v>
      </c>
      <c r="I442" s="415" t="s">
        <v>35</v>
      </c>
      <c r="J442" s="415" t="s">
        <v>84</v>
      </c>
      <c r="K442" s="223"/>
      <c r="L442" s="223"/>
      <c r="M442" s="415" t="s">
        <v>37</v>
      </c>
      <c r="N442" s="221" t="s">
        <v>563</v>
      </c>
      <c r="O442" s="221"/>
      <c r="P442" s="56"/>
      <c r="Q442" s="56"/>
      <c r="R442" s="246"/>
      <c r="S442" s="267" t="s">
        <v>1125</v>
      </c>
      <c r="T442" s="56"/>
    </row>
    <row r="443" spans="1:20" ht="36.75" thickBot="1">
      <c r="A443" s="30" t="s">
        <v>438</v>
      </c>
      <c r="B443" s="10"/>
      <c r="C443" s="10"/>
      <c r="D443" s="7"/>
      <c r="E443" s="197" t="s">
        <v>1186</v>
      </c>
      <c r="F443" s="415" t="s">
        <v>828</v>
      </c>
      <c r="G443" s="415" t="s">
        <v>115</v>
      </c>
      <c r="H443" s="11" t="s">
        <v>678</v>
      </c>
      <c r="I443" s="415" t="s">
        <v>64</v>
      </c>
      <c r="J443" s="415" t="s">
        <v>84</v>
      </c>
      <c r="K443" s="223"/>
      <c r="L443" s="223"/>
      <c r="M443" s="415" t="s">
        <v>37</v>
      </c>
      <c r="N443" s="221" t="s">
        <v>563</v>
      </c>
      <c r="O443" s="221"/>
      <c r="P443" s="56"/>
      <c r="Q443" s="56"/>
      <c r="R443" s="246"/>
      <c r="S443" s="267" t="s">
        <v>1125</v>
      </c>
      <c r="T443" s="56"/>
    </row>
    <row r="444" spans="1:20" ht="36.75" thickBot="1">
      <c r="A444" s="30" t="s">
        <v>439</v>
      </c>
      <c r="B444" s="10"/>
      <c r="C444" s="10"/>
      <c r="D444" s="7"/>
      <c r="E444" s="197" t="s">
        <v>1186</v>
      </c>
      <c r="F444" s="415" t="s">
        <v>828</v>
      </c>
      <c r="G444" s="415" t="s">
        <v>116</v>
      </c>
      <c r="H444" s="11" t="s">
        <v>1291</v>
      </c>
      <c r="I444" s="415" t="s">
        <v>64</v>
      </c>
      <c r="J444" s="415" t="s">
        <v>84</v>
      </c>
      <c r="K444" s="223"/>
      <c r="L444" s="223"/>
      <c r="M444" s="415" t="s">
        <v>37</v>
      </c>
      <c r="N444" s="221" t="s">
        <v>563</v>
      </c>
      <c r="O444" s="221"/>
      <c r="P444" s="56"/>
      <c r="Q444" s="56"/>
      <c r="R444" s="246"/>
      <c r="S444" s="267" t="s">
        <v>1125</v>
      </c>
      <c r="T444" s="56"/>
    </row>
    <row r="445" spans="1:20" ht="48.75" thickBot="1">
      <c r="A445" s="30" t="s">
        <v>440</v>
      </c>
      <c r="B445" s="28"/>
      <c r="C445" s="10"/>
      <c r="D445" s="7" t="s">
        <v>902</v>
      </c>
      <c r="E445" s="197" t="s">
        <v>1187</v>
      </c>
      <c r="F445" s="415" t="s">
        <v>829</v>
      </c>
      <c r="G445" s="415" t="s">
        <v>107</v>
      </c>
      <c r="H445" s="11" t="s">
        <v>10</v>
      </c>
      <c r="I445" s="415" t="s">
        <v>64</v>
      </c>
      <c r="J445" s="415" t="s">
        <v>84</v>
      </c>
      <c r="K445" s="223"/>
      <c r="L445" s="223">
        <v>12103</v>
      </c>
      <c r="M445" s="415" t="s">
        <v>37</v>
      </c>
      <c r="N445" s="221" t="s">
        <v>564</v>
      </c>
      <c r="O445" s="221"/>
      <c r="P445" s="56"/>
      <c r="Q445" s="56" t="s">
        <v>524</v>
      </c>
      <c r="R445" s="246"/>
      <c r="S445" s="267" t="s">
        <v>1125</v>
      </c>
      <c r="T445" s="56"/>
    </row>
    <row r="446" spans="1:20" ht="48.75" thickBot="1">
      <c r="A446" s="30" t="s">
        <v>441</v>
      </c>
      <c r="B446" s="10"/>
      <c r="C446" s="10"/>
      <c r="D446" s="7"/>
      <c r="E446" s="197" t="s">
        <v>1187</v>
      </c>
      <c r="F446" s="415" t="s">
        <v>829</v>
      </c>
      <c r="G446" s="415" t="s">
        <v>108</v>
      </c>
      <c r="H446" s="11" t="s">
        <v>11</v>
      </c>
      <c r="I446" s="415" t="s">
        <v>64</v>
      </c>
      <c r="J446" s="415" t="s">
        <v>84</v>
      </c>
      <c r="K446" s="223"/>
      <c r="L446" s="223">
        <v>4009</v>
      </c>
      <c r="M446" s="415" t="s">
        <v>37</v>
      </c>
      <c r="N446" s="221" t="s">
        <v>564</v>
      </c>
      <c r="O446" s="221"/>
      <c r="P446" s="56"/>
      <c r="Q446" s="56" t="s">
        <v>524</v>
      </c>
      <c r="R446" s="246"/>
      <c r="S446" s="267" t="s">
        <v>1125</v>
      </c>
      <c r="T446" s="56"/>
    </row>
    <row r="447" spans="1:20" ht="57" customHeight="1" thickBot="1">
      <c r="A447" s="30" t="s">
        <v>442</v>
      </c>
      <c r="B447" s="10"/>
      <c r="C447" s="10"/>
      <c r="D447" s="7"/>
      <c r="E447" s="197" t="s">
        <v>1187</v>
      </c>
      <c r="F447" s="415" t="s">
        <v>829</v>
      </c>
      <c r="G447" s="415" t="s">
        <v>109</v>
      </c>
      <c r="H447" s="11" t="s">
        <v>1527</v>
      </c>
      <c r="I447" s="415" t="s">
        <v>35</v>
      </c>
      <c r="J447" s="415" t="s">
        <v>84</v>
      </c>
      <c r="K447" s="223"/>
      <c r="L447" s="415">
        <v>156</v>
      </c>
      <c r="M447" s="415" t="s">
        <v>37</v>
      </c>
      <c r="N447" s="221" t="s">
        <v>564</v>
      </c>
      <c r="O447" s="221"/>
      <c r="P447" s="56"/>
      <c r="Q447" s="56" t="s">
        <v>524</v>
      </c>
      <c r="R447" s="246"/>
      <c r="S447" s="267" t="s">
        <v>1125</v>
      </c>
      <c r="T447" s="11" t="s">
        <v>1254</v>
      </c>
    </row>
    <row r="448" spans="1:20" ht="36.75" thickBot="1">
      <c r="A448" s="30" t="s">
        <v>443</v>
      </c>
      <c r="B448" s="10"/>
      <c r="C448" s="10"/>
      <c r="D448" s="7"/>
      <c r="E448" s="197" t="s">
        <v>1187</v>
      </c>
      <c r="F448" s="415" t="s">
        <v>829</v>
      </c>
      <c r="G448" s="415" t="s">
        <v>110</v>
      </c>
      <c r="H448" s="11" t="s">
        <v>12</v>
      </c>
      <c r="I448" s="415" t="s">
        <v>64</v>
      </c>
      <c r="J448" s="415" t="s">
        <v>84</v>
      </c>
      <c r="K448" s="223"/>
      <c r="L448" s="223"/>
      <c r="M448" s="415" t="s">
        <v>37</v>
      </c>
      <c r="N448" s="221" t="s">
        <v>563</v>
      </c>
      <c r="O448" s="221"/>
      <c r="P448" s="56"/>
      <c r="Q448" s="56"/>
      <c r="R448" s="246"/>
      <c r="S448" s="267" t="s">
        <v>1125</v>
      </c>
      <c r="T448" s="56"/>
    </row>
    <row r="449" spans="1:20" ht="48.75" thickBot="1">
      <c r="A449" s="30" t="s">
        <v>1230</v>
      </c>
      <c r="B449" s="10"/>
      <c r="C449" s="10"/>
      <c r="D449" s="7"/>
      <c r="E449" s="197" t="s">
        <v>1187</v>
      </c>
      <c r="F449" s="415" t="s">
        <v>829</v>
      </c>
      <c r="G449" s="415" t="s">
        <v>111</v>
      </c>
      <c r="H449" s="11" t="s">
        <v>1292</v>
      </c>
      <c r="I449" s="415" t="s">
        <v>64</v>
      </c>
      <c r="J449" s="415" t="s">
        <v>84</v>
      </c>
      <c r="K449" s="223"/>
      <c r="L449" s="223"/>
      <c r="M449" s="415" t="s">
        <v>37</v>
      </c>
      <c r="N449" s="221" t="s">
        <v>563</v>
      </c>
      <c r="O449" s="221"/>
      <c r="P449" s="56"/>
      <c r="Q449" s="56"/>
      <c r="R449" s="246"/>
      <c r="S449" s="267" t="s">
        <v>1125</v>
      </c>
      <c r="T449" s="56"/>
    </row>
    <row r="450" spans="1:20" ht="60.75" thickBot="1">
      <c r="A450" s="30" t="s">
        <v>1231</v>
      </c>
      <c r="B450" s="10"/>
      <c r="C450" s="10"/>
      <c r="D450" s="7"/>
      <c r="E450" s="197" t="s">
        <v>1187</v>
      </c>
      <c r="F450" s="415" t="s">
        <v>829</v>
      </c>
      <c r="G450" s="415" t="s">
        <v>112</v>
      </c>
      <c r="H450" s="11" t="s">
        <v>1293</v>
      </c>
      <c r="I450" s="415" t="s">
        <v>64</v>
      </c>
      <c r="J450" s="415" t="s">
        <v>84</v>
      </c>
      <c r="K450" s="223"/>
      <c r="L450" s="223"/>
      <c r="M450" s="415" t="s">
        <v>37</v>
      </c>
      <c r="N450" s="221" t="s">
        <v>563</v>
      </c>
      <c r="O450" s="221"/>
      <c r="P450" s="56"/>
      <c r="Q450" s="56"/>
      <c r="R450" s="267"/>
      <c r="S450" s="267" t="s">
        <v>1125</v>
      </c>
      <c r="T450" s="56"/>
    </row>
    <row r="451" spans="1:20" ht="123" customHeight="1" thickBot="1">
      <c r="A451" s="30" t="s">
        <v>1232</v>
      </c>
      <c r="B451" s="28"/>
      <c r="C451" s="20" t="s">
        <v>644</v>
      </c>
      <c r="D451" s="430" t="s">
        <v>1546</v>
      </c>
      <c r="E451" s="235" t="s">
        <v>1188</v>
      </c>
      <c r="F451" s="231" t="s">
        <v>828</v>
      </c>
      <c r="G451" s="231" t="s">
        <v>107</v>
      </c>
      <c r="H451" s="230" t="s">
        <v>1513</v>
      </c>
      <c r="I451" s="231" t="s">
        <v>64</v>
      </c>
      <c r="J451" s="231" t="s">
        <v>84</v>
      </c>
      <c r="K451" s="223"/>
      <c r="L451" s="223">
        <v>4012</v>
      </c>
      <c r="M451" s="231" t="s">
        <v>37</v>
      </c>
      <c r="N451" s="1" t="s">
        <v>564</v>
      </c>
      <c r="O451" s="1"/>
      <c r="P451" s="56"/>
      <c r="Q451" s="56"/>
      <c r="R451" s="40"/>
      <c r="S451" s="40" t="s">
        <v>1125</v>
      </c>
      <c r="T451" s="56"/>
    </row>
    <row r="452" spans="1:20" ht="84.75" thickBot="1">
      <c r="A452" s="30" t="s">
        <v>1233</v>
      </c>
      <c r="B452" s="28"/>
      <c r="C452" s="10"/>
      <c r="D452" s="7" t="s">
        <v>903</v>
      </c>
      <c r="E452" s="197" t="s">
        <v>1189</v>
      </c>
      <c r="F452" s="415" t="s">
        <v>829</v>
      </c>
      <c r="G452" s="415" t="s">
        <v>107</v>
      </c>
      <c r="H452" s="11" t="s">
        <v>1513</v>
      </c>
      <c r="I452" s="415" t="s">
        <v>64</v>
      </c>
      <c r="J452" s="415" t="s">
        <v>84</v>
      </c>
      <c r="K452" s="223"/>
      <c r="L452" s="223">
        <v>1528</v>
      </c>
      <c r="M452" s="415" t="s">
        <v>37</v>
      </c>
      <c r="N452" s="221" t="s">
        <v>564</v>
      </c>
      <c r="O452" s="221"/>
      <c r="P452" s="56"/>
      <c r="Q452" s="56"/>
      <c r="R452" s="246"/>
      <c r="S452" s="267" t="s">
        <v>1125</v>
      </c>
      <c r="T452" s="56"/>
    </row>
    <row r="453" spans="1:20" ht="60.75" thickBot="1">
      <c r="A453" s="30" t="s">
        <v>1234</v>
      </c>
      <c r="B453" s="28"/>
      <c r="C453" s="20" t="s">
        <v>643</v>
      </c>
      <c r="D453" s="7" t="s">
        <v>904</v>
      </c>
      <c r="E453" s="197" t="s">
        <v>1190</v>
      </c>
      <c r="F453" s="415" t="s">
        <v>830</v>
      </c>
      <c r="G453" s="415" t="s">
        <v>107</v>
      </c>
      <c r="H453" s="11" t="s">
        <v>14</v>
      </c>
      <c r="I453" s="220" t="s">
        <v>64</v>
      </c>
      <c r="J453" s="415" t="s">
        <v>84</v>
      </c>
      <c r="K453" s="223">
        <v>4191</v>
      </c>
      <c r="L453" s="223">
        <v>11030</v>
      </c>
      <c r="M453" s="415" t="s">
        <v>37</v>
      </c>
      <c r="N453" s="221" t="s">
        <v>564</v>
      </c>
      <c r="O453" s="221"/>
      <c r="P453" s="56"/>
      <c r="Q453" s="56" t="s">
        <v>524</v>
      </c>
      <c r="R453" s="246"/>
      <c r="S453" s="267" t="s">
        <v>1125</v>
      </c>
      <c r="T453" s="56"/>
    </row>
    <row r="454" spans="1:20" ht="24.75" thickBot="1">
      <c r="A454" s="30" t="s">
        <v>1318</v>
      </c>
      <c r="B454" s="10"/>
      <c r="C454" s="10"/>
      <c r="D454" s="7"/>
      <c r="E454" s="197" t="s">
        <v>1190</v>
      </c>
      <c r="F454" s="415" t="s">
        <v>830</v>
      </c>
      <c r="G454" s="415" t="s">
        <v>108</v>
      </c>
      <c r="H454" s="11" t="s">
        <v>1096</v>
      </c>
      <c r="I454" s="220" t="s">
        <v>64</v>
      </c>
      <c r="J454" s="415" t="s">
        <v>84</v>
      </c>
      <c r="K454" s="223"/>
      <c r="L454" s="223">
        <v>6618</v>
      </c>
      <c r="M454" s="415" t="s">
        <v>37</v>
      </c>
      <c r="N454" s="221" t="s">
        <v>564</v>
      </c>
      <c r="O454" s="221"/>
      <c r="P454" s="56"/>
      <c r="Q454" s="56" t="s">
        <v>524</v>
      </c>
      <c r="R454" s="246"/>
      <c r="S454" s="267" t="s">
        <v>1125</v>
      </c>
      <c r="T454" s="56"/>
    </row>
    <row r="455" spans="1:20" ht="24.75" thickBot="1">
      <c r="A455" s="30" t="s">
        <v>1319</v>
      </c>
      <c r="B455" s="10"/>
      <c r="C455" s="10"/>
      <c r="D455" s="7"/>
      <c r="E455" s="197" t="s">
        <v>1190</v>
      </c>
      <c r="F455" s="415" t="s">
        <v>830</v>
      </c>
      <c r="G455" s="415" t="s">
        <v>109</v>
      </c>
      <c r="H455" s="11" t="s">
        <v>15</v>
      </c>
      <c r="I455" s="220" t="s">
        <v>64</v>
      </c>
      <c r="J455" s="415" t="s">
        <v>84</v>
      </c>
      <c r="K455" s="223"/>
      <c r="L455" s="223">
        <v>2206</v>
      </c>
      <c r="M455" s="415" t="s">
        <v>37</v>
      </c>
      <c r="N455" s="221" t="s">
        <v>564</v>
      </c>
      <c r="O455" s="221"/>
      <c r="P455" s="56"/>
      <c r="Q455" s="56" t="s">
        <v>524</v>
      </c>
      <c r="R455" s="246"/>
      <c r="S455" s="267" t="s">
        <v>1125</v>
      </c>
      <c r="T455" s="56"/>
    </row>
    <row r="456" spans="1:20" ht="36.75" thickBot="1">
      <c r="A456" s="30" t="s">
        <v>1320</v>
      </c>
      <c r="B456" s="28"/>
      <c r="C456" s="10"/>
      <c r="D456" s="7" t="s">
        <v>905</v>
      </c>
      <c r="E456" s="197" t="s">
        <v>1191</v>
      </c>
      <c r="F456" s="415" t="s">
        <v>829</v>
      </c>
      <c r="G456" s="415" t="s">
        <v>107</v>
      </c>
      <c r="H456" s="11" t="s">
        <v>16</v>
      </c>
      <c r="I456" s="220" t="s">
        <v>64</v>
      </c>
      <c r="J456" s="415" t="s">
        <v>84</v>
      </c>
      <c r="K456" s="223">
        <v>4775</v>
      </c>
      <c r="L456" s="223">
        <v>12556</v>
      </c>
      <c r="M456" s="415" t="s">
        <v>37</v>
      </c>
      <c r="N456" s="221" t="s">
        <v>564</v>
      </c>
      <c r="O456" s="221"/>
      <c r="P456" s="56"/>
      <c r="Q456" s="56" t="s">
        <v>524</v>
      </c>
      <c r="R456" s="246"/>
      <c r="S456" s="267" t="s">
        <v>1125</v>
      </c>
      <c r="T456" s="56"/>
    </row>
    <row r="457" spans="1:20" ht="60.75" thickBot="1">
      <c r="A457" s="30" t="s">
        <v>1321</v>
      </c>
      <c r="B457" s="50" t="s">
        <v>496</v>
      </c>
      <c r="C457" s="65" t="s">
        <v>470</v>
      </c>
      <c r="D457" s="62"/>
      <c r="E457" s="226" t="s">
        <v>1192</v>
      </c>
      <c r="F457" s="231" t="s">
        <v>831</v>
      </c>
      <c r="G457" s="222" t="s">
        <v>107</v>
      </c>
      <c r="H457" s="41" t="s">
        <v>1528</v>
      </c>
      <c r="I457" s="415" t="s">
        <v>64</v>
      </c>
      <c r="J457" s="222" t="s">
        <v>84</v>
      </c>
      <c r="K457" s="228">
        <v>4239</v>
      </c>
      <c r="L457" s="228">
        <v>11155</v>
      </c>
      <c r="M457" s="222" t="s">
        <v>37</v>
      </c>
      <c r="N457" s="221" t="s">
        <v>563</v>
      </c>
      <c r="O457" s="221"/>
      <c r="P457" s="56"/>
      <c r="Q457" s="56" t="s">
        <v>524</v>
      </c>
      <c r="R457" s="246"/>
      <c r="S457" s="267" t="s">
        <v>1125</v>
      </c>
      <c r="T457" s="56"/>
    </row>
    <row r="458" spans="1:20" ht="24.75" thickBot="1">
      <c r="A458" s="30" t="s">
        <v>1322</v>
      </c>
      <c r="B458" s="65"/>
      <c r="C458" s="65"/>
      <c r="D458" s="61"/>
      <c r="E458" s="226" t="s">
        <v>1192</v>
      </c>
      <c r="F458" s="231" t="s">
        <v>831</v>
      </c>
      <c r="G458" s="222" t="s">
        <v>108</v>
      </c>
      <c r="H458" s="11" t="s">
        <v>1366</v>
      </c>
      <c r="I458" s="415" t="s">
        <v>35</v>
      </c>
      <c r="J458" s="222" t="s">
        <v>84</v>
      </c>
      <c r="K458" s="223"/>
      <c r="L458" s="223"/>
      <c r="M458" s="222" t="s">
        <v>37</v>
      </c>
      <c r="N458" s="221" t="s">
        <v>563</v>
      </c>
      <c r="O458" s="221"/>
      <c r="P458" s="56"/>
      <c r="Q458" s="56"/>
      <c r="R458" s="246"/>
      <c r="S458" s="267" t="s">
        <v>1125</v>
      </c>
      <c r="T458" s="56"/>
    </row>
    <row r="459" spans="1:20" ht="39.75" customHeight="1" thickBot="1">
      <c r="A459" s="30"/>
      <c r="B459" s="65"/>
      <c r="C459" s="65"/>
      <c r="D459" s="61"/>
      <c r="E459" s="226" t="s">
        <v>1192</v>
      </c>
      <c r="F459" s="231" t="s">
        <v>831</v>
      </c>
      <c r="G459" s="222" t="s">
        <v>109</v>
      </c>
      <c r="H459" s="11" t="s">
        <v>1514</v>
      </c>
      <c r="I459" s="415" t="s">
        <v>35</v>
      </c>
      <c r="J459" s="222" t="s">
        <v>84</v>
      </c>
      <c r="K459" s="223"/>
      <c r="L459" s="223"/>
      <c r="M459" s="222" t="s">
        <v>37</v>
      </c>
      <c r="N459" s="221" t="s">
        <v>563</v>
      </c>
      <c r="O459" s="221"/>
      <c r="P459" s="56"/>
      <c r="Q459" s="56"/>
      <c r="R459" s="246"/>
      <c r="S459" s="267" t="s">
        <v>1125</v>
      </c>
      <c r="T459" s="56"/>
    </row>
    <row r="460" spans="1:20" ht="36.75" thickBot="1">
      <c r="A460" s="30" t="s">
        <v>1323</v>
      </c>
      <c r="B460" s="50" t="s">
        <v>497</v>
      </c>
      <c r="C460" s="65" t="s">
        <v>471</v>
      </c>
      <c r="D460" s="61"/>
      <c r="E460" s="195" t="s">
        <v>1193</v>
      </c>
      <c r="F460" s="11"/>
      <c r="G460" s="415" t="s">
        <v>107</v>
      </c>
      <c r="H460" s="11" t="s">
        <v>17</v>
      </c>
      <c r="I460" s="415" t="s">
        <v>35</v>
      </c>
      <c r="J460" s="222" t="s">
        <v>84</v>
      </c>
      <c r="K460" s="415" t="s">
        <v>18</v>
      </c>
      <c r="L460" s="415" t="s">
        <v>18</v>
      </c>
      <c r="M460" s="415" t="s">
        <v>18</v>
      </c>
      <c r="N460" s="221" t="s">
        <v>564</v>
      </c>
      <c r="O460" s="221"/>
      <c r="P460" s="56"/>
      <c r="Q460" s="56" t="s">
        <v>524</v>
      </c>
      <c r="R460" s="246"/>
      <c r="S460" s="267" t="s">
        <v>1125</v>
      </c>
      <c r="T460" s="56"/>
    </row>
    <row r="461" spans="1:20" ht="24.75" thickBot="1">
      <c r="A461" s="30" t="s">
        <v>1324</v>
      </c>
      <c r="B461" s="10"/>
      <c r="C461" s="10"/>
      <c r="D461" s="7"/>
      <c r="E461" s="197" t="s">
        <v>1193</v>
      </c>
      <c r="F461" s="11"/>
      <c r="G461" s="415" t="s">
        <v>108</v>
      </c>
      <c r="H461" s="11" t="s">
        <v>19</v>
      </c>
      <c r="I461" s="415" t="s">
        <v>64</v>
      </c>
      <c r="J461" s="222" t="s">
        <v>84</v>
      </c>
      <c r="K461" s="415" t="s">
        <v>18</v>
      </c>
      <c r="L461" s="415" t="s">
        <v>18</v>
      </c>
      <c r="M461" s="415" t="s">
        <v>18</v>
      </c>
      <c r="N461" s="221" t="s">
        <v>564</v>
      </c>
      <c r="O461" s="221"/>
      <c r="P461" s="56"/>
      <c r="Q461" s="56" t="s">
        <v>524</v>
      </c>
      <c r="R461" s="246"/>
      <c r="S461" s="267" t="s">
        <v>1125</v>
      </c>
      <c r="T461" s="56"/>
    </row>
    <row r="462" spans="1:20" ht="24.75" thickBot="1">
      <c r="A462" s="30" t="s">
        <v>1325</v>
      </c>
      <c r="B462" s="10"/>
      <c r="C462" s="10"/>
      <c r="D462" s="7"/>
      <c r="E462" s="197" t="s">
        <v>1193</v>
      </c>
      <c r="F462" s="11"/>
      <c r="G462" s="415" t="s">
        <v>109</v>
      </c>
      <c r="H462" s="11" t="s">
        <v>20</v>
      </c>
      <c r="I462" s="415" t="s">
        <v>35</v>
      </c>
      <c r="J462" s="222" t="s">
        <v>84</v>
      </c>
      <c r="K462" s="415" t="s">
        <v>18</v>
      </c>
      <c r="L462" s="415" t="s">
        <v>18</v>
      </c>
      <c r="M462" s="415" t="s">
        <v>662</v>
      </c>
      <c r="N462" s="221" t="s">
        <v>564</v>
      </c>
      <c r="O462" s="221"/>
      <c r="P462" s="56"/>
      <c r="Q462" s="56" t="s">
        <v>524</v>
      </c>
      <c r="R462" s="246"/>
      <c r="S462" s="267" t="s">
        <v>1125</v>
      </c>
      <c r="T462" s="56"/>
    </row>
    <row r="463" spans="1:20" ht="72.75" thickBot="1">
      <c r="A463" s="30" t="s">
        <v>1326</v>
      </c>
      <c r="B463" s="28"/>
      <c r="C463" s="65" t="s">
        <v>21</v>
      </c>
      <c r="D463" s="61"/>
      <c r="E463" s="195" t="s">
        <v>1194</v>
      </c>
      <c r="F463" s="11"/>
      <c r="G463" s="415" t="s">
        <v>107</v>
      </c>
      <c r="H463" s="41" t="s">
        <v>22</v>
      </c>
      <c r="I463" s="415" t="s">
        <v>64</v>
      </c>
      <c r="J463" s="222" t="s">
        <v>84</v>
      </c>
      <c r="K463" s="222">
        <v>0</v>
      </c>
      <c r="L463" s="228">
        <v>6900</v>
      </c>
      <c r="M463" s="222" t="s">
        <v>37</v>
      </c>
      <c r="N463" s="221" t="s">
        <v>564</v>
      </c>
      <c r="O463" s="221"/>
      <c r="P463" s="56"/>
      <c r="Q463" s="56" t="s">
        <v>524</v>
      </c>
      <c r="R463" s="246"/>
      <c r="S463" s="267" t="s">
        <v>1125</v>
      </c>
      <c r="T463" s="56"/>
    </row>
    <row r="464" spans="1:20" ht="24.75" thickBot="1">
      <c r="A464" s="30" t="s">
        <v>1327</v>
      </c>
      <c r="B464" s="10"/>
      <c r="C464" s="10"/>
      <c r="D464" s="7"/>
      <c r="E464" s="197" t="s">
        <v>1194</v>
      </c>
      <c r="F464" s="11"/>
      <c r="G464" s="415" t="s">
        <v>108</v>
      </c>
      <c r="H464" s="41" t="s">
        <v>23</v>
      </c>
      <c r="I464" s="222" t="s">
        <v>35</v>
      </c>
      <c r="J464" s="222" t="s">
        <v>84</v>
      </c>
      <c r="K464" s="222">
        <v>0</v>
      </c>
      <c r="L464" s="222">
        <v>6</v>
      </c>
      <c r="M464" s="222" t="s">
        <v>663</v>
      </c>
      <c r="N464" s="1" t="s">
        <v>564</v>
      </c>
      <c r="O464" s="221"/>
      <c r="P464" s="56"/>
      <c r="Q464" s="56" t="s">
        <v>524</v>
      </c>
      <c r="R464" s="246"/>
      <c r="S464" s="267" t="s">
        <v>1125</v>
      </c>
      <c r="T464" s="56"/>
    </row>
    <row r="465" spans="1:20" ht="12.75" thickBot="1">
      <c r="A465" s="30" t="s">
        <v>1328</v>
      </c>
      <c r="B465" s="50" t="s">
        <v>535</v>
      </c>
      <c r="C465" s="50"/>
      <c r="D465" s="49"/>
      <c r="E465" s="235"/>
      <c r="F465" s="268"/>
      <c r="G465" s="200"/>
      <c r="H465" s="416"/>
      <c r="I465" s="222"/>
      <c r="J465" s="222"/>
      <c r="K465" s="222"/>
      <c r="L465" s="222"/>
      <c r="M465" s="222"/>
      <c r="N465" s="221"/>
      <c r="O465" s="221"/>
      <c r="P465" s="56"/>
      <c r="Q465" s="56"/>
      <c r="R465" s="56"/>
      <c r="S465" s="56"/>
      <c r="T465" s="56"/>
    </row>
    <row r="466" spans="1:20" ht="36.75" thickBot="1">
      <c r="A466" s="30" t="s">
        <v>1329</v>
      </c>
      <c r="B466" s="10"/>
      <c r="C466" s="10"/>
      <c r="D466" s="7"/>
      <c r="E466" s="197" t="s">
        <v>1195</v>
      </c>
      <c r="F466" s="252"/>
      <c r="G466" s="222"/>
      <c r="H466" s="269" t="s">
        <v>536</v>
      </c>
      <c r="I466" s="415" t="s">
        <v>35</v>
      </c>
      <c r="J466" s="222" t="s">
        <v>84</v>
      </c>
      <c r="K466" s="415"/>
      <c r="L466" s="415"/>
      <c r="M466" s="415" t="s">
        <v>37</v>
      </c>
      <c r="N466" s="1" t="s">
        <v>564</v>
      </c>
      <c r="O466" s="221"/>
      <c r="P466" s="56"/>
      <c r="Q466" s="56"/>
      <c r="R466" s="270" t="s">
        <v>538</v>
      </c>
      <c r="S466" s="270"/>
      <c r="T466" s="56"/>
    </row>
    <row r="467" spans="1:20" ht="36.75" thickBot="1">
      <c r="A467" s="30" t="s">
        <v>1330</v>
      </c>
      <c r="B467" s="10"/>
      <c r="C467" s="10"/>
      <c r="D467" s="7"/>
      <c r="E467" s="197" t="s">
        <v>1195</v>
      </c>
      <c r="F467" s="252"/>
      <c r="G467" s="412"/>
      <c r="H467" s="269" t="s">
        <v>936</v>
      </c>
      <c r="I467" s="415" t="s">
        <v>64</v>
      </c>
      <c r="J467" s="222" t="s">
        <v>84</v>
      </c>
      <c r="K467" s="415"/>
      <c r="L467" s="415"/>
      <c r="M467" s="415" t="s">
        <v>37</v>
      </c>
      <c r="N467" s="1" t="s">
        <v>564</v>
      </c>
      <c r="O467" s="221"/>
      <c r="P467" s="56"/>
      <c r="Q467" s="56"/>
      <c r="R467" s="270" t="s">
        <v>538</v>
      </c>
      <c r="S467" s="270"/>
      <c r="T467" s="56"/>
    </row>
    <row r="468" spans="1:20" ht="48.75" thickBot="1">
      <c r="A468" s="419" t="s">
        <v>1331</v>
      </c>
      <c r="B468" s="214"/>
      <c r="C468" s="214"/>
      <c r="D468" s="19"/>
      <c r="E468" s="238" t="s">
        <v>1195</v>
      </c>
      <c r="F468" s="407"/>
      <c r="G468" s="411"/>
      <c r="H468" s="408" t="s">
        <v>537</v>
      </c>
      <c r="I468" s="414" t="s">
        <v>35</v>
      </c>
      <c r="J468" s="410" t="s">
        <v>84</v>
      </c>
      <c r="K468" s="414"/>
      <c r="L468" s="414"/>
      <c r="M468" s="414" t="s">
        <v>37</v>
      </c>
      <c r="N468" s="250" t="s">
        <v>564</v>
      </c>
      <c r="O468" s="250"/>
      <c r="P468" s="178"/>
      <c r="Q468" s="178"/>
      <c r="R468" s="255" t="s">
        <v>538</v>
      </c>
      <c r="S468" s="255"/>
      <c r="T468" s="178"/>
    </row>
    <row r="469" spans="1:20" ht="36.75" thickBot="1">
      <c r="A469" s="30" t="s">
        <v>1537</v>
      </c>
      <c r="B469" s="10"/>
      <c r="C469" s="10"/>
      <c r="D469" s="10"/>
      <c r="E469" s="200" t="s">
        <v>1195</v>
      </c>
      <c r="F469" s="41"/>
      <c r="G469" s="222"/>
      <c r="H469" s="269" t="s">
        <v>1496</v>
      </c>
      <c r="I469" s="222" t="s">
        <v>35</v>
      </c>
      <c r="J469" s="222" t="s">
        <v>84</v>
      </c>
      <c r="K469" s="222"/>
      <c r="L469" s="222"/>
      <c r="M469" s="222" t="s">
        <v>37</v>
      </c>
      <c r="N469" s="1" t="s">
        <v>564</v>
      </c>
      <c r="O469" s="1"/>
      <c r="P469" s="56"/>
      <c r="Q469" s="56"/>
      <c r="R469" s="270" t="s">
        <v>538</v>
      </c>
      <c r="S469" s="270"/>
      <c r="T469" s="56"/>
    </row>
    <row r="470" spans="1:20" ht="12.75" thickBot="1">
      <c r="A470" s="404"/>
      <c r="K470" s="24"/>
      <c r="M470" s="34"/>
      <c r="N470" s="34"/>
      <c r="O470" s="34"/>
      <c r="P470" s="55"/>
      <c r="Q470" s="55"/>
      <c r="R470" s="55"/>
      <c r="S470" s="55"/>
    </row>
  </sheetData>
  <autoFilter ref="A3:T468"/>
  <customSheetViews>
    <customSheetView guid="{5C576AC0-6FDA-4A86-9499-436B67692964}" showPageBreaks="1" fitToPage="1" printArea="1" showAutoFilter="1" view="pageBreakPreview">
      <pane xSplit="1" ySplit="3" topLeftCell="B405" activePane="bottomRight" state="frozen"/>
      <selection pane="bottomRight" activeCell="H419" sqref="H419"/>
      <pageMargins left="0.7" right="0.7" top="0.75" bottom="0.75" header="0.3" footer="0.3"/>
      <pageSetup paperSize="9" scale="79" fitToHeight="0" orientation="landscape" r:id="rId1"/>
      <headerFooter alignWithMargins="0">
        <oddFooter>&amp;CStrona &amp;P</oddFooter>
      </headerFooter>
      <autoFilter ref="A3:T488"/>
    </customSheetView>
    <customSheetView guid="{5DB74A33-1134-46BB-BA91-3E5A20C5FD21}" showPageBreaks="1" fitToPage="1" printArea="1" showAutoFilter="1" view="pageBreakPreview">
      <pane xSplit="1" ySplit="3" topLeftCell="B229" activePane="bottomRight" state="frozen"/>
      <selection pane="bottomRight" activeCell="A208" sqref="A208:XFD208"/>
      <pageMargins left="0.7" right="0.7" top="0.75" bottom="0.75" header="0.3" footer="0.3"/>
      <pageSetup paperSize="9" scale="79" fitToHeight="0" orientation="landscape" r:id="rId2"/>
      <headerFooter alignWithMargins="0">
        <oddFooter>&amp;CStrona &amp;P</oddFooter>
      </headerFooter>
      <autoFilter ref="A3:T488"/>
    </customSheetView>
    <customSheetView guid="{25AAF823-F848-42D1-ABB4-9A6EC791D5CC}" scale="90" showPageBreaks="1" fitToPage="1" printArea="1" showAutoFilter="1" view="pageBreakPreview" topLeftCell="D139">
      <selection activeCell="H138" sqref="H138"/>
      <pageMargins left="0.7" right="0.7" top="0.75" bottom="0.75" header="0.3" footer="0.3"/>
      <pageSetup paperSize="9" scale="79" fitToHeight="0" orientation="landscape" r:id="rId3"/>
      <headerFooter alignWithMargins="0">
        <oddFooter>&amp;CStrona &amp;P</oddFooter>
      </headerFooter>
      <autoFilter ref="A3:T490"/>
    </customSheetView>
    <customSheetView guid="{1276A41B-4ECF-4AA0-8C01-7F8CB8A3F66D}" scale="98" showPageBreaks="1" fitToPage="1" printArea="1" showAutoFilter="1" view="pageBreakPreview">
      <pane ySplit="3" topLeftCell="A4" activePane="bottomLeft" state="frozen"/>
      <selection pane="bottomLeft" activeCell="H466" sqref="H466"/>
      <pageMargins left="0.7" right="0.7" top="0.75" bottom="0.75" header="0.3" footer="0.3"/>
      <pageSetup paperSize="9" scale="58" fitToHeight="0" orientation="landscape" r:id="rId4"/>
      <headerFooter alignWithMargins="0">
        <oddFooter>&amp;CStrona &amp;P</oddFooter>
      </headerFooter>
      <autoFilter ref="A3:T482"/>
    </customSheetView>
    <customSheetView guid="{AFA0E6F9-A084-468D-A9E0-D106392E86EE}" scale="80" fitToPage="1" showAutoFilter="1" topLeftCell="A86">
      <selection activeCell="T97" sqref="T97"/>
      <pageMargins left="0.7" right="0.7" top="0.75" bottom="0.75" header="0.3" footer="0.3"/>
      <pageSetup paperSize="9" scale="57" fitToHeight="0" orientation="landscape" r:id="rId5"/>
      <headerFooter alignWithMargins="0">
        <oddFooter>&amp;CStrona &amp;P</oddFooter>
      </headerFooter>
      <autoFilter ref="A3:T481"/>
    </customSheetView>
    <customSheetView guid="{39515E09-9DDF-4494-A0E7-5ACF0DE285DA}" scale="98" showPageBreaks="1" fitToPage="1" printArea="1" showAutoFilter="1" view="pageBreakPreview">
      <pane ySplit="3" topLeftCell="A468" activePane="bottomLeft" state="frozen"/>
      <selection pane="bottomLeft" activeCell="A471" sqref="A471"/>
      <pageMargins left="0.7" right="0.7" top="0.75" bottom="0.75" header="0.3" footer="0.3"/>
      <pageSetup paperSize="9" scale="57" fitToHeight="0" orientation="landscape" r:id="rId6"/>
      <headerFooter alignWithMargins="0">
        <oddFooter>&amp;CStrona &amp;P</oddFooter>
      </headerFooter>
      <autoFilter ref="A3:T470"/>
    </customSheetView>
    <customSheetView guid="{0D35E338-2A50-449F-9D81-94023DFCF122}" scale="98" showPageBreaks="1" fitToPage="1" printArea="1" showAutoFilter="1" view="pageBreakPreview">
      <pane ySplit="3" topLeftCell="A490" activePane="bottomLeft" state="frozen"/>
      <selection pane="bottomLeft" activeCell="C504" sqref="C504"/>
      <pageMargins left="0.7" right="0.7" top="0.75" bottom="0.75" header="0.3" footer="0.3"/>
      <pageSetup paperSize="9" scale="57" fitToHeight="0" orientation="landscape" r:id="rId7"/>
      <headerFooter alignWithMargins="0">
        <oddFooter>&amp;CStrona &amp;P</oddFooter>
      </headerFooter>
      <autoFilter ref="A3:T490"/>
    </customSheetView>
    <customSheetView guid="{F7354FF7-E346-4B58-A710-0AC75EFE6EF9}" scale="90" showPageBreaks="1" fitToPage="1" printArea="1" showAutoFilter="1">
      <pane xSplit="1" ySplit="3" topLeftCell="E483" activePane="bottomRight" state="frozen"/>
      <selection pane="bottomRight" activeCell="H489" sqref="H489"/>
      <pageMargins left="0.7" right="0.7" top="0.75" bottom="0.75" header="0.3" footer="0.3"/>
      <pageSetup paperSize="9" scale="57" fitToHeight="0" orientation="landscape" r:id="rId8"/>
      <headerFooter alignWithMargins="0">
        <oddFooter>&amp;CStrona &amp;P</oddFooter>
      </headerFooter>
      <autoFilter ref="A3:T497"/>
    </customSheetView>
    <customSheetView guid="{C0F842B9-3E79-4078-A7AD-90E6B0A789D2}" scale="80" showPageBreaks="1" fitToPage="1" showAutoFilter="1" topLeftCell="D1">
      <selection activeCell="O34" sqref="O34"/>
      <pageMargins left="0.7" right="0.7" top="0.75" bottom="0.75" header="0.3" footer="0.3"/>
      <pageSetup paperSize="9" scale="67" fitToHeight="0" orientation="landscape" r:id="rId9"/>
      <headerFooter alignWithMargins="0">
        <oddFooter>&amp;CStrona &amp;P</oddFooter>
      </headerFooter>
      <autoFilter ref="A3:R488"/>
    </customSheetView>
    <customSheetView guid="{308CA306-8F38-4B69-8AAC-C9D88DFDCB67}" scale="90" showPageBreaks="1" fitToPage="1" showAutoFilter="1" topLeftCell="B100">
      <selection activeCell="G10" sqref="G10"/>
      <pageMargins left="0.7" right="0.7" top="0.75" bottom="0.75" header="0.3" footer="0.3"/>
      <pageSetup paperSize="9" scale="67" fitToHeight="0" orientation="landscape" r:id="rId10"/>
      <headerFooter alignWithMargins="0">
        <oddFooter>&amp;CStrona &amp;P</oddFooter>
      </headerFooter>
      <autoFilter ref="A3:R488"/>
    </customSheetView>
    <customSheetView guid="{65DD2295-1211-42A2-A02F-FB6A47FF3CF9}" showPageBreaks="1" showAutoFilter="1" view="pageBreakPreview">
      <pane xSplit="1" topLeftCell="B1" activePane="topRight" state="frozen"/>
      <selection pane="topRight" activeCell="B3" sqref="B3"/>
      <rowBreaks count="34" manualBreakCount="34">
        <brk id="16" max="15" man="1"/>
        <brk id="31" max="15" man="1"/>
        <brk id="45" max="15" man="1"/>
        <brk id="61" max="15" man="1"/>
        <brk id="73" max="15" man="1"/>
        <brk id="88" max="15" man="1"/>
        <brk id="99" max="15" man="1"/>
        <brk id="115" max="15" man="1"/>
        <brk id="131" max="15" man="1"/>
        <brk id="145" max="15" man="1"/>
        <brk id="160" max="15" man="1"/>
        <brk id="173" max="15" man="1"/>
        <brk id="190" max="15" man="1"/>
        <brk id="208" max="15" man="1"/>
        <brk id="225" max="15" man="1"/>
        <brk id="242" max="15" man="1"/>
        <brk id="257" max="15" man="1"/>
        <brk id="273" max="15" man="1"/>
        <brk id="291" max="15" man="1"/>
        <brk id="293" max="15" man="1"/>
        <brk id="307" max="15" man="1"/>
        <brk id="309" max="15" man="1"/>
        <brk id="322" max="15" man="1"/>
        <brk id="324" max="15" man="1"/>
        <brk id="332" max="15" man="1"/>
        <brk id="348" max="15" man="1"/>
        <brk id="354" max="16383" man="1"/>
        <brk id="374" max="15" man="1"/>
        <brk id="390" max="15" man="1"/>
        <brk id="403" max="15" man="1"/>
        <brk id="417" max="15" man="1"/>
        <brk id="430" max="15" man="1"/>
        <brk id="445" max="15" man="1"/>
        <brk id="457" max="15" man="1"/>
      </rowBreaks>
      <pageMargins left="0.51181102362204722" right="0.19685039370078741" top="0.70866141732283472" bottom="0.39370078740157483" header="0.51181102362204722" footer="0.31496062992125984"/>
      <pageSetup paperSize="9" scale="83" orientation="landscape" r:id="rId11"/>
      <headerFooter alignWithMargins="0"/>
      <autoFilter ref="B1:Q1"/>
    </customSheetView>
    <customSheetView guid="{D6E72E43-9C41-4A00-80DD-DA0DE4D0B32F}" scale="98" showPageBreaks="1" showAutoFilter="1" view="pageBreakPreview">
      <pane xSplit="1" ySplit="3" topLeftCell="B461" activePane="bottomRight" state="frozen"/>
      <selection pane="bottomRight" activeCell="G466" sqref="G466"/>
      <pageMargins left="0.31496062992125984" right="0.19685039370078741" top="0.70866141732283472" bottom="0.49" header="0.51181102362204722" footer="0.31496062992125984"/>
      <pageSetup paperSize="9" scale="80" orientation="landscape" r:id="rId12"/>
      <headerFooter alignWithMargins="0">
        <oddFooter>Strona &amp;P&amp;R&amp;A</oddFooter>
      </headerFooter>
      <autoFilter ref="B1:Q1"/>
    </customSheetView>
    <customSheetView guid="{9984A68F-62BC-4405-804D-46A443A76BB7}" showPageBreaks="1" fitToPage="1" showAutoFilter="1">
      <selection activeCell="L2" sqref="L2"/>
      <pageMargins left="0.7" right="0.7" top="0.75" bottom="0.75" header="0.3" footer="0.3"/>
      <pageSetup paperSize="9" scale="67" fitToHeight="0" orientation="landscape" r:id="rId13"/>
      <headerFooter alignWithMargins="0">
        <oddFooter>&amp;CStrona &amp;P</oddFooter>
      </headerFooter>
      <autoFilter ref="A3:R488"/>
    </customSheetView>
    <customSheetView guid="{4B65E8B9-3E0E-4432-86DA-07909CBBDE09}" scale="75" showPageBreaks="1" fitToPage="1" filter="1" showAutoFilter="1" topLeftCell="C1">
      <selection activeCell="L493" sqref="L493"/>
      <pageMargins left="0.7" right="0.7" top="0.75" bottom="0.75" header="0.3" footer="0.3"/>
      <pageSetup paperSize="9" scale="67" fitToHeight="0" orientation="landscape" r:id="rId14"/>
      <headerFooter alignWithMargins="0">
        <oddFooter>&amp;CStrona &amp;P</oddFooter>
      </headerFooter>
      <autoFilter ref="A3:R488">
        <filterColumn colId="3">
          <filters>
            <filter val="PI 7d"/>
          </filters>
        </filterColumn>
      </autoFilter>
    </customSheetView>
    <customSheetView guid="{2F07BD06-46F0-4F79-A90B-7E3AA1BEDBF9}" scale="80" showPageBreaks="1" fitToPage="1" showAutoFilter="1" topLeftCell="A318">
      <selection activeCell="A522" sqref="A522:A524"/>
      <pageMargins left="0.7" right="0.7" top="0.75" bottom="0.75" header="0.3" footer="0.3"/>
      <pageSetup paperSize="9" scale="62" fitToHeight="0" orientation="landscape" r:id="rId15"/>
      <headerFooter alignWithMargins="0">
        <oddFooter>&amp;CStrona &amp;P</oddFooter>
      </headerFooter>
      <autoFilter ref="A3:R524"/>
    </customSheetView>
    <customSheetView guid="{148272AD-73F2-4B0B-A55B-33445A490933}" scale="90" showPageBreaks="1" fitToPage="1" printArea="1" showAutoFilter="1">
      <pane xSplit="1" ySplit="3" topLeftCell="B291" activePane="bottomRight" state="frozen"/>
      <selection pane="bottomRight" activeCell="C241" sqref="C241"/>
      <pageMargins left="0.7" right="0.7" top="0.75" bottom="0.75" header="0.3" footer="0.3"/>
      <pageSetup paperSize="9" scale="57" fitToHeight="0" orientation="landscape" r:id="rId16"/>
      <headerFooter alignWithMargins="0">
        <oddFooter>&amp;CStrona &amp;P</oddFooter>
      </headerFooter>
      <autoFilter ref="A3:T497"/>
    </customSheetView>
    <customSheetView guid="{4CB29BB7-4ABF-4A38-B28D-65551E6BBEA5}" scale="98" showPageBreaks="1" fitToPage="1" printArea="1" showAutoFilter="1" hiddenColumns="1" view="pageBreakPreview" topLeftCell="D475">
      <selection activeCell="S486" sqref="S486"/>
      <pageMargins left="0.7" right="0.7" top="0.75" bottom="0.75" header="0.3" footer="0.3"/>
      <pageSetup paperSize="9" scale="59" fitToHeight="0" orientation="landscape" r:id="rId17"/>
      <headerFooter alignWithMargins="0">
        <oddFooter>&amp;CStrona &amp;P</oddFooter>
      </headerFooter>
      <autoFilter ref="A3:T497"/>
    </customSheetView>
    <customSheetView guid="{D6B56ACC-2461-43F5-9C06-76D388EACB2D}" scale="98" showPageBreaks="1" fitToPage="1" printArea="1" showAutoFilter="1" view="pageBreakPreview">
      <pane ySplit="3" topLeftCell="A430" activePane="bottomLeft" state="frozen"/>
      <selection pane="bottomLeft" activeCell="H434" sqref="H434"/>
      <pageMargins left="0.7" right="0.7" top="0.75" bottom="0.75" header="0.3" footer="0.3"/>
      <pageSetup paperSize="9" scale="57" fitToHeight="0" orientation="landscape" r:id="rId18"/>
      <headerFooter alignWithMargins="0">
        <oddFooter>&amp;CStrona &amp;P</oddFooter>
      </headerFooter>
      <autoFilter ref="A3:T497"/>
    </customSheetView>
    <customSheetView guid="{9D094F75-56CE-4662-83F7-5561B25083A4}" scale="98" showPageBreaks="1" fitToPage="1" printArea="1" showAutoFilter="1" view="pageBreakPreview" topLeftCell="A478">
      <selection activeCell="G485" sqref="G485"/>
      <pageMargins left="0.7" right="0.7" top="0.75" bottom="0.75" header="0.3" footer="0.3"/>
      <pageSetup paperSize="9" scale="57" fitToHeight="0" orientation="landscape" r:id="rId19"/>
      <headerFooter alignWithMargins="0">
        <oddFooter>&amp;CStrona &amp;P</oddFooter>
      </headerFooter>
      <autoFilter ref="A3:T490"/>
    </customSheetView>
    <customSheetView guid="{E8A168F9-F5EF-47EE-AADB-83211151B1D1}" scale="90" showPageBreaks="1" fitToPage="1" printArea="1" showAutoFilter="1">
      <pane xSplit="1" ySplit="3" topLeftCell="B404" activePane="bottomRight" state="frozen"/>
      <selection pane="bottomRight" activeCell="A403" sqref="A403:XFD403"/>
      <pageMargins left="0.7" right="0.7" top="0.75" bottom="0.75" header="0.3" footer="0.3"/>
      <pageSetup paperSize="9" scale="57" fitToHeight="0" orientation="landscape" r:id="rId20"/>
      <headerFooter alignWithMargins="0">
        <oddFooter>&amp;CStrona &amp;P</oddFooter>
      </headerFooter>
      <autoFilter ref="A3:T476"/>
    </customSheetView>
    <customSheetView guid="{FE7B1152-C0FB-48ED-ADB8-C86FD3BA57F4}" scale="80" showPageBreaks="1" fitToPage="1" showAutoFilter="1" hiddenColumns="1" topLeftCell="A117">
      <selection activeCell="C130" sqref="C130"/>
      <pageMargins left="0.7" right="0.7" top="0.75" bottom="0.75" header="0.3" footer="0.3"/>
      <pageSetup paperSize="9" scale="71" fitToHeight="0" orientation="landscape" r:id="rId21"/>
      <headerFooter alignWithMargins="0">
        <oddFooter>&amp;CStrona &amp;P</oddFooter>
      </headerFooter>
      <autoFilter ref="A3:T471"/>
    </customSheetView>
    <customSheetView guid="{959A9BCC-C335-4EC4-9A52-F0B0178480A6}" scale="90" showPageBreaks="1" fitToPage="1" printArea="1" showAutoFilter="1" view="pageBreakPreview">
      <pane ySplit="3" topLeftCell="A400" activePane="bottomLeft" state="frozen"/>
      <selection pane="bottomLeft" activeCell="H404" sqref="H404"/>
      <pageMargins left="0.7" right="0.7" top="0.75" bottom="0.75" header="0.3" footer="0.3"/>
      <pageSetup paperSize="9" scale="58" fitToHeight="0" orientation="landscape" r:id="rId22"/>
      <headerFooter alignWithMargins="0">
        <oddFooter>&amp;CStrona &amp;P</oddFooter>
      </headerFooter>
      <autoFilter ref="A3:T484"/>
    </customSheetView>
    <customSheetView guid="{6A6DF35B-17C1-4CE2-911F-EFFA9FECCB7B}" scale="90" showPageBreaks="1" fitToPage="1" printArea="1" showAutoFilter="1" view="pageBreakPreview" topLeftCell="A67">
      <selection activeCell="H77" sqref="H77"/>
      <pageMargins left="0.7" right="0.7" top="0.75" bottom="0.75" header="0.3" footer="0.3"/>
      <pageSetup paperSize="9" scale="79" fitToHeight="0" orientation="landscape" r:id="rId23"/>
      <headerFooter alignWithMargins="0">
        <oddFooter>&amp;CStrona &amp;P</oddFooter>
      </headerFooter>
      <autoFilter ref="A3:T486"/>
    </customSheetView>
    <customSheetView guid="{562BC6F7-7D0E-46E2-A7DB-BCB983EE2D17}" scale="90" showPageBreaks="1" fitToPage="1" printArea="1" showAutoFilter="1" view="pageBreakPreview" topLeftCell="A116">
      <selection activeCell="H122" sqref="H122"/>
      <pageMargins left="0.7" right="0.7" top="0.75" bottom="0.75" header="0.3" footer="0.3"/>
      <pageSetup paperSize="9" scale="79" fitToHeight="0" orientation="landscape" r:id="rId24"/>
      <headerFooter alignWithMargins="0">
        <oddFooter>&amp;CStrona &amp;P</oddFooter>
      </headerFooter>
      <autoFilter ref="A3:T489"/>
    </customSheetView>
    <customSheetView guid="{126884AB-400B-4362-B6A1-B3FF55E38A6D}" scale="90" showPageBreaks="1" fitToPage="1" printArea="1" showAutoFilter="1" view="pageBreakPreview" topLeftCell="A100">
      <selection activeCell="H114" sqref="H114"/>
      <pageMargins left="0.7" right="0.7" top="0.75" bottom="0.75" header="0.3" footer="0.3"/>
      <pageSetup paperSize="9" scale="79" fitToHeight="0" orientation="landscape" r:id="rId25"/>
      <headerFooter alignWithMargins="0">
        <oddFooter>&amp;CStrona &amp;P</oddFooter>
      </headerFooter>
      <autoFilter ref="A3:T488"/>
    </customSheetView>
    <customSheetView guid="{1C6F02CF-6DBA-43B5-806D-E90A844502FB}" scale="80" showPageBreaks="1" fitToPage="1" showAutoFilter="1" topLeftCell="A319">
      <selection activeCell="B331" sqref="B331:B333"/>
      <pageMargins left="0.7" right="0.7" top="0.75" bottom="0.75" header="0.3" footer="0.3"/>
      <pageSetup paperSize="9" scale="57" fitToHeight="0" orientation="landscape" r:id="rId26"/>
      <headerFooter alignWithMargins="0">
        <oddFooter>&amp;CStrona &amp;P</oddFooter>
      </headerFooter>
      <autoFilter ref="A3:T467"/>
    </customSheetView>
  </customSheetViews>
  <mergeCells count="28">
    <mergeCell ref="K343:K345"/>
    <mergeCell ref="K340:K342"/>
    <mergeCell ref="G331:G333"/>
    <mergeCell ref="G334:G336"/>
    <mergeCell ref="A349:A351"/>
    <mergeCell ref="B331:B333"/>
    <mergeCell ref="C331:C333"/>
    <mergeCell ref="D331:D333"/>
    <mergeCell ref="M370:M372"/>
    <mergeCell ref="H373:H375"/>
    <mergeCell ref="I373:I375"/>
    <mergeCell ref="J373:J375"/>
    <mergeCell ref="K373:K375"/>
    <mergeCell ref="M373:M375"/>
    <mergeCell ref="H370:H372"/>
    <mergeCell ref="I370:I372"/>
    <mergeCell ref="J370:J372"/>
    <mergeCell ref="K370:K372"/>
    <mergeCell ref="G373:G375"/>
    <mergeCell ref="J334:J336"/>
    <mergeCell ref="G346:G348"/>
    <mergeCell ref="G340:G342"/>
    <mergeCell ref="G370:G372"/>
    <mergeCell ref="J343:J345"/>
    <mergeCell ref="J340:J342"/>
    <mergeCell ref="J337:J339"/>
    <mergeCell ref="G337:G339"/>
    <mergeCell ref="G343:G345"/>
  </mergeCells>
  <phoneticPr fontId="0" type="noConversion"/>
  <dataValidations count="7">
    <dataValidation type="list" allowBlank="1" showInputMessage="1" showErrorMessage="1" sqref="N467:N469 N465:O465 N470:O471 N334 M412 N337:N411 N280:N331 N87:N278 N5:N85 N413:N464">
      <formula1>TypWskaźnika</formula1>
    </dataValidation>
    <dataValidation type="list" allowBlank="1" showInputMessage="1" showErrorMessage="1" sqref="P466:P469 P333 P24:P58 P95:P330 P62:P85 P60 Q108:Q113 P4:P22 P336:P464">
      <formula1>Agregowalność</formula1>
    </dataValidation>
    <dataValidation type="list" allowBlank="1" showInputMessage="1" showErrorMessage="1" sqref="Q466:Q469 Q333:Q334 Q24:Q58 Q114:Q331 Q95:Q107 Q62:Q93 Q60 Q4:Q22 Q336:Q464">
      <formula1>RPO</formula1>
    </dataValidation>
    <dataValidation type="list" allowBlank="1" showInputMessage="1" showErrorMessage="1" sqref="O466:O469 N412 O24:O58 O62:O411 O60 O4:O22 O413:O464">
      <formula1>common</formula1>
    </dataValidation>
    <dataValidation type="list" allowBlank="1" showInputMessage="1" showErrorMessage="1" sqref="R466:R469 R373 R370 R367 R364 R361 R358 R355 R352 R349 R334 R337 R340 R346 R4:R58 R60:R331 R376:R464">
      <formula1>H</formula1>
    </dataValidation>
    <dataValidation type="list" allowBlank="1" showInputMessage="1" showErrorMessage="1" sqref="S466:S469 S349 S355 S358 S361 S367 S364 S352 S346 S343 S340 S337 S334 S4:S41 S60:S331 S43:S58 S370:S464">
      <formula1>wskaźnik</formula1>
    </dataValidation>
    <dataValidation type="list" allowBlank="1" showInputMessage="1" showErrorMessage="1" sqref="P331 P334 P86:P94">
      <formula1>agregat</formula1>
    </dataValidation>
  </dataValidations>
  <pageMargins left="0.7" right="0.7" top="0.75" bottom="0.75" header="0.3" footer="0.3"/>
  <pageSetup paperSize="9" scale="79" fitToHeight="0" orientation="landscape" r:id="rId27"/>
  <headerFooter alignWithMargins="0">
    <oddFooter>&amp;CStrona &amp;P</oddFooter>
  </headerFooter>
  <rowBreaks count="7" manualBreakCount="7">
    <brk id="311" max="13" man="1"/>
    <brk id="321" max="13" man="1"/>
    <brk id="348" max="13" man="1"/>
    <brk id="372" max="13" man="1"/>
    <brk id="442" max="13" man="1"/>
    <brk id="452" max="13" man="1"/>
    <brk id="46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U379"/>
  <sheetViews>
    <sheetView view="pageBreakPreview" zoomScale="80" zoomScaleNormal="100" zoomScaleSheetLayoutView="100" workbookViewId="0">
      <pane ySplit="2" topLeftCell="A291" activePane="bottomLeft" state="frozen"/>
      <selection activeCell="E457" sqref="E457:T460"/>
      <selection pane="bottomLeft" activeCell="D296" sqref="D296"/>
    </sheetView>
  </sheetViews>
  <sheetFormatPr defaultColWidth="9.140625" defaultRowHeight="12"/>
  <cols>
    <col min="1" max="1" width="4.42578125" style="36" customWidth="1"/>
    <col min="2" max="2" width="13.7109375" style="35" customWidth="1"/>
    <col min="3" max="3" width="9.42578125" style="35" customWidth="1"/>
    <col min="4" max="4" width="15.42578125" style="35" customWidth="1"/>
    <col min="5" max="5" width="8.28515625" style="198" customWidth="1"/>
    <col min="6" max="6" width="7.140625" style="35" customWidth="1"/>
    <col min="7" max="7" width="3.85546875" style="36" customWidth="1"/>
    <col min="8" max="8" width="25.5703125" style="35" bestFit="1" customWidth="1"/>
    <col min="9" max="9" width="9.28515625" style="36" customWidth="1"/>
    <col min="10" max="10" width="9.7109375" style="36" customWidth="1"/>
    <col min="11" max="11" width="9.28515625" style="36" customWidth="1"/>
    <col min="12" max="12" width="9" style="36" customWidth="1"/>
    <col min="13" max="13" width="8.85546875" style="36" customWidth="1"/>
    <col min="14" max="14" width="10.7109375" style="36" customWidth="1"/>
    <col min="15" max="15" width="10.5703125" style="35" customWidth="1"/>
    <col min="16" max="16" width="10" style="35" customWidth="1"/>
    <col min="17" max="17" width="8" style="35" customWidth="1"/>
    <col min="18" max="18" width="10" style="35" customWidth="1"/>
    <col min="19" max="20" width="9.85546875" style="35" customWidth="1"/>
    <col min="21" max="21" width="13.7109375" style="35" customWidth="1"/>
    <col min="22" max="16384" width="9.140625" style="35"/>
  </cols>
  <sheetData>
    <row r="1" spans="1:21" ht="15">
      <c r="B1" s="191" t="s">
        <v>800</v>
      </c>
      <c r="C1" s="191"/>
      <c r="D1" s="191"/>
      <c r="E1" s="187"/>
    </row>
    <row r="2" spans="1:21" ht="16.5" thickBot="1">
      <c r="B2" s="63" t="s">
        <v>802</v>
      </c>
      <c r="C2" s="63"/>
      <c r="D2" s="63"/>
      <c r="E2" s="194"/>
      <c r="F2" s="63"/>
      <c r="G2" s="25"/>
      <c r="H2" s="26"/>
      <c r="O2" s="26"/>
      <c r="P2" s="26"/>
      <c r="Q2" s="26"/>
      <c r="R2" s="26"/>
    </row>
    <row r="3" spans="1:21" ht="60.75" thickBot="1">
      <c r="A3" s="188" t="s">
        <v>122</v>
      </c>
      <c r="B3" s="3" t="s">
        <v>1363</v>
      </c>
      <c r="C3" s="3" t="s">
        <v>1361</v>
      </c>
      <c r="D3" s="3" t="s">
        <v>1362</v>
      </c>
      <c r="E3" s="188" t="s">
        <v>1133</v>
      </c>
      <c r="F3" s="3" t="s">
        <v>813</v>
      </c>
      <c r="G3" s="188" t="s">
        <v>122</v>
      </c>
      <c r="H3" s="3" t="s">
        <v>646</v>
      </c>
      <c r="I3" s="2" t="s">
        <v>30</v>
      </c>
      <c r="J3" s="2" t="s">
        <v>33</v>
      </c>
      <c r="K3" s="2" t="s">
        <v>833</v>
      </c>
      <c r="L3" s="2" t="s">
        <v>834</v>
      </c>
      <c r="M3" s="2" t="s">
        <v>31</v>
      </c>
      <c r="N3" s="37" t="s">
        <v>25</v>
      </c>
      <c r="O3" s="3" t="s">
        <v>49</v>
      </c>
      <c r="P3" s="3" t="s">
        <v>525</v>
      </c>
      <c r="Q3" s="3" t="s">
        <v>104</v>
      </c>
      <c r="R3" s="3" t="s">
        <v>566</v>
      </c>
      <c r="S3" s="52" t="s">
        <v>704</v>
      </c>
      <c r="T3" s="52" t="s">
        <v>1118</v>
      </c>
      <c r="U3" s="53" t="s">
        <v>679</v>
      </c>
    </row>
    <row r="4" spans="1:21" ht="84.75" thickBot="1">
      <c r="A4" s="9" t="s">
        <v>107</v>
      </c>
      <c r="B4" s="50" t="s">
        <v>489</v>
      </c>
      <c r="C4" s="65" t="s">
        <v>34</v>
      </c>
      <c r="D4" s="65"/>
      <c r="E4" s="202" t="s">
        <v>1120</v>
      </c>
      <c r="F4" s="276" t="s">
        <v>837</v>
      </c>
      <c r="G4" s="9" t="s">
        <v>107</v>
      </c>
      <c r="H4" s="41" t="s">
        <v>1393</v>
      </c>
      <c r="I4" s="213" t="s">
        <v>520</v>
      </c>
      <c r="J4" s="213" t="s">
        <v>36</v>
      </c>
      <c r="K4" s="213"/>
      <c r="L4" s="213"/>
      <c r="M4" s="213">
        <v>40</v>
      </c>
      <c r="N4" s="8" t="s">
        <v>37</v>
      </c>
      <c r="O4" s="374" t="s">
        <v>564</v>
      </c>
      <c r="P4" s="374" t="s">
        <v>526</v>
      </c>
      <c r="Q4" s="28"/>
      <c r="R4" s="47"/>
      <c r="S4" s="38"/>
      <c r="T4" s="38" t="s">
        <v>1125</v>
      </c>
      <c r="U4" s="38"/>
    </row>
    <row r="5" spans="1:21" ht="36.75" thickBot="1">
      <c r="A5" s="9" t="s">
        <v>108</v>
      </c>
      <c r="B5" s="10"/>
      <c r="C5" s="10"/>
      <c r="D5" s="10"/>
      <c r="E5" s="202" t="s">
        <v>1120</v>
      </c>
      <c r="F5" s="276" t="s">
        <v>837</v>
      </c>
      <c r="G5" s="9" t="s">
        <v>108</v>
      </c>
      <c r="H5" s="41" t="s">
        <v>39</v>
      </c>
      <c r="I5" s="213" t="s">
        <v>35</v>
      </c>
      <c r="J5" s="213" t="s">
        <v>36</v>
      </c>
      <c r="K5" s="213"/>
      <c r="L5" s="213"/>
      <c r="M5" s="213"/>
      <c r="N5" s="8" t="s">
        <v>37</v>
      </c>
      <c r="O5" s="374" t="s">
        <v>564</v>
      </c>
      <c r="P5" s="374"/>
      <c r="Q5" s="28"/>
      <c r="R5" s="47"/>
      <c r="S5" s="38"/>
      <c r="T5" s="38" t="s">
        <v>1125</v>
      </c>
      <c r="U5" s="38"/>
    </row>
    <row r="6" spans="1:21" ht="48.75" thickBot="1">
      <c r="A6" s="9" t="s">
        <v>109</v>
      </c>
      <c r="B6" s="10"/>
      <c r="C6" s="10"/>
      <c r="D6" s="10"/>
      <c r="E6" s="202" t="s">
        <v>1120</v>
      </c>
      <c r="F6" s="276" t="s">
        <v>837</v>
      </c>
      <c r="G6" s="9" t="s">
        <v>109</v>
      </c>
      <c r="H6" s="41" t="s">
        <v>40</v>
      </c>
      <c r="I6" s="213" t="s">
        <v>35</v>
      </c>
      <c r="J6" s="213" t="s">
        <v>36</v>
      </c>
      <c r="K6" s="213"/>
      <c r="L6" s="213"/>
      <c r="M6" s="213"/>
      <c r="N6" s="8" t="s">
        <v>37</v>
      </c>
      <c r="O6" s="374" t="s">
        <v>564</v>
      </c>
      <c r="P6" s="374"/>
      <c r="Q6" s="28"/>
      <c r="R6" s="47"/>
      <c r="S6" s="38"/>
      <c r="T6" s="38" t="s">
        <v>1125</v>
      </c>
      <c r="U6" s="38"/>
    </row>
    <row r="7" spans="1:21" ht="120.75" thickBot="1">
      <c r="A7" s="9" t="s">
        <v>110</v>
      </c>
      <c r="B7" s="38"/>
      <c r="C7" s="65" t="s">
        <v>41</v>
      </c>
      <c r="D7" s="10" t="s">
        <v>853</v>
      </c>
      <c r="E7" s="21" t="s">
        <v>1124</v>
      </c>
      <c r="F7" s="9" t="s">
        <v>923</v>
      </c>
      <c r="G7" s="9" t="s">
        <v>107</v>
      </c>
      <c r="H7" s="41" t="s">
        <v>803</v>
      </c>
      <c r="I7" s="9" t="s">
        <v>520</v>
      </c>
      <c r="J7" s="9" t="s">
        <v>36</v>
      </c>
      <c r="K7" s="38"/>
      <c r="L7" s="38"/>
      <c r="M7" s="9"/>
      <c r="N7" s="8" t="s">
        <v>37</v>
      </c>
      <c r="O7" s="374" t="s">
        <v>564</v>
      </c>
      <c r="P7" s="374" t="s">
        <v>526</v>
      </c>
      <c r="Q7" s="28"/>
      <c r="R7" s="47"/>
      <c r="S7" s="38"/>
      <c r="T7" s="38" t="s">
        <v>1125</v>
      </c>
      <c r="U7" s="185" t="s">
        <v>1116</v>
      </c>
    </row>
    <row r="8" spans="1:21" ht="24.75" thickBot="1">
      <c r="A8" s="9" t="s">
        <v>111</v>
      </c>
      <c r="B8" s="10"/>
      <c r="C8" s="10"/>
      <c r="D8" s="10"/>
      <c r="E8" s="21" t="s">
        <v>1124</v>
      </c>
      <c r="F8" s="9" t="s">
        <v>923</v>
      </c>
      <c r="G8" s="9" t="s">
        <v>108</v>
      </c>
      <c r="H8" s="41" t="s">
        <v>42</v>
      </c>
      <c r="I8" s="213" t="s">
        <v>35</v>
      </c>
      <c r="J8" s="213" t="s">
        <v>36</v>
      </c>
      <c r="K8" s="213"/>
      <c r="L8" s="213"/>
      <c r="M8" s="213"/>
      <c r="N8" s="8" t="s">
        <v>37</v>
      </c>
      <c r="O8" s="374" t="s">
        <v>564</v>
      </c>
      <c r="P8" s="374"/>
      <c r="Q8" s="28"/>
      <c r="R8" s="47"/>
      <c r="S8" s="38"/>
      <c r="T8" s="38" t="s">
        <v>1125</v>
      </c>
      <c r="U8" s="38"/>
    </row>
    <row r="9" spans="1:21" ht="48.75" thickBot="1">
      <c r="A9" s="9" t="s">
        <v>112</v>
      </c>
      <c r="B9" s="10"/>
      <c r="C9" s="10"/>
      <c r="D9" s="10"/>
      <c r="E9" s="21" t="s">
        <v>1124</v>
      </c>
      <c r="F9" s="9" t="s">
        <v>923</v>
      </c>
      <c r="G9" s="9" t="s">
        <v>109</v>
      </c>
      <c r="H9" s="41" t="s">
        <v>40</v>
      </c>
      <c r="I9" s="213" t="s">
        <v>35</v>
      </c>
      <c r="J9" s="213" t="s">
        <v>36</v>
      </c>
      <c r="K9" s="213"/>
      <c r="L9" s="213"/>
      <c r="M9" s="213"/>
      <c r="N9" s="8" t="s">
        <v>37</v>
      </c>
      <c r="O9" s="374" t="s">
        <v>564</v>
      </c>
      <c r="P9" s="374"/>
      <c r="Q9" s="28"/>
      <c r="R9" s="47"/>
      <c r="S9" s="38"/>
      <c r="T9" s="38" t="s">
        <v>1125</v>
      </c>
      <c r="U9" s="38"/>
    </row>
    <row r="10" spans="1:21" ht="24.75" thickBot="1">
      <c r="A10" s="9" t="s">
        <v>113</v>
      </c>
      <c r="B10" s="10"/>
      <c r="C10" s="10"/>
      <c r="D10" s="10"/>
      <c r="E10" s="21" t="s">
        <v>1124</v>
      </c>
      <c r="F10" s="9" t="s">
        <v>923</v>
      </c>
      <c r="G10" s="9" t="s">
        <v>110</v>
      </c>
      <c r="H10" s="41" t="s">
        <v>452</v>
      </c>
      <c r="I10" s="213" t="s">
        <v>35</v>
      </c>
      <c r="J10" s="213" t="s">
        <v>36</v>
      </c>
      <c r="K10" s="213"/>
      <c r="L10" s="213"/>
      <c r="M10" s="213"/>
      <c r="N10" s="8" t="s">
        <v>37</v>
      </c>
      <c r="O10" s="374" t="s">
        <v>564</v>
      </c>
      <c r="P10" s="374"/>
      <c r="Q10" s="28"/>
      <c r="R10" s="47"/>
      <c r="S10" s="38"/>
      <c r="T10" s="38" t="s">
        <v>1125</v>
      </c>
      <c r="U10" s="38"/>
    </row>
    <row r="11" spans="1:21" ht="36.75" thickBot="1">
      <c r="A11" s="9" t="s">
        <v>114</v>
      </c>
      <c r="B11" s="10"/>
      <c r="C11" s="10"/>
      <c r="D11" s="10"/>
      <c r="E11" s="21" t="s">
        <v>1124</v>
      </c>
      <c r="F11" s="9" t="s">
        <v>923</v>
      </c>
      <c r="G11" s="9" t="s">
        <v>111</v>
      </c>
      <c r="H11" s="41" t="s">
        <v>1393</v>
      </c>
      <c r="I11" s="213" t="s">
        <v>520</v>
      </c>
      <c r="J11" s="213" t="s">
        <v>36</v>
      </c>
      <c r="K11" s="213"/>
      <c r="L11" s="213"/>
      <c r="M11" s="213"/>
      <c r="N11" s="8" t="s">
        <v>37</v>
      </c>
      <c r="O11" s="374" t="s">
        <v>564</v>
      </c>
      <c r="P11" s="374" t="s">
        <v>526</v>
      </c>
      <c r="Q11" s="28"/>
      <c r="R11" s="47"/>
      <c r="S11" s="38"/>
      <c r="T11" s="38" t="s">
        <v>1125</v>
      </c>
      <c r="U11" s="38"/>
    </row>
    <row r="12" spans="1:21" ht="24.75" thickBot="1">
      <c r="A12" s="9" t="s">
        <v>115</v>
      </c>
      <c r="B12" s="10"/>
      <c r="C12" s="10"/>
      <c r="D12" s="10"/>
      <c r="E12" s="21" t="s">
        <v>1124</v>
      </c>
      <c r="F12" s="9" t="s">
        <v>923</v>
      </c>
      <c r="G12" s="9" t="s">
        <v>112</v>
      </c>
      <c r="H12" s="41" t="s">
        <v>1313</v>
      </c>
      <c r="I12" s="213" t="s">
        <v>35</v>
      </c>
      <c r="J12" s="213" t="s">
        <v>36</v>
      </c>
      <c r="K12" s="213"/>
      <c r="L12" s="213"/>
      <c r="M12" s="213"/>
      <c r="N12" s="8" t="s">
        <v>37</v>
      </c>
      <c r="O12" s="374" t="s">
        <v>564</v>
      </c>
      <c r="P12" s="374"/>
      <c r="Q12" s="28"/>
      <c r="R12" s="47"/>
      <c r="S12" s="38"/>
      <c r="T12" s="38" t="s">
        <v>1125</v>
      </c>
      <c r="U12" s="38"/>
    </row>
    <row r="13" spans="1:21" ht="24.75" thickBot="1">
      <c r="A13" s="9" t="s">
        <v>116</v>
      </c>
      <c r="B13" s="10"/>
      <c r="C13" s="10"/>
      <c r="D13" s="10"/>
      <c r="E13" s="21" t="s">
        <v>1394</v>
      </c>
      <c r="F13" s="9" t="s">
        <v>923</v>
      </c>
      <c r="G13" s="9" t="s">
        <v>113</v>
      </c>
      <c r="H13" s="41" t="s">
        <v>1395</v>
      </c>
      <c r="I13" s="213" t="s">
        <v>35</v>
      </c>
      <c r="J13" s="213" t="s">
        <v>36</v>
      </c>
      <c r="K13" s="213"/>
      <c r="L13" s="213"/>
      <c r="M13" s="213"/>
      <c r="N13" s="8" t="s">
        <v>37</v>
      </c>
      <c r="O13" s="374" t="s">
        <v>564</v>
      </c>
      <c r="P13" s="374"/>
      <c r="Q13" s="28"/>
      <c r="R13" s="47"/>
      <c r="S13" s="38"/>
      <c r="T13" s="38" t="s">
        <v>1125</v>
      </c>
      <c r="U13" s="38"/>
    </row>
    <row r="14" spans="1:21" ht="24.75" thickBot="1">
      <c r="A14" s="9" t="s">
        <v>117</v>
      </c>
      <c r="B14" s="10"/>
      <c r="C14" s="10"/>
      <c r="D14" s="10"/>
      <c r="E14" s="21" t="s">
        <v>1394</v>
      </c>
      <c r="F14" s="9" t="s">
        <v>924</v>
      </c>
      <c r="G14" s="9" t="s">
        <v>114</v>
      </c>
      <c r="H14" s="41" t="s">
        <v>647</v>
      </c>
      <c r="I14" s="213" t="s">
        <v>35</v>
      </c>
      <c r="J14" s="213" t="s">
        <v>36</v>
      </c>
      <c r="K14" s="213"/>
      <c r="L14" s="213"/>
      <c r="M14" s="213"/>
      <c r="N14" s="8" t="s">
        <v>37</v>
      </c>
      <c r="O14" s="405" t="s">
        <v>564</v>
      </c>
      <c r="P14" s="405"/>
      <c r="Q14" s="32"/>
      <c r="R14" s="47"/>
      <c r="S14" s="38"/>
      <c r="T14" s="38" t="s">
        <v>1125</v>
      </c>
      <c r="U14" s="185"/>
    </row>
    <row r="15" spans="1:21" ht="24.75" thickBot="1">
      <c r="A15" s="9" t="s">
        <v>118</v>
      </c>
      <c r="B15" s="10"/>
      <c r="C15" s="10"/>
      <c r="D15" s="10"/>
      <c r="E15" s="21" t="s">
        <v>1394</v>
      </c>
      <c r="F15" s="9" t="s">
        <v>924</v>
      </c>
      <c r="G15" s="9" t="s">
        <v>115</v>
      </c>
      <c r="H15" s="41" t="s">
        <v>47</v>
      </c>
      <c r="I15" s="213" t="s">
        <v>35</v>
      </c>
      <c r="J15" s="213" t="s">
        <v>36</v>
      </c>
      <c r="K15" s="213"/>
      <c r="L15" s="213"/>
      <c r="M15" s="213"/>
      <c r="N15" s="8" t="s">
        <v>37</v>
      </c>
      <c r="O15" s="405" t="s">
        <v>564</v>
      </c>
      <c r="P15" s="405"/>
      <c r="Q15" s="32"/>
      <c r="R15" s="47"/>
      <c r="S15" s="38"/>
      <c r="T15" s="38" t="s">
        <v>1125</v>
      </c>
      <c r="U15" s="185"/>
    </row>
    <row r="16" spans="1:21" ht="24.75" thickBot="1">
      <c r="A16" s="9" t="s">
        <v>119</v>
      </c>
      <c r="B16" s="10"/>
      <c r="C16" s="10"/>
      <c r="D16" s="10"/>
      <c r="E16" s="21" t="s">
        <v>1394</v>
      </c>
      <c r="F16" s="9" t="s">
        <v>924</v>
      </c>
      <c r="G16" s="9" t="s">
        <v>116</v>
      </c>
      <c r="H16" s="41" t="s">
        <v>48</v>
      </c>
      <c r="I16" s="213" t="s">
        <v>35</v>
      </c>
      <c r="J16" s="213" t="s">
        <v>36</v>
      </c>
      <c r="K16" s="213"/>
      <c r="L16" s="213"/>
      <c r="M16" s="213"/>
      <c r="N16" s="8" t="s">
        <v>37</v>
      </c>
      <c r="O16" s="405" t="s">
        <v>564</v>
      </c>
      <c r="P16" s="405"/>
      <c r="Q16" s="32"/>
      <c r="R16" s="47"/>
      <c r="S16" s="38"/>
      <c r="T16" s="38" t="s">
        <v>1125</v>
      </c>
      <c r="U16" s="185"/>
    </row>
    <row r="17" spans="1:21" ht="24.75" thickBot="1">
      <c r="A17" s="9" t="s">
        <v>120</v>
      </c>
      <c r="B17" s="10"/>
      <c r="C17" s="10"/>
      <c r="D17" s="10"/>
      <c r="E17" s="21" t="s">
        <v>1124</v>
      </c>
      <c r="F17" s="9" t="s">
        <v>923</v>
      </c>
      <c r="G17" s="9" t="s">
        <v>117</v>
      </c>
      <c r="H17" s="41" t="s">
        <v>43</v>
      </c>
      <c r="I17" s="213" t="s">
        <v>35</v>
      </c>
      <c r="J17" s="213" t="s">
        <v>36</v>
      </c>
      <c r="K17" s="213"/>
      <c r="L17" s="213"/>
      <c r="M17" s="213"/>
      <c r="N17" s="8" t="s">
        <v>37</v>
      </c>
      <c r="O17" s="374" t="s">
        <v>564</v>
      </c>
      <c r="P17" s="374"/>
      <c r="Q17" s="28"/>
      <c r="R17" s="47"/>
      <c r="S17" s="38"/>
      <c r="T17" s="38" t="s">
        <v>1125</v>
      </c>
      <c r="U17" s="38"/>
    </row>
    <row r="18" spans="1:21" s="393" customFormat="1" ht="24.75" thickBot="1">
      <c r="A18" s="9" t="s">
        <v>121</v>
      </c>
      <c r="B18" s="312"/>
      <c r="C18" s="312"/>
      <c r="D18" s="312"/>
      <c r="E18" s="21" t="s">
        <v>1394</v>
      </c>
      <c r="F18" s="9" t="s">
        <v>923</v>
      </c>
      <c r="G18" s="9" t="s">
        <v>118</v>
      </c>
      <c r="H18" s="41" t="s">
        <v>1492</v>
      </c>
      <c r="I18" s="213" t="s">
        <v>38</v>
      </c>
      <c r="J18" s="213" t="s">
        <v>36</v>
      </c>
      <c r="K18" s="213"/>
      <c r="L18" s="213"/>
      <c r="M18" s="213"/>
      <c r="N18" s="8" t="s">
        <v>37</v>
      </c>
      <c r="O18" s="397" t="s">
        <v>564</v>
      </c>
      <c r="P18" s="397"/>
      <c r="Q18" s="28"/>
      <c r="R18" s="47"/>
      <c r="S18" s="38"/>
      <c r="T18" s="38"/>
      <c r="U18" s="38"/>
    </row>
    <row r="19" spans="1:21" ht="60.75" thickBot="1">
      <c r="A19" s="9" t="s">
        <v>123</v>
      </c>
      <c r="B19" s="38"/>
      <c r="C19" s="184"/>
      <c r="D19" s="184" t="s">
        <v>1307</v>
      </c>
      <c r="E19" s="21" t="s">
        <v>1127</v>
      </c>
      <c r="F19" s="9" t="s">
        <v>923</v>
      </c>
      <c r="G19" s="9" t="s">
        <v>107</v>
      </c>
      <c r="H19" s="41" t="s">
        <v>453</v>
      </c>
      <c r="I19" s="9" t="s">
        <v>520</v>
      </c>
      <c r="J19" s="9" t="s">
        <v>36</v>
      </c>
      <c r="K19" s="9"/>
      <c r="L19" s="9"/>
      <c r="M19" s="9"/>
      <c r="N19" s="9" t="s">
        <v>37</v>
      </c>
      <c r="O19" s="374" t="s">
        <v>564</v>
      </c>
      <c r="P19" s="374"/>
      <c r="Q19" s="28"/>
      <c r="R19" s="47"/>
      <c r="S19" s="38"/>
      <c r="T19" s="38" t="s">
        <v>1125</v>
      </c>
      <c r="U19" s="38"/>
    </row>
    <row r="20" spans="1:21" ht="36.75" thickBot="1">
      <c r="A20" s="9" t="s">
        <v>124</v>
      </c>
      <c r="B20" s="10"/>
      <c r="C20" s="10"/>
      <c r="D20" s="10"/>
      <c r="E20" s="21" t="s">
        <v>1127</v>
      </c>
      <c r="F20" s="9" t="s">
        <v>923</v>
      </c>
      <c r="G20" s="9" t="s">
        <v>108</v>
      </c>
      <c r="H20" s="41" t="s">
        <v>454</v>
      </c>
      <c r="I20" s="9" t="s">
        <v>38</v>
      </c>
      <c r="J20" s="9" t="s">
        <v>36</v>
      </c>
      <c r="K20" s="9"/>
      <c r="L20" s="9"/>
      <c r="M20" s="328"/>
      <c r="N20" s="9" t="s">
        <v>37</v>
      </c>
      <c r="O20" s="374" t="s">
        <v>564</v>
      </c>
      <c r="P20" s="374"/>
      <c r="Q20" s="28"/>
      <c r="R20" s="47"/>
      <c r="S20" s="38"/>
      <c r="T20" s="38" t="s">
        <v>1125</v>
      </c>
      <c r="U20" s="38"/>
    </row>
    <row r="21" spans="1:21" ht="24.75" thickBot="1">
      <c r="A21" s="9" t="s">
        <v>125</v>
      </c>
      <c r="B21" s="10"/>
      <c r="C21" s="10"/>
      <c r="D21" s="10"/>
      <c r="E21" s="21" t="s">
        <v>1127</v>
      </c>
      <c r="F21" s="9" t="s">
        <v>923</v>
      </c>
      <c r="G21" s="9" t="s">
        <v>109</v>
      </c>
      <c r="H21" s="41" t="s">
        <v>1313</v>
      </c>
      <c r="I21" s="9" t="s">
        <v>35</v>
      </c>
      <c r="J21" s="9" t="s">
        <v>36</v>
      </c>
      <c r="K21" s="9"/>
      <c r="L21" s="9"/>
      <c r="M21" s="9"/>
      <c r="N21" s="9" t="s">
        <v>37</v>
      </c>
      <c r="O21" s="374" t="s">
        <v>564</v>
      </c>
      <c r="P21" s="374"/>
      <c r="Q21" s="28"/>
      <c r="R21" s="47"/>
      <c r="S21" s="38"/>
      <c r="T21" s="38" t="s">
        <v>1125</v>
      </c>
      <c r="U21" s="38"/>
    </row>
    <row r="22" spans="1:21" ht="48.75" thickBot="1">
      <c r="A22" s="9" t="s">
        <v>126</v>
      </c>
      <c r="B22" s="10"/>
      <c r="C22" s="10"/>
      <c r="D22" s="10"/>
      <c r="E22" s="21" t="s">
        <v>1127</v>
      </c>
      <c r="F22" s="9" t="s">
        <v>923</v>
      </c>
      <c r="G22" s="9" t="s">
        <v>110</v>
      </c>
      <c r="H22" s="41" t="s">
        <v>803</v>
      </c>
      <c r="I22" s="213" t="s">
        <v>520</v>
      </c>
      <c r="J22" s="9" t="s">
        <v>36</v>
      </c>
      <c r="K22" s="213"/>
      <c r="L22" s="213"/>
      <c r="M22" s="213"/>
      <c r="N22" s="8" t="s">
        <v>37</v>
      </c>
      <c r="O22" s="374" t="s">
        <v>564</v>
      </c>
      <c r="P22" s="374" t="s">
        <v>526</v>
      </c>
      <c r="Q22" s="28"/>
      <c r="R22" s="47"/>
      <c r="S22" s="38"/>
      <c r="T22" s="38" t="s">
        <v>1125</v>
      </c>
      <c r="U22" s="38"/>
    </row>
    <row r="23" spans="1:21" ht="84.75" thickBot="1">
      <c r="A23" s="9" t="s">
        <v>127</v>
      </c>
      <c r="B23" s="38"/>
      <c r="C23" s="217" t="s">
        <v>584</v>
      </c>
      <c r="D23" s="41" t="s">
        <v>855</v>
      </c>
      <c r="E23" s="200" t="s">
        <v>1128</v>
      </c>
      <c r="F23" s="278" t="s">
        <v>923</v>
      </c>
      <c r="G23" s="9" t="s">
        <v>107</v>
      </c>
      <c r="H23" s="41" t="s">
        <v>42</v>
      </c>
      <c r="I23" s="213" t="s">
        <v>35</v>
      </c>
      <c r="J23" s="213" t="s">
        <v>36</v>
      </c>
      <c r="K23" s="213"/>
      <c r="L23" s="213"/>
      <c r="M23" s="213"/>
      <c r="N23" s="8" t="s">
        <v>37</v>
      </c>
      <c r="O23" s="374" t="s">
        <v>564</v>
      </c>
      <c r="P23" s="374"/>
      <c r="Q23" s="28"/>
      <c r="R23" s="47"/>
      <c r="S23" s="38"/>
      <c r="T23" s="38" t="s">
        <v>1125</v>
      </c>
      <c r="U23" s="38"/>
    </row>
    <row r="24" spans="1:21" ht="24.75" thickBot="1">
      <c r="A24" s="9" t="s">
        <v>128</v>
      </c>
      <c r="B24" s="10"/>
      <c r="C24" s="10"/>
      <c r="D24" s="10"/>
      <c r="E24" s="200" t="s">
        <v>1128</v>
      </c>
      <c r="F24" s="9" t="s">
        <v>923</v>
      </c>
      <c r="G24" s="9" t="s">
        <v>108</v>
      </c>
      <c r="H24" s="41" t="s">
        <v>452</v>
      </c>
      <c r="I24" s="213" t="s">
        <v>35</v>
      </c>
      <c r="J24" s="213" t="s">
        <v>36</v>
      </c>
      <c r="K24" s="213"/>
      <c r="L24" s="213"/>
      <c r="M24" s="213"/>
      <c r="N24" s="8" t="s">
        <v>37</v>
      </c>
      <c r="O24" s="374" t="s">
        <v>564</v>
      </c>
      <c r="P24" s="374"/>
      <c r="Q24" s="28"/>
      <c r="R24" s="47"/>
      <c r="S24" s="38"/>
      <c r="T24" s="38" t="s">
        <v>1125</v>
      </c>
      <c r="U24" s="38"/>
    </row>
    <row r="25" spans="1:21" ht="24.75" thickBot="1">
      <c r="A25" s="9" t="s">
        <v>129</v>
      </c>
      <c r="B25" s="10"/>
      <c r="C25" s="10"/>
      <c r="D25" s="10"/>
      <c r="E25" s="200" t="s">
        <v>1128</v>
      </c>
      <c r="F25" s="9" t="s">
        <v>923</v>
      </c>
      <c r="G25" s="9" t="s">
        <v>109</v>
      </c>
      <c r="H25" s="41" t="s">
        <v>43</v>
      </c>
      <c r="I25" s="213" t="s">
        <v>35</v>
      </c>
      <c r="J25" s="213" t="s">
        <v>36</v>
      </c>
      <c r="K25" s="213"/>
      <c r="L25" s="213"/>
      <c r="M25" s="213"/>
      <c r="N25" s="8" t="s">
        <v>37</v>
      </c>
      <c r="O25" s="374" t="s">
        <v>564</v>
      </c>
      <c r="P25" s="374"/>
      <c r="Q25" s="28"/>
      <c r="R25" s="47"/>
      <c r="S25" s="38"/>
      <c r="T25" s="38" t="s">
        <v>1125</v>
      </c>
      <c r="U25" s="38"/>
    </row>
    <row r="26" spans="1:21" ht="48.75" thickBot="1">
      <c r="A26" s="9" t="s">
        <v>724</v>
      </c>
      <c r="B26" s="10"/>
      <c r="C26" s="10"/>
      <c r="D26" s="10"/>
      <c r="E26" s="200" t="s">
        <v>1128</v>
      </c>
      <c r="F26" s="9" t="s">
        <v>923</v>
      </c>
      <c r="G26" s="9" t="s">
        <v>110</v>
      </c>
      <c r="H26" s="41" t="s">
        <v>40</v>
      </c>
      <c r="I26" s="213" t="s">
        <v>35</v>
      </c>
      <c r="J26" s="213" t="s">
        <v>36</v>
      </c>
      <c r="K26" s="213"/>
      <c r="L26" s="213"/>
      <c r="M26" s="213"/>
      <c r="N26" s="8" t="s">
        <v>37</v>
      </c>
      <c r="O26" s="374" t="s">
        <v>564</v>
      </c>
      <c r="P26" s="374"/>
      <c r="Q26" s="28"/>
      <c r="R26" s="47"/>
      <c r="S26" s="38"/>
      <c r="T26" s="38" t="s">
        <v>1125</v>
      </c>
      <c r="U26" s="38"/>
    </row>
    <row r="27" spans="1:21" ht="24.75" thickBot="1">
      <c r="A27" s="9" t="s">
        <v>725</v>
      </c>
      <c r="B27" s="10"/>
      <c r="C27" s="10"/>
      <c r="D27" s="10"/>
      <c r="E27" s="200" t="s">
        <v>1356</v>
      </c>
      <c r="F27" s="9" t="s">
        <v>838</v>
      </c>
      <c r="G27" s="9" t="s">
        <v>111</v>
      </c>
      <c r="H27" s="41" t="s">
        <v>1313</v>
      </c>
      <c r="I27" s="213" t="s">
        <v>1396</v>
      </c>
      <c r="J27" s="213" t="s">
        <v>36</v>
      </c>
      <c r="K27" s="213"/>
      <c r="L27" s="213"/>
      <c r="M27" s="213"/>
      <c r="N27" s="8" t="s">
        <v>37</v>
      </c>
      <c r="O27" s="374" t="s">
        <v>564</v>
      </c>
      <c r="P27" s="374"/>
      <c r="Q27" s="28"/>
      <c r="R27" s="47"/>
      <c r="S27" s="38"/>
      <c r="T27" s="38" t="s">
        <v>1125</v>
      </c>
      <c r="U27" s="38"/>
    </row>
    <row r="28" spans="1:21" ht="24.75" thickBot="1">
      <c r="A28" s="9" t="s">
        <v>130</v>
      </c>
      <c r="B28" s="10"/>
      <c r="C28" s="10"/>
      <c r="D28" s="10"/>
      <c r="E28" s="200" t="s">
        <v>1128</v>
      </c>
      <c r="F28" s="9" t="s">
        <v>838</v>
      </c>
      <c r="G28" s="9" t="s">
        <v>112</v>
      </c>
      <c r="H28" s="41" t="s">
        <v>1395</v>
      </c>
      <c r="I28" s="213" t="s">
        <v>35</v>
      </c>
      <c r="J28" s="213" t="s">
        <v>36</v>
      </c>
      <c r="K28" s="213"/>
      <c r="L28" s="213"/>
      <c r="M28" s="213"/>
      <c r="N28" s="8" t="s">
        <v>37</v>
      </c>
      <c r="O28" s="374" t="s">
        <v>564</v>
      </c>
      <c r="P28" s="374"/>
      <c r="Q28" s="28"/>
      <c r="R28" s="47"/>
      <c r="S28" s="38"/>
      <c r="T28" s="38" t="s">
        <v>1125</v>
      </c>
      <c r="U28" s="38"/>
    </row>
    <row r="29" spans="1:21" ht="24.75" thickBot="1">
      <c r="A29" s="9" t="s">
        <v>131</v>
      </c>
      <c r="B29" s="10"/>
      <c r="C29" s="10"/>
      <c r="D29" s="10"/>
      <c r="E29" s="200" t="s">
        <v>1128</v>
      </c>
      <c r="F29" s="9" t="s">
        <v>924</v>
      </c>
      <c r="G29" s="9" t="s">
        <v>113</v>
      </c>
      <c r="H29" s="41" t="s">
        <v>647</v>
      </c>
      <c r="I29" s="213" t="s">
        <v>35</v>
      </c>
      <c r="J29" s="213" t="s">
        <v>36</v>
      </c>
      <c r="K29" s="213"/>
      <c r="L29" s="213"/>
      <c r="M29" s="213"/>
      <c r="N29" s="8" t="s">
        <v>37</v>
      </c>
      <c r="O29" s="405" t="s">
        <v>564</v>
      </c>
      <c r="P29" s="405"/>
      <c r="Q29" s="32"/>
      <c r="R29" s="47"/>
      <c r="S29" s="38"/>
      <c r="T29" s="38" t="s">
        <v>1125</v>
      </c>
      <c r="U29" s="185"/>
    </row>
    <row r="30" spans="1:21" ht="24.75" thickBot="1">
      <c r="A30" s="9" t="s">
        <v>132</v>
      </c>
      <c r="B30" s="10"/>
      <c r="C30" s="10"/>
      <c r="D30" s="10"/>
      <c r="E30" s="200" t="s">
        <v>1128</v>
      </c>
      <c r="F30" s="9" t="s">
        <v>924</v>
      </c>
      <c r="G30" s="9" t="s">
        <v>114</v>
      </c>
      <c r="H30" s="41" t="s">
        <v>47</v>
      </c>
      <c r="I30" s="213" t="s">
        <v>35</v>
      </c>
      <c r="J30" s="213" t="s">
        <v>36</v>
      </c>
      <c r="K30" s="213"/>
      <c r="L30" s="213"/>
      <c r="M30" s="213"/>
      <c r="N30" s="8" t="s">
        <v>37</v>
      </c>
      <c r="O30" s="405" t="s">
        <v>564</v>
      </c>
      <c r="P30" s="405"/>
      <c r="Q30" s="32"/>
      <c r="R30" s="47"/>
      <c r="S30" s="38"/>
      <c r="T30" s="38" t="s">
        <v>1125</v>
      </c>
      <c r="U30" s="185"/>
    </row>
    <row r="31" spans="1:21" ht="24.75" thickBot="1">
      <c r="A31" s="9" t="s">
        <v>133</v>
      </c>
      <c r="B31" s="10"/>
      <c r="C31" s="10"/>
      <c r="D31" s="10"/>
      <c r="E31" s="200" t="s">
        <v>1128</v>
      </c>
      <c r="F31" s="9" t="s">
        <v>924</v>
      </c>
      <c r="G31" s="9" t="s">
        <v>115</v>
      </c>
      <c r="H31" s="41" t="s">
        <v>48</v>
      </c>
      <c r="I31" s="213" t="s">
        <v>35</v>
      </c>
      <c r="J31" s="213" t="s">
        <v>36</v>
      </c>
      <c r="K31" s="213"/>
      <c r="L31" s="213"/>
      <c r="M31" s="213"/>
      <c r="N31" s="8" t="s">
        <v>37</v>
      </c>
      <c r="O31" s="405" t="s">
        <v>564</v>
      </c>
      <c r="P31" s="405"/>
      <c r="Q31" s="32"/>
      <c r="R31" s="47"/>
      <c r="S31" s="38"/>
      <c r="T31" s="38" t="s">
        <v>1125</v>
      </c>
      <c r="U31" s="185"/>
    </row>
    <row r="32" spans="1:21" ht="36.75" thickBot="1">
      <c r="A32" s="9" t="s">
        <v>134</v>
      </c>
      <c r="B32" s="10"/>
      <c r="C32" s="10"/>
      <c r="D32" s="10"/>
      <c r="E32" s="200" t="s">
        <v>1356</v>
      </c>
      <c r="F32" s="9" t="s">
        <v>838</v>
      </c>
      <c r="G32" s="9" t="s">
        <v>116</v>
      </c>
      <c r="H32" s="41" t="s">
        <v>1393</v>
      </c>
      <c r="I32" s="213" t="s">
        <v>520</v>
      </c>
      <c r="J32" s="213" t="s">
        <v>36</v>
      </c>
      <c r="K32" s="213"/>
      <c r="L32" s="213"/>
      <c r="M32" s="213"/>
      <c r="N32" s="8" t="s">
        <v>54</v>
      </c>
      <c r="O32" s="374" t="s">
        <v>564</v>
      </c>
      <c r="P32" s="374" t="s">
        <v>526</v>
      </c>
      <c r="Q32" s="28"/>
      <c r="R32" s="47"/>
      <c r="S32" s="38"/>
      <c r="T32" s="38" t="s">
        <v>1125</v>
      </c>
      <c r="U32" s="38"/>
    </row>
    <row r="33" spans="1:21" ht="120.75" thickBot="1">
      <c r="A33" s="9" t="s">
        <v>726</v>
      </c>
      <c r="B33" s="10"/>
      <c r="C33" s="10"/>
      <c r="D33" s="10"/>
      <c r="E33" s="200" t="s">
        <v>1128</v>
      </c>
      <c r="F33" s="9" t="s">
        <v>923</v>
      </c>
      <c r="G33" s="9" t="s">
        <v>117</v>
      </c>
      <c r="H33" s="41" t="s">
        <v>803</v>
      </c>
      <c r="I33" s="39" t="s">
        <v>520</v>
      </c>
      <c r="J33" s="9" t="s">
        <v>36</v>
      </c>
      <c r="K33" s="38"/>
      <c r="L33" s="38"/>
      <c r="M33" s="9"/>
      <c r="N33" s="8" t="s">
        <v>37</v>
      </c>
      <c r="O33" s="374" t="s">
        <v>564</v>
      </c>
      <c r="P33" s="374" t="s">
        <v>526</v>
      </c>
      <c r="Q33" s="28"/>
      <c r="R33" s="47"/>
      <c r="S33" s="38"/>
      <c r="T33" s="38" t="s">
        <v>1125</v>
      </c>
      <c r="U33" s="185" t="s">
        <v>1116</v>
      </c>
    </row>
    <row r="34" spans="1:21" s="393" customFormat="1" ht="24.75" thickBot="1">
      <c r="A34" s="9" t="s">
        <v>135</v>
      </c>
      <c r="B34" s="312"/>
      <c r="C34" s="312"/>
      <c r="D34" s="312"/>
      <c r="E34" s="201" t="s">
        <v>1356</v>
      </c>
      <c r="F34" s="9" t="s">
        <v>923</v>
      </c>
      <c r="G34" s="9" t="s">
        <v>118</v>
      </c>
      <c r="H34" s="41" t="s">
        <v>1492</v>
      </c>
      <c r="I34" s="213" t="s">
        <v>38</v>
      </c>
      <c r="J34" s="213" t="s">
        <v>36</v>
      </c>
      <c r="K34" s="213"/>
      <c r="L34" s="213"/>
      <c r="M34" s="213"/>
      <c r="N34" s="8" t="s">
        <v>37</v>
      </c>
      <c r="O34" s="397" t="s">
        <v>564</v>
      </c>
      <c r="P34" s="397"/>
      <c r="Q34" s="28"/>
      <c r="R34" s="47"/>
      <c r="S34" s="38"/>
      <c r="T34" s="38"/>
      <c r="U34" s="389"/>
    </row>
    <row r="35" spans="1:21" ht="84.75" thickBot="1">
      <c r="A35" s="9" t="s">
        <v>727</v>
      </c>
      <c r="C35" s="229"/>
      <c r="D35" s="229" t="s">
        <v>1308</v>
      </c>
      <c r="E35" s="200" t="s">
        <v>1129</v>
      </c>
      <c r="F35" s="278" t="s">
        <v>923</v>
      </c>
      <c r="G35" s="9" t="s">
        <v>107</v>
      </c>
      <c r="H35" s="41" t="s">
        <v>453</v>
      </c>
      <c r="I35" s="9" t="s">
        <v>520</v>
      </c>
      <c r="J35" s="9" t="s">
        <v>36</v>
      </c>
      <c r="K35" s="9"/>
      <c r="L35" s="9"/>
      <c r="M35" s="9"/>
      <c r="N35" s="9" t="s">
        <v>37</v>
      </c>
      <c r="O35" s="374" t="s">
        <v>564</v>
      </c>
      <c r="P35" s="374"/>
      <c r="Q35" s="28"/>
      <c r="R35" s="47"/>
      <c r="S35" s="38"/>
      <c r="T35" s="38" t="s">
        <v>1125</v>
      </c>
      <c r="U35" s="38"/>
    </row>
    <row r="36" spans="1:21" ht="36.75" thickBot="1">
      <c r="A36" s="9" t="s">
        <v>136</v>
      </c>
      <c r="B36" s="10"/>
      <c r="C36" s="10"/>
      <c r="D36" s="10"/>
      <c r="E36" s="200" t="s">
        <v>1129</v>
      </c>
      <c r="F36" s="9" t="s">
        <v>923</v>
      </c>
      <c r="G36" s="9" t="s">
        <v>108</v>
      </c>
      <c r="H36" s="41" t="s">
        <v>454</v>
      </c>
      <c r="I36" s="9" t="s">
        <v>38</v>
      </c>
      <c r="J36" s="9" t="s">
        <v>36</v>
      </c>
      <c r="K36" s="9"/>
      <c r="L36" s="9"/>
      <c r="M36" s="328"/>
      <c r="N36" s="9" t="s">
        <v>37</v>
      </c>
      <c r="O36" s="374" t="s">
        <v>564</v>
      </c>
      <c r="P36" s="374"/>
      <c r="Q36" s="28"/>
      <c r="R36" s="47"/>
      <c r="S36" s="38"/>
      <c r="T36" s="38" t="s">
        <v>1125</v>
      </c>
      <c r="U36" s="38"/>
    </row>
    <row r="37" spans="1:21" ht="77.25" customHeight="1" thickBot="1">
      <c r="A37" s="9" t="s">
        <v>137</v>
      </c>
      <c r="B37" s="38"/>
      <c r="C37" s="65" t="s">
        <v>581</v>
      </c>
      <c r="D37" s="17" t="s">
        <v>857</v>
      </c>
      <c r="E37" s="201" t="s">
        <v>1130</v>
      </c>
      <c r="F37" s="278" t="s">
        <v>839</v>
      </c>
      <c r="G37" s="278" t="s">
        <v>107</v>
      </c>
      <c r="H37" s="41" t="s">
        <v>453</v>
      </c>
      <c r="I37" s="9" t="s">
        <v>520</v>
      </c>
      <c r="J37" s="9" t="s">
        <v>36</v>
      </c>
      <c r="K37" s="9"/>
      <c r="L37" s="9"/>
      <c r="M37" s="9"/>
      <c r="N37" s="9" t="s">
        <v>37</v>
      </c>
      <c r="O37" s="374" t="s">
        <v>564</v>
      </c>
      <c r="P37" s="374"/>
      <c r="Q37" s="28"/>
      <c r="R37" s="47"/>
      <c r="S37" s="38"/>
      <c r="T37" s="38" t="s">
        <v>1125</v>
      </c>
      <c r="U37" s="185" t="s">
        <v>1115</v>
      </c>
    </row>
    <row r="38" spans="1:21" ht="36.75" thickBot="1">
      <c r="A38" s="9" t="s">
        <v>728</v>
      </c>
      <c r="B38" s="17"/>
      <c r="C38" s="17"/>
      <c r="D38" s="17"/>
      <c r="E38" s="201" t="s">
        <v>1130</v>
      </c>
      <c r="F38" s="278" t="s">
        <v>839</v>
      </c>
      <c r="G38" s="278" t="s">
        <v>108</v>
      </c>
      <c r="H38" s="41" t="s">
        <v>454</v>
      </c>
      <c r="I38" s="9" t="s">
        <v>38</v>
      </c>
      <c r="J38" s="9" t="s">
        <v>36</v>
      </c>
      <c r="K38" s="9"/>
      <c r="L38" s="9"/>
      <c r="M38" s="328"/>
      <c r="N38" s="9" t="s">
        <v>37</v>
      </c>
      <c r="O38" s="374" t="s">
        <v>564</v>
      </c>
      <c r="P38" s="374"/>
      <c r="Q38" s="28"/>
      <c r="R38" s="47"/>
      <c r="S38" s="38"/>
      <c r="T38" s="38" t="s">
        <v>1125</v>
      </c>
      <c r="U38" s="38"/>
    </row>
    <row r="39" spans="1:21" ht="48.75" thickBot="1">
      <c r="A39" s="9" t="s">
        <v>138</v>
      </c>
      <c r="B39" s="17"/>
      <c r="C39" s="17"/>
      <c r="D39" s="17"/>
      <c r="E39" s="201" t="s">
        <v>1130</v>
      </c>
      <c r="F39" s="278" t="s">
        <v>839</v>
      </c>
      <c r="G39" s="278">
        <v>3</v>
      </c>
      <c r="H39" s="41" t="s">
        <v>803</v>
      </c>
      <c r="I39" s="213" t="s">
        <v>520</v>
      </c>
      <c r="J39" s="9" t="s">
        <v>36</v>
      </c>
      <c r="K39" s="213"/>
      <c r="L39" s="213"/>
      <c r="M39" s="213"/>
      <c r="N39" s="8" t="s">
        <v>37</v>
      </c>
      <c r="O39" s="374" t="s">
        <v>564</v>
      </c>
      <c r="P39" s="374" t="s">
        <v>526</v>
      </c>
      <c r="Q39" s="28"/>
      <c r="R39" s="47"/>
      <c r="S39" s="38"/>
      <c r="T39" s="38" t="s">
        <v>1125</v>
      </c>
      <c r="U39" s="38"/>
    </row>
    <row r="40" spans="1:21" ht="72.75" thickBot="1">
      <c r="A40" s="9" t="s">
        <v>729</v>
      </c>
      <c r="B40" s="38"/>
      <c r="C40" s="10"/>
      <c r="D40" s="10" t="s">
        <v>858</v>
      </c>
      <c r="E40" s="21" t="s">
        <v>1131</v>
      </c>
      <c r="F40" s="9" t="s">
        <v>839</v>
      </c>
      <c r="G40" s="9" t="s">
        <v>107</v>
      </c>
      <c r="H40" s="41" t="s">
        <v>44</v>
      </c>
      <c r="I40" s="213" t="s">
        <v>35</v>
      </c>
      <c r="J40" s="213" t="s">
        <v>36</v>
      </c>
      <c r="K40" s="213"/>
      <c r="L40" s="213"/>
      <c r="M40" s="213"/>
      <c r="N40" s="8" t="s">
        <v>37</v>
      </c>
      <c r="O40" s="374" t="s">
        <v>564</v>
      </c>
      <c r="P40" s="374"/>
      <c r="Q40" s="28"/>
      <c r="R40" s="47"/>
      <c r="S40" s="38"/>
      <c r="T40" s="38" t="s">
        <v>1125</v>
      </c>
      <c r="U40" s="38"/>
    </row>
    <row r="41" spans="1:21" ht="60.75" thickBot="1">
      <c r="A41" s="9" t="s">
        <v>139</v>
      </c>
      <c r="C41" s="10"/>
      <c r="D41" s="10" t="s">
        <v>859</v>
      </c>
      <c r="E41" s="21" t="s">
        <v>1132</v>
      </c>
      <c r="F41" s="9" t="s">
        <v>839</v>
      </c>
      <c r="G41" s="9" t="s">
        <v>107</v>
      </c>
      <c r="H41" s="41" t="s">
        <v>45</v>
      </c>
      <c r="I41" s="213" t="s">
        <v>35</v>
      </c>
      <c r="J41" s="213" t="s">
        <v>36</v>
      </c>
      <c r="K41" s="213"/>
      <c r="L41" s="213"/>
      <c r="M41" s="213"/>
      <c r="N41" s="8" t="s">
        <v>37</v>
      </c>
      <c r="O41" s="374" t="s">
        <v>564</v>
      </c>
      <c r="P41" s="374"/>
      <c r="Q41" s="28"/>
      <c r="R41" s="47"/>
      <c r="S41" s="38"/>
      <c r="T41" s="38" t="s">
        <v>1125</v>
      </c>
      <c r="U41" s="38"/>
    </row>
    <row r="42" spans="1:21" ht="48.75" thickBot="1">
      <c r="A42" s="9" t="s">
        <v>140</v>
      </c>
      <c r="B42" s="10"/>
      <c r="C42" s="10"/>
      <c r="D42" s="10"/>
      <c r="E42" s="21" t="s">
        <v>1132</v>
      </c>
      <c r="F42" s="9" t="s">
        <v>839</v>
      </c>
      <c r="G42" s="9" t="s">
        <v>108</v>
      </c>
      <c r="H42" s="41" t="s">
        <v>640</v>
      </c>
      <c r="I42" s="213" t="s">
        <v>35</v>
      </c>
      <c r="J42" s="213" t="s">
        <v>36</v>
      </c>
      <c r="K42" s="213"/>
      <c r="L42" s="213"/>
      <c r="M42" s="213"/>
      <c r="N42" s="8" t="s">
        <v>37</v>
      </c>
      <c r="O42" s="374" t="s">
        <v>563</v>
      </c>
      <c r="P42" s="374"/>
      <c r="Q42" s="28"/>
      <c r="R42" s="47"/>
      <c r="S42" s="38"/>
      <c r="T42" s="38" t="s">
        <v>1125</v>
      </c>
      <c r="U42" s="38"/>
    </row>
    <row r="43" spans="1:21" ht="120.75" thickBot="1">
      <c r="A43" s="9" t="s">
        <v>141</v>
      </c>
      <c r="B43" s="10"/>
      <c r="C43" s="10"/>
      <c r="D43" s="10"/>
      <c r="E43" s="21" t="s">
        <v>1397</v>
      </c>
      <c r="F43" s="9" t="s">
        <v>839</v>
      </c>
      <c r="G43" s="9" t="s">
        <v>109</v>
      </c>
      <c r="H43" s="41" t="s">
        <v>803</v>
      </c>
      <c r="I43" s="213" t="s">
        <v>520</v>
      </c>
      <c r="J43" s="213" t="s">
        <v>36</v>
      </c>
      <c r="K43" s="213"/>
      <c r="L43" s="213"/>
      <c r="M43" s="213"/>
      <c r="N43" s="8" t="s">
        <v>37</v>
      </c>
      <c r="O43" s="374" t="s">
        <v>564</v>
      </c>
      <c r="P43" s="374" t="s">
        <v>526</v>
      </c>
      <c r="Q43" s="28"/>
      <c r="R43" s="47"/>
      <c r="S43" s="38"/>
      <c r="T43" s="38" t="s">
        <v>1125</v>
      </c>
      <c r="U43" s="185" t="s">
        <v>1116</v>
      </c>
    </row>
    <row r="44" spans="1:21" ht="108.75" thickBot="1">
      <c r="A44" s="9" t="s">
        <v>142</v>
      </c>
      <c r="B44" s="38"/>
      <c r="C44" s="65" t="s">
        <v>582</v>
      </c>
      <c r="D44" s="10" t="s">
        <v>906</v>
      </c>
      <c r="E44" s="21" t="s">
        <v>1134</v>
      </c>
      <c r="F44" s="9" t="s">
        <v>840</v>
      </c>
      <c r="G44" s="9" t="s">
        <v>107</v>
      </c>
      <c r="H44" s="41" t="s">
        <v>453</v>
      </c>
      <c r="I44" s="9" t="s">
        <v>520</v>
      </c>
      <c r="J44" s="9" t="s">
        <v>36</v>
      </c>
      <c r="K44" s="9"/>
      <c r="L44" s="9"/>
      <c r="M44" s="9"/>
      <c r="N44" s="9" t="s">
        <v>37</v>
      </c>
      <c r="O44" s="374" t="s">
        <v>564</v>
      </c>
      <c r="P44" s="374"/>
      <c r="Q44" s="28"/>
      <c r="R44" s="47"/>
      <c r="S44" s="38"/>
      <c r="T44" s="38" t="s">
        <v>1125</v>
      </c>
      <c r="U44" s="38"/>
    </row>
    <row r="45" spans="1:21" ht="36.75" thickBot="1">
      <c r="A45" s="9" t="s">
        <v>730</v>
      </c>
      <c r="B45" s="10"/>
      <c r="C45" s="10"/>
      <c r="D45" s="10"/>
      <c r="E45" s="21" t="s">
        <v>1134</v>
      </c>
      <c r="F45" s="9" t="s">
        <v>840</v>
      </c>
      <c r="G45" s="9" t="s">
        <v>108</v>
      </c>
      <c r="H45" s="41" t="s">
        <v>454</v>
      </c>
      <c r="I45" s="9" t="s">
        <v>38</v>
      </c>
      <c r="J45" s="9" t="s">
        <v>36</v>
      </c>
      <c r="K45" s="9"/>
      <c r="L45" s="9"/>
      <c r="M45" s="328"/>
      <c r="N45" s="9" t="s">
        <v>37</v>
      </c>
      <c r="O45" s="374" t="s">
        <v>564</v>
      </c>
      <c r="P45" s="374"/>
      <c r="Q45" s="28"/>
      <c r="R45" s="47"/>
      <c r="S45" s="38"/>
      <c r="T45" s="38" t="s">
        <v>1125</v>
      </c>
      <c r="U45" s="38"/>
    </row>
    <row r="46" spans="1:21" ht="60.75" thickBot="1">
      <c r="A46" s="9" t="s">
        <v>731</v>
      </c>
      <c r="B46" s="38"/>
      <c r="C46" s="10"/>
      <c r="D46" s="10" t="s">
        <v>861</v>
      </c>
      <c r="E46" s="21" t="s">
        <v>1135</v>
      </c>
      <c r="F46" s="9" t="s">
        <v>840</v>
      </c>
      <c r="G46" s="9" t="s">
        <v>107</v>
      </c>
      <c r="H46" s="41" t="s">
        <v>46</v>
      </c>
      <c r="I46" s="9" t="s">
        <v>35</v>
      </c>
      <c r="J46" s="9" t="s">
        <v>36</v>
      </c>
      <c r="K46" s="9"/>
      <c r="L46" s="9"/>
      <c r="M46" s="9"/>
      <c r="N46" s="9" t="s">
        <v>37</v>
      </c>
      <c r="O46" s="374" t="s">
        <v>564</v>
      </c>
      <c r="P46" s="374"/>
      <c r="Q46" s="28"/>
      <c r="R46" s="47"/>
      <c r="S46" s="38"/>
      <c r="T46" s="38" t="s">
        <v>1125</v>
      </c>
      <c r="U46" s="38"/>
    </row>
    <row r="47" spans="1:21" ht="48.75" thickBot="1">
      <c r="A47" s="9" t="s">
        <v>143</v>
      </c>
      <c r="B47" s="38"/>
      <c r="C47" s="10"/>
      <c r="D47" s="10"/>
      <c r="E47" s="21" t="s">
        <v>1135</v>
      </c>
      <c r="F47" s="9" t="s">
        <v>840</v>
      </c>
      <c r="G47" s="9" t="s">
        <v>108</v>
      </c>
      <c r="H47" s="41" t="s">
        <v>1464</v>
      </c>
      <c r="I47" s="9" t="s">
        <v>1465</v>
      </c>
      <c r="J47" s="9" t="s">
        <v>36</v>
      </c>
      <c r="K47" s="9"/>
      <c r="L47" s="9"/>
      <c r="M47" s="9"/>
      <c r="N47" s="9" t="s">
        <v>37</v>
      </c>
      <c r="O47" s="374" t="s">
        <v>563</v>
      </c>
      <c r="P47" s="374"/>
      <c r="Q47" s="28"/>
      <c r="R47" s="47"/>
      <c r="S47" s="38"/>
      <c r="T47" s="38" t="s">
        <v>1125</v>
      </c>
      <c r="U47" s="38"/>
    </row>
    <row r="48" spans="1:21" s="393" customFormat="1" ht="36.75" thickBot="1">
      <c r="A48" s="9" t="s">
        <v>144</v>
      </c>
      <c r="B48" s="391"/>
      <c r="C48" s="312"/>
      <c r="D48" s="312"/>
      <c r="E48" s="21" t="s">
        <v>1494</v>
      </c>
      <c r="F48" s="9" t="s">
        <v>840</v>
      </c>
      <c r="G48" s="9" t="s">
        <v>1483</v>
      </c>
      <c r="H48" s="41" t="s">
        <v>1493</v>
      </c>
      <c r="I48" s="9" t="s">
        <v>35</v>
      </c>
      <c r="J48" s="9" t="s">
        <v>36</v>
      </c>
      <c r="K48" s="9"/>
      <c r="L48" s="9"/>
      <c r="M48" s="9"/>
      <c r="N48" s="9" t="s">
        <v>37</v>
      </c>
      <c r="O48" s="397" t="s">
        <v>564</v>
      </c>
      <c r="P48" s="397"/>
      <c r="Q48" s="28"/>
      <c r="R48" s="47"/>
      <c r="S48" s="38"/>
      <c r="T48" s="391"/>
      <c r="U48" s="391"/>
    </row>
    <row r="49" spans="1:21" ht="72.75" thickBot="1">
      <c r="A49" s="9" t="s">
        <v>145</v>
      </c>
      <c r="B49" s="38"/>
      <c r="C49" s="229"/>
      <c r="D49" s="229" t="s">
        <v>862</v>
      </c>
      <c r="E49" s="200" t="s">
        <v>1136</v>
      </c>
      <c r="F49" s="278" t="s">
        <v>840</v>
      </c>
      <c r="G49" s="9" t="s">
        <v>107</v>
      </c>
      <c r="H49" s="41" t="s">
        <v>46</v>
      </c>
      <c r="I49" s="9" t="s">
        <v>35</v>
      </c>
      <c r="J49" s="9" t="s">
        <v>36</v>
      </c>
      <c r="K49" s="9"/>
      <c r="L49" s="9"/>
      <c r="M49" s="9"/>
      <c r="N49" s="9" t="s">
        <v>37</v>
      </c>
      <c r="O49" s="374" t="s">
        <v>564</v>
      </c>
      <c r="P49" s="374"/>
      <c r="Q49" s="28"/>
      <c r="R49" s="47"/>
      <c r="S49" s="38"/>
      <c r="T49" s="38" t="s">
        <v>1125</v>
      </c>
      <c r="U49" s="38"/>
    </row>
    <row r="50" spans="1:21" s="393" customFormat="1" ht="36.75" thickBot="1">
      <c r="A50" s="9" t="s">
        <v>146</v>
      </c>
      <c r="B50" s="391"/>
      <c r="C50" s="394"/>
      <c r="D50" s="394"/>
      <c r="E50" s="200" t="s">
        <v>1495</v>
      </c>
      <c r="F50" s="278" t="s">
        <v>840</v>
      </c>
      <c r="G50" s="9" t="s">
        <v>108</v>
      </c>
      <c r="H50" s="41" t="s">
        <v>1493</v>
      </c>
      <c r="I50" s="9" t="s">
        <v>35</v>
      </c>
      <c r="J50" s="9" t="s">
        <v>36</v>
      </c>
      <c r="K50" s="9"/>
      <c r="L50" s="9"/>
      <c r="M50" s="9"/>
      <c r="N50" s="9" t="s">
        <v>37</v>
      </c>
      <c r="O50" s="397" t="s">
        <v>564</v>
      </c>
      <c r="P50" s="380"/>
      <c r="Q50" s="392"/>
      <c r="R50" s="390"/>
      <c r="S50" s="391"/>
      <c r="T50" s="391"/>
      <c r="U50" s="391"/>
    </row>
    <row r="51" spans="1:21" ht="156.75" thickBot="1">
      <c r="A51" s="9" t="s">
        <v>732</v>
      </c>
      <c r="B51" s="38"/>
      <c r="C51" s="65" t="s">
        <v>583</v>
      </c>
      <c r="D51" s="38" t="s">
        <v>1309</v>
      </c>
      <c r="E51" s="202" t="s">
        <v>1310</v>
      </c>
      <c r="F51" s="276" t="s">
        <v>924</v>
      </c>
      <c r="G51" s="9" t="s">
        <v>107</v>
      </c>
      <c r="H51" s="41" t="s">
        <v>454</v>
      </c>
      <c r="I51" s="9" t="s">
        <v>38</v>
      </c>
      <c r="J51" s="9" t="s">
        <v>36</v>
      </c>
      <c r="K51" s="9"/>
      <c r="L51" s="9"/>
      <c r="M51" s="328"/>
      <c r="N51" s="9" t="s">
        <v>37</v>
      </c>
      <c r="O51" s="30" t="s">
        <v>564</v>
      </c>
      <c r="P51" s="30"/>
      <c r="Q51" s="28"/>
      <c r="R51" s="47"/>
      <c r="S51" s="38"/>
      <c r="T51" s="38" t="s">
        <v>1125</v>
      </c>
      <c r="U51" s="38"/>
    </row>
    <row r="52" spans="1:21" ht="36.75" thickBot="1">
      <c r="A52" s="9" t="s">
        <v>733</v>
      </c>
      <c r="B52" s="10"/>
      <c r="C52" s="10"/>
      <c r="D52" s="10"/>
      <c r="E52" s="202" t="s">
        <v>1310</v>
      </c>
      <c r="F52" s="9" t="s">
        <v>924</v>
      </c>
      <c r="G52" s="9" t="s">
        <v>108</v>
      </c>
      <c r="H52" s="41" t="s">
        <v>453</v>
      </c>
      <c r="I52" s="9" t="s">
        <v>520</v>
      </c>
      <c r="J52" s="23" t="s">
        <v>36</v>
      </c>
      <c r="K52" s="23"/>
      <c r="L52" s="23"/>
      <c r="M52" s="23"/>
      <c r="N52" s="23" t="s">
        <v>37</v>
      </c>
      <c r="O52" s="374" t="s">
        <v>564</v>
      </c>
      <c r="P52" s="374"/>
      <c r="Q52" s="28"/>
      <c r="R52" s="47"/>
      <c r="S52" s="38"/>
      <c r="T52" s="38" t="s">
        <v>1125</v>
      </c>
      <c r="U52" s="38"/>
    </row>
    <row r="53" spans="1:21" ht="24.75" thickBot="1">
      <c r="A53" s="9" t="s">
        <v>147</v>
      </c>
      <c r="B53" s="10"/>
      <c r="C53" s="10"/>
      <c r="D53" s="10"/>
      <c r="E53" s="21" t="s">
        <v>1394</v>
      </c>
      <c r="F53" s="9" t="s">
        <v>923</v>
      </c>
      <c r="G53" s="9" t="s">
        <v>109</v>
      </c>
      <c r="H53" s="41" t="s">
        <v>1395</v>
      </c>
      <c r="I53" s="213" t="s">
        <v>35</v>
      </c>
      <c r="J53" s="213" t="s">
        <v>36</v>
      </c>
      <c r="K53" s="213"/>
      <c r="L53" s="213"/>
      <c r="M53" s="213"/>
      <c r="N53" s="8" t="s">
        <v>37</v>
      </c>
      <c r="O53" s="409" t="s">
        <v>564</v>
      </c>
      <c r="P53" s="409"/>
      <c r="Q53" s="28"/>
      <c r="R53" s="47"/>
      <c r="S53" s="38"/>
      <c r="T53" s="38" t="s">
        <v>1125</v>
      </c>
      <c r="U53" s="38"/>
    </row>
    <row r="54" spans="1:21" ht="24.75" thickBot="1">
      <c r="A54" s="9" t="s">
        <v>148</v>
      </c>
      <c r="B54" s="10"/>
      <c r="C54" s="10"/>
      <c r="D54" s="10"/>
      <c r="E54" s="202" t="s">
        <v>1310</v>
      </c>
      <c r="F54" s="9" t="s">
        <v>924</v>
      </c>
      <c r="G54" s="9" t="s">
        <v>110</v>
      </c>
      <c r="H54" s="41" t="s">
        <v>647</v>
      </c>
      <c r="I54" s="213" t="s">
        <v>35</v>
      </c>
      <c r="J54" s="213" t="s">
        <v>36</v>
      </c>
      <c r="K54" s="213"/>
      <c r="L54" s="213"/>
      <c r="M54" s="213"/>
      <c r="N54" s="8" t="s">
        <v>37</v>
      </c>
      <c r="O54" s="374" t="s">
        <v>564</v>
      </c>
      <c r="P54" s="374"/>
      <c r="Q54" s="28"/>
      <c r="R54" s="47"/>
      <c r="S54" s="38"/>
      <c r="T54" s="38" t="s">
        <v>1125</v>
      </c>
      <c r="U54" s="38"/>
    </row>
    <row r="55" spans="1:21" ht="24.75" thickBot="1">
      <c r="A55" s="9" t="s">
        <v>734</v>
      </c>
      <c r="B55" s="10"/>
      <c r="C55" s="10"/>
      <c r="D55" s="10"/>
      <c r="E55" s="202" t="s">
        <v>1310</v>
      </c>
      <c r="F55" s="9" t="s">
        <v>924</v>
      </c>
      <c r="G55" s="9" t="s">
        <v>111</v>
      </c>
      <c r="H55" s="41" t="s">
        <v>47</v>
      </c>
      <c r="I55" s="213" t="s">
        <v>35</v>
      </c>
      <c r="J55" s="213" t="s">
        <v>36</v>
      </c>
      <c r="K55" s="213"/>
      <c r="L55" s="213"/>
      <c r="M55" s="213"/>
      <c r="N55" s="8" t="s">
        <v>37</v>
      </c>
      <c r="O55" s="374" t="s">
        <v>564</v>
      </c>
      <c r="P55" s="374"/>
      <c r="Q55" s="28"/>
      <c r="R55" s="47"/>
      <c r="S55" s="38"/>
      <c r="T55" s="38" t="s">
        <v>1125</v>
      </c>
      <c r="U55" s="38"/>
    </row>
    <row r="56" spans="1:21" ht="24.75" thickBot="1">
      <c r="A56" s="9" t="s">
        <v>149</v>
      </c>
      <c r="B56" s="10"/>
      <c r="C56" s="10"/>
      <c r="D56" s="10"/>
      <c r="E56" s="202" t="s">
        <v>1310</v>
      </c>
      <c r="F56" s="9" t="s">
        <v>924</v>
      </c>
      <c r="G56" s="9" t="s">
        <v>112</v>
      </c>
      <c r="H56" s="41" t="s">
        <v>48</v>
      </c>
      <c r="I56" s="213" t="s">
        <v>35</v>
      </c>
      <c r="J56" s="213" t="s">
        <v>36</v>
      </c>
      <c r="K56" s="213"/>
      <c r="L56" s="213"/>
      <c r="M56" s="213"/>
      <c r="N56" s="8" t="s">
        <v>37</v>
      </c>
      <c r="O56" s="374" t="s">
        <v>564</v>
      </c>
      <c r="P56" s="374"/>
      <c r="Q56" s="28"/>
      <c r="R56" s="47"/>
      <c r="S56" s="38"/>
      <c r="T56" s="38" t="s">
        <v>1125</v>
      </c>
      <c r="U56" s="38"/>
    </row>
    <row r="57" spans="1:21" ht="48.75" thickBot="1">
      <c r="A57" s="9" t="s">
        <v>150</v>
      </c>
      <c r="B57" s="38"/>
      <c r="C57" s="20"/>
      <c r="D57" s="20" t="s">
        <v>1312</v>
      </c>
      <c r="E57" s="202" t="s">
        <v>1311</v>
      </c>
      <c r="F57" s="9" t="s">
        <v>924</v>
      </c>
      <c r="G57" s="9" t="s">
        <v>107</v>
      </c>
      <c r="H57" s="41" t="s">
        <v>1313</v>
      </c>
      <c r="I57" s="213" t="s">
        <v>35</v>
      </c>
      <c r="J57" s="213" t="s">
        <v>36</v>
      </c>
      <c r="K57" s="213"/>
      <c r="L57" s="213"/>
      <c r="M57" s="213"/>
      <c r="N57" s="8" t="s">
        <v>37</v>
      </c>
      <c r="O57" s="374" t="s">
        <v>564</v>
      </c>
      <c r="P57" s="374"/>
      <c r="Q57" s="32"/>
      <c r="R57" s="47"/>
      <c r="S57" s="38"/>
      <c r="T57" s="38" t="s">
        <v>1125</v>
      </c>
      <c r="U57" s="185"/>
    </row>
    <row r="58" spans="1:21" ht="24.75" thickBot="1">
      <c r="A58" s="9" t="s">
        <v>151</v>
      </c>
      <c r="B58" s="10"/>
      <c r="C58" s="10"/>
      <c r="D58" s="10"/>
      <c r="E58" s="202" t="s">
        <v>1311</v>
      </c>
      <c r="F58" s="9" t="s">
        <v>924</v>
      </c>
      <c r="G58" s="9" t="s">
        <v>108</v>
      </c>
      <c r="H58" s="41" t="s">
        <v>647</v>
      </c>
      <c r="I58" s="213" t="s">
        <v>35</v>
      </c>
      <c r="J58" s="213" t="s">
        <v>36</v>
      </c>
      <c r="K58" s="213"/>
      <c r="L58" s="213"/>
      <c r="M58" s="213"/>
      <c r="N58" s="8" t="s">
        <v>37</v>
      </c>
      <c r="O58" s="374" t="s">
        <v>564</v>
      </c>
      <c r="P58" s="374"/>
      <c r="Q58" s="32"/>
      <c r="R58" s="47"/>
      <c r="S58" s="38"/>
      <c r="T58" s="38" t="s">
        <v>1125</v>
      </c>
      <c r="U58" s="185"/>
    </row>
    <row r="59" spans="1:21" ht="24.75" thickBot="1">
      <c r="A59" s="9" t="s">
        <v>735</v>
      </c>
      <c r="B59" s="10"/>
      <c r="C59" s="10"/>
      <c r="D59" s="10"/>
      <c r="E59" s="202" t="s">
        <v>1311</v>
      </c>
      <c r="F59" s="9" t="s">
        <v>924</v>
      </c>
      <c r="G59" s="9" t="s">
        <v>109</v>
      </c>
      <c r="H59" s="41" t="s">
        <v>47</v>
      </c>
      <c r="I59" s="213" t="s">
        <v>35</v>
      </c>
      <c r="J59" s="213" t="s">
        <v>36</v>
      </c>
      <c r="K59" s="213"/>
      <c r="L59" s="213"/>
      <c r="M59" s="213"/>
      <c r="N59" s="8" t="s">
        <v>37</v>
      </c>
      <c r="O59" s="374" t="s">
        <v>564</v>
      </c>
      <c r="P59" s="374"/>
      <c r="Q59" s="32"/>
      <c r="R59" s="47"/>
      <c r="S59" s="38"/>
      <c r="T59" s="38" t="s">
        <v>1125</v>
      </c>
      <c r="U59" s="185"/>
    </row>
    <row r="60" spans="1:21" ht="24.75" thickBot="1">
      <c r="A60" s="9" t="s">
        <v>152</v>
      </c>
      <c r="B60" s="10"/>
      <c r="C60" s="10"/>
      <c r="D60" s="10"/>
      <c r="E60" s="202" t="s">
        <v>1311</v>
      </c>
      <c r="F60" s="9" t="s">
        <v>924</v>
      </c>
      <c r="G60" s="9" t="s">
        <v>110</v>
      </c>
      <c r="H60" s="41" t="s">
        <v>48</v>
      </c>
      <c r="I60" s="213" t="s">
        <v>35</v>
      </c>
      <c r="J60" s="213" t="s">
        <v>36</v>
      </c>
      <c r="K60" s="213"/>
      <c r="L60" s="213"/>
      <c r="M60" s="213"/>
      <c r="N60" s="8" t="s">
        <v>37</v>
      </c>
      <c r="O60" s="374" t="s">
        <v>564</v>
      </c>
      <c r="P60" s="374"/>
      <c r="Q60" s="32"/>
      <c r="R60" s="47"/>
      <c r="S60" s="38"/>
      <c r="T60" s="38" t="s">
        <v>1125</v>
      </c>
      <c r="U60" s="185"/>
    </row>
    <row r="61" spans="1:21" ht="120.75" thickBot="1">
      <c r="A61" s="9" t="s">
        <v>153</v>
      </c>
      <c r="B61" s="10"/>
      <c r="C61" s="10"/>
      <c r="D61" s="10"/>
      <c r="E61" s="202" t="s">
        <v>1311</v>
      </c>
      <c r="F61" s="9" t="s">
        <v>924</v>
      </c>
      <c r="G61" s="9" t="s">
        <v>111</v>
      </c>
      <c r="H61" s="41" t="s">
        <v>803</v>
      </c>
      <c r="I61" s="213" t="s">
        <v>520</v>
      </c>
      <c r="J61" s="213" t="s">
        <v>36</v>
      </c>
      <c r="K61" s="7"/>
      <c r="L61" s="9"/>
      <c r="M61" s="9"/>
      <c r="N61" s="9" t="s">
        <v>37</v>
      </c>
      <c r="O61" s="374" t="s">
        <v>564</v>
      </c>
      <c r="P61" s="374" t="s">
        <v>526</v>
      </c>
      <c r="Q61" s="32"/>
      <c r="R61" s="47"/>
      <c r="S61" s="38"/>
      <c r="T61" s="38" t="s">
        <v>1125</v>
      </c>
      <c r="U61" s="185" t="s">
        <v>1116</v>
      </c>
    </row>
    <row r="62" spans="1:21" ht="72.75" thickBot="1">
      <c r="A62" s="9" t="s">
        <v>154</v>
      </c>
      <c r="B62" s="50" t="s">
        <v>487</v>
      </c>
      <c r="C62" s="65" t="s">
        <v>50</v>
      </c>
      <c r="D62" s="65"/>
      <c r="E62" s="202" t="s">
        <v>1137</v>
      </c>
      <c r="F62" s="276" t="s">
        <v>842</v>
      </c>
      <c r="G62" s="9" t="s">
        <v>107</v>
      </c>
      <c r="H62" s="41" t="s">
        <v>51</v>
      </c>
      <c r="I62" s="16" t="s">
        <v>558</v>
      </c>
      <c r="J62" s="16" t="s">
        <v>36</v>
      </c>
      <c r="K62" s="16"/>
      <c r="L62" s="16"/>
      <c r="M62" s="16"/>
      <c r="N62" s="16" t="s">
        <v>37</v>
      </c>
      <c r="O62" s="374" t="s">
        <v>564</v>
      </c>
      <c r="P62" s="374"/>
      <c r="Q62" s="28"/>
      <c r="R62" s="47"/>
      <c r="S62" s="38"/>
      <c r="T62" s="38" t="s">
        <v>1125</v>
      </c>
      <c r="U62" s="38"/>
    </row>
    <row r="63" spans="1:21" ht="180.75" thickBot="1">
      <c r="A63" s="9" t="s">
        <v>155</v>
      </c>
      <c r="B63" s="38"/>
      <c r="C63" s="65" t="s">
        <v>907</v>
      </c>
      <c r="D63" s="38"/>
      <c r="E63" s="202" t="s">
        <v>1121</v>
      </c>
      <c r="F63" s="276" t="s">
        <v>842</v>
      </c>
      <c r="G63" s="9" t="s">
        <v>107</v>
      </c>
      <c r="H63" s="41" t="s">
        <v>51</v>
      </c>
      <c r="I63" s="16" t="s">
        <v>558</v>
      </c>
      <c r="J63" s="16" t="s">
        <v>36</v>
      </c>
      <c r="K63" s="213"/>
      <c r="L63" s="213"/>
      <c r="M63" s="213"/>
      <c r="N63" s="213" t="s">
        <v>37</v>
      </c>
      <c r="O63" s="374" t="s">
        <v>564</v>
      </c>
      <c r="P63" s="374"/>
      <c r="Q63" s="28"/>
      <c r="R63" s="47"/>
      <c r="S63" s="38"/>
      <c r="T63" s="38" t="s">
        <v>1125</v>
      </c>
      <c r="U63" s="38"/>
    </row>
    <row r="64" spans="1:21" ht="132.75" thickBot="1">
      <c r="A64" s="9" t="s">
        <v>156</v>
      </c>
      <c r="B64" s="50" t="s">
        <v>488</v>
      </c>
      <c r="C64" s="65" t="s">
        <v>1473</v>
      </c>
      <c r="D64" s="38"/>
      <c r="E64" s="202" t="s">
        <v>1138</v>
      </c>
      <c r="F64" s="9" t="s">
        <v>843</v>
      </c>
      <c r="G64" s="9" t="s">
        <v>107</v>
      </c>
      <c r="H64" s="11" t="s">
        <v>1235</v>
      </c>
      <c r="I64" s="396" t="s">
        <v>519</v>
      </c>
      <c r="J64" s="396" t="s">
        <v>36</v>
      </c>
      <c r="K64" s="213"/>
      <c r="L64" s="213"/>
      <c r="M64" s="396">
        <v>13.52</v>
      </c>
      <c r="N64" s="396" t="s">
        <v>54</v>
      </c>
      <c r="O64" s="221" t="s">
        <v>564</v>
      </c>
      <c r="P64" s="397" t="s">
        <v>526</v>
      </c>
      <c r="Q64" s="28" t="s">
        <v>533</v>
      </c>
      <c r="R64" s="47"/>
      <c r="S64" s="38"/>
      <c r="T64" s="38" t="s">
        <v>1126</v>
      </c>
      <c r="U64" s="38"/>
    </row>
    <row r="65" spans="1:21" ht="38.25" customHeight="1" thickBot="1">
      <c r="A65" s="9" t="s">
        <v>157</v>
      </c>
      <c r="B65" s="38"/>
      <c r="C65" s="65"/>
      <c r="D65" s="38"/>
      <c r="E65" s="202" t="s">
        <v>1138</v>
      </c>
      <c r="F65" s="9" t="s">
        <v>843</v>
      </c>
      <c r="G65" s="9" t="s">
        <v>108</v>
      </c>
      <c r="H65" s="13" t="s">
        <v>1491</v>
      </c>
      <c r="I65" s="213" t="s">
        <v>1460</v>
      </c>
      <c r="J65" s="213" t="s">
        <v>36</v>
      </c>
      <c r="K65" s="213"/>
      <c r="L65" s="213"/>
      <c r="M65" s="213"/>
      <c r="N65" s="213" t="s">
        <v>54</v>
      </c>
      <c r="O65" s="397" t="s">
        <v>564</v>
      </c>
      <c r="P65" s="397"/>
      <c r="Q65" s="28"/>
      <c r="R65" s="47"/>
      <c r="S65" s="38"/>
      <c r="T65" s="38" t="s">
        <v>1125</v>
      </c>
      <c r="U65" s="38"/>
    </row>
    <row r="66" spans="1:21" ht="36.75" thickBot="1">
      <c r="A66" s="9" t="s">
        <v>736</v>
      </c>
      <c r="B66" s="38"/>
      <c r="C66" s="65"/>
      <c r="D66" s="38"/>
      <c r="E66" s="202" t="s">
        <v>1138</v>
      </c>
      <c r="F66" s="9" t="s">
        <v>843</v>
      </c>
      <c r="G66" s="9" t="s">
        <v>109</v>
      </c>
      <c r="H66" s="13" t="s">
        <v>1458</v>
      </c>
      <c r="I66" s="213" t="s">
        <v>1459</v>
      </c>
      <c r="J66" s="213" t="s">
        <v>36</v>
      </c>
      <c r="K66" s="213"/>
      <c r="L66" s="213"/>
      <c r="M66" s="213"/>
      <c r="N66" s="213" t="s">
        <v>54</v>
      </c>
      <c r="O66" s="397" t="s">
        <v>564</v>
      </c>
      <c r="P66" s="397"/>
      <c r="Q66" s="28"/>
      <c r="R66" s="47"/>
      <c r="S66" s="38"/>
      <c r="T66" s="38" t="s">
        <v>1125</v>
      </c>
      <c r="U66" s="38"/>
    </row>
    <row r="67" spans="1:21" ht="48.75" thickBot="1">
      <c r="A67" s="9" t="s">
        <v>737</v>
      </c>
      <c r="B67" s="377"/>
      <c r="C67" s="217"/>
      <c r="D67" s="65"/>
      <c r="E67" s="202" t="s">
        <v>1138</v>
      </c>
      <c r="F67" s="9" t="s">
        <v>843</v>
      </c>
      <c r="G67" s="9" t="s">
        <v>110</v>
      </c>
      <c r="H67" s="41" t="s">
        <v>527</v>
      </c>
      <c r="I67" s="16" t="s">
        <v>53</v>
      </c>
      <c r="J67" s="16" t="s">
        <v>36</v>
      </c>
      <c r="K67" s="16"/>
      <c r="L67" s="16"/>
      <c r="M67" s="329"/>
      <c r="N67" s="16" t="s">
        <v>54</v>
      </c>
      <c r="O67" s="374" t="s">
        <v>564</v>
      </c>
      <c r="P67" s="374"/>
      <c r="Q67" s="28" t="s">
        <v>533</v>
      </c>
      <c r="R67" s="47"/>
      <c r="S67" s="38"/>
      <c r="T67" s="38" t="s">
        <v>1126</v>
      </c>
      <c r="U67" s="38"/>
    </row>
    <row r="68" spans="1:21" ht="36.75" thickBot="1">
      <c r="A68" s="9" t="s">
        <v>738</v>
      </c>
      <c r="B68" s="10"/>
      <c r="C68" s="65"/>
      <c r="D68" s="65"/>
      <c r="E68" s="202" t="s">
        <v>1138</v>
      </c>
      <c r="F68" s="9" t="s">
        <v>843</v>
      </c>
      <c r="G68" s="9" t="s">
        <v>111</v>
      </c>
      <c r="H68" s="41" t="s">
        <v>1487</v>
      </c>
      <c r="I68" s="16" t="s">
        <v>53</v>
      </c>
      <c r="J68" s="16" t="s">
        <v>36</v>
      </c>
      <c r="K68" s="16"/>
      <c r="L68" s="16"/>
      <c r="M68" s="329"/>
      <c r="N68" s="16" t="s">
        <v>54</v>
      </c>
      <c r="O68" s="397" t="s">
        <v>564</v>
      </c>
      <c r="P68" s="397"/>
      <c r="Q68" s="28"/>
      <c r="R68" s="47"/>
      <c r="S68" s="38"/>
      <c r="T68" s="38" t="s">
        <v>1125</v>
      </c>
      <c r="U68" s="38"/>
    </row>
    <row r="69" spans="1:21" ht="36.75" thickBot="1">
      <c r="A69" s="9" t="s">
        <v>158</v>
      </c>
      <c r="B69" s="10"/>
      <c r="C69" s="65"/>
      <c r="D69" s="65"/>
      <c r="E69" s="202" t="s">
        <v>1138</v>
      </c>
      <c r="F69" s="9" t="s">
        <v>843</v>
      </c>
      <c r="G69" s="9" t="s">
        <v>112</v>
      </c>
      <c r="H69" s="41" t="s">
        <v>1488</v>
      </c>
      <c r="I69" s="16" t="s">
        <v>53</v>
      </c>
      <c r="J69" s="16" t="s">
        <v>36</v>
      </c>
      <c r="K69" s="16"/>
      <c r="L69" s="16"/>
      <c r="M69" s="329"/>
      <c r="N69" s="16" t="s">
        <v>54</v>
      </c>
      <c r="O69" s="397" t="s">
        <v>564</v>
      </c>
      <c r="P69" s="397"/>
      <c r="Q69" s="28"/>
      <c r="R69" s="47"/>
      <c r="S69" s="38"/>
      <c r="T69" s="38" t="s">
        <v>1125</v>
      </c>
      <c r="U69" s="38"/>
    </row>
    <row r="70" spans="1:21" ht="48.75" thickBot="1">
      <c r="A70" s="9" t="s">
        <v>159</v>
      </c>
      <c r="B70" s="10"/>
      <c r="C70" s="10"/>
      <c r="D70" s="10"/>
      <c r="E70" s="202" t="s">
        <v>1138</v>
      </c>
      <c r="F70" s="9" t="s">
        <v>843</v>
      </c>
      <c r="G70" s="9" t="s">
        <v>113</v>
      </c>
      <c r="H70" s="41" t="s">
        <v>528</v>
      </c>
      <c r="I70" s="213" t="s">
        <v>57</v>
      </c>
      <c r="J70" s="213" t="s">
        <v>36</v>
      </c>
      <c r="K70" s="213"/>
      <c r="L70" s="213"/>
      <c r="M70" s="330"/>
      <c r="N70" s="213" t="s">
        <v>54</v>
      </c>
      <c r="O70" s="374" t="s">
        <v>564</v>
      </c>
      <c r="P70" s="374"/>
      <c r="Q70" s="28" t="s">
        <v>533</v>
      </c>
      <c r="R70" s="47"/>
      <c r="S70" s="38"/>
      <c r="T70" s="38" t="s">
        <v>1126</v>
      </c>
      <c r="U70" s="38"/>
    </row>
    <row r="71" spans="1:21" ht="36.75" thickBot="1">
      <c r="A71" s="9" t="s">
        <v>160</v>
      </c>
      <c r="B71" s="10"/>
      <c r="C71" s="10"/>
      <c r="D71" s="10"/>
      <c r="E71" s="202" t="s">
        <v>1138</v>
      </c>
      <c r="F71" s="9" t="s">
        <v>843</v>
      </c>
      <c r="G71" s="9" t="s">
        <v>114</v>
      </c>
      <c r="H71" s="41" t="s">
        <v>1489</v>
      </c>
      <c r="I71" s="213" t="s">
        <v>57</v>
      </c>
      <c r="J71" s="213" t="s">
        <v>36</v>
      </c>
      <c r="K71" s="213"/>
      <c r="L71" s="213"/>
      <c r="M71" s="330"/>
      <c r="N71" s="213" t="s">
        <v>54</v>
      </c>
      <c r="O71" s="397" t="s">
        <v>564</v>
      </c>
      <c r="P71" s="397"/>
      <c r="Q71" s="28"/>
      <c r="R71" s="47"/>
      <c r="S71" s="38"/>
      <c r="T71" s="38" t="s">
        <v>1125</v>
      </c>
      <c r="U71" s="38"/>
    </row>
    <row r="72" spans="1:21" ht="36.75" thickBot="1">
      <c r="A72" s="9" t="s">
        <v>161</v>
      </c>
      <c r="B72" s="10"/>
      <c r="C72" s="10"/>
      <c r="D72" s="10"/>
      <c r="E72" s="202" t="s">
        <v>1138</v>
      </c>
      <c r="F72" s="9" t="s">
        <v>843</v>
      </c>
      <c r="G72" s="9" t="s">
        <v>115</v>
      </c>
      <c r="H72" s="41" t="s">
        <v>1490</v>
      </c>
      <c r="I72" s="213" t="s">
        <v>57</v>
      </c>
      <c r="J72" s="213" t="s">
        <v>36</v>
      </c>
      <c r="K72" s="213"/>
      <c r="L72" s="213"/>
      <c r="M72" s="330"/>
      <c r="N72" s="213" t="s">
        <v>54</v>
      </c>
      <c r="O72" s="397" t="s">
        <v>564</v>
      </c>
      <c r="P72" s="397"/>
      <c r="Q72" s="28"/>
      <c r="R72" s="47"/>
      <c r="S72" s="38"/>
      <c r="T72" s="38" t="s">
        <v>1125</v>
      </c>
      <c r="U72" s="38"/>
    </row>
    <row r="73" spans="1:21" ht="36.75" thickBot="1">
      <c r="A73" s="9" t="s">
        <v>162</v>
      </c>
      <c r="B73" s="10"/>
      <c r="C73" s="10"/>
      <c r="D73" s="10"/>
      <c r="E73" s="202" t="s">
        <v>1138</v>
      </c>
      <c r="F73" s="9" t="s">
        <v>843</v>
      </c>
      <c r="G73" s="9" t="s">
        <v>116</v>
      </c>
      <c r="H73" s="41" t="s">
        <v>529</v>
      </c>
      <c r="I73" s="213" t="s">
        <v>55</v>
      </c>
      <c r="J73" s="213" t="s">
        <v>36</v>
      </c>
      <c r="K73" s="213"/>
      <c r="L73" s="213"/>
      <c r="M73" s="331"/>
      <c r="N73" s="213" t="s">
        <v>54</v>
      </c>
      <c r="O73" s="374" t="s">
        <v>563</v>
      </c>
      <c r="P73" s="374"/>
      <c r="Q73" s="28"/>
      <c r="R73" s="47"/>
      <c r="S73" s="38"/>
      <c r="T73" s="38" t="s">
        <v>1125</v>
      </c>
      <c r="U73" s="38"/>
    </row>
    <row r="74" spans="1:21" ht="36.75" thickBot="1">
      <c r="A74" s="9" t="s">
        <v>163</v>
      </c>
      <c r="B74" s="10"/>
      <c r="C74" s="10"/>
      <c r="D74" s="10"/>
      <c r="E74" s="202" t="s">
        <v>1138</v>
      </c>
      <c r="F74" s="9" t="s">
        <v>843</v>
      </c>
      <c r="G74" s="9" t="s">
        <v>117</v>
      </c>
      <c r="H74" s="41" t="s">
        <v>530</v>
      </c>
      <c r="I74" s="213" t="s">
        <v>55</v>
      </c>
      <c r="J74" s="213" t="s">
        <v>36</v>
      </c>
      <c r="K74" s="213"/>
      <c r="L74" s="213"/>
      <c r="M74" s="331"/>
      <c r="N74" s="213" t="s">
        <v>54</v>
      </c>
      <c r="O74" s="374" t="s">
        <v>563</v>
      </c>
      <c r="P74" s="374"/>
      <c r="Q74" s="28"/>
      <c r="R74" s="47"/>
      <c r="S74" s="38"/>
      <c r="T74" s="38" t="s">
        <v>1125</v>
      </c>
      <c r="U74" s="38"/>
    </row>
    <row r="75" spans="1:21" ht="48.75" thickBot="1">
      <c r="A75" s="9" t="s">
        <v>164</v>
      </c>
      <c r="B75" s="10"/>
      <c r="C75" s="10"/>
      <c r="D75" s="10"/>
      <c r="E75" s="202" t="s">
        <v>1138</v>
      </c>
      <c r="F75" s="9" t="s">
        <v>843</v>
      </c>
      <c r="G75" s="9" t="s">
        <v>118</v>
      </c>
      <c r="H75" s="41" t="s">
        <v>531</v>
      </c>
      <c r="I75" s="213" t="s">
        <v>35</v>
      </c>
      <c r="J75" s="213" t="s">
        <v>36</v>
      </c>
      <c r="K75" s="213"/>
      <c r="L75" s="213"/>
      <c r="M75" s="213"/>
      <c r="N75" s="213" t="s">
        <v>54</v>
      </c>
      <c r="O75" s="374" t="s">
        <v>563</v>
      </c>
      <c r="P75" s="374"/>
      <c r="Q75" s="28"/>
      <c r="R75" s="47"/>
      <c r="S75" s="38"/>
      <c r="T75" s="38" t="s">
        <v>1125</v>
      </c>
      <c r="U75" s="38"/>
    </row>
    <row r="76" spans="1:21" s="325" customFormat="1" ht="48.75" thickBot="1">
      <c r="A76" s="9" t="s">
        <v>165</v>
      </c>
      <c r="B76" s="17"/>
      <c r="C76" s="17"/>
      <c r="D76" s="17"/>
      <c r="E76" s="337" t="s">
        <v>1138</v>
      </c>
      <c r="F76" s="315" t="s">
        <v>843</v>
      </c>
      <c r="G76" s="9" t="s">
        <v>119</v>
      </c>
      <c r="H76" s="17" t="s">
        <v>1421</v>
      </c>
      <c r="I76" s="315" t="s">
        <v>35</v>
      </c>
      <c r="J76" s="315" t="s">
        <v>36</v>
      </c>
      <c r="K76" s="315"/>
      <c r="L76" s="315"/>
      <c r="M76" s="315"/>
      <c r="N76" s="315" t="s">
        <v>54</v>
      </c>
      <c r="O76" s="321" t="s">
        <v>563</v>
      </c>
      <c r="P76" s="321"/>
      <c r="Q76" s="338"/>
      <c r="R76" s="339"/>
      <c r="S76" s="340"/>
      <c r="T76" s="340" t="s">
        <v>1125</v>
      </c>
      <c r="U76" s="340"/>
    </row>
    <row r="77" spans="1:21" s="325" customFormat="1" ht="36.75" thickBot="1">
      <c r="A77" s="9" t="s">
        <v>166</v>
      </c>
      <c r="B77" s="17"/>
      <c r="C77" s="17"/>
      <c r="D77" s="17"/>
      <c r="E77" s="337" t="s">
        <v>1138</v>
      </c>
      <c r="F77" s="315" t="s">
        <v>843</v>
      </c>
      <c r="G77" s="9" t="s">
        <v>120</v>
      </c>
      <c r="H77" s="13" t="s">
        <v>1386</v>
      </c>
      <c r="I77" s="315" t="s">
        <v>519</v>
      </c>
      <c r="J77" s="315" t="s">
        <v>36</v>
      </c>
      <c r="K77" s="315"/>
      <c r="L77" s="315"/>
      <c r="M77" s="315"/>
      <c r="N77" s="315" t="s">
        <v>54</v>
      </c>
      <c r="O77" s="321" t="s">
        <v>563</v>
      </c>
      <c r="P77" s="321"/>
      <c r="Q77" s="338"/>
      <c r="R77" s="339"/>
      <c r="S77" s="340"/>
      <c r="T77" s="340" t="s">
        <v>1125</v>
      </c>
      <c r="U77" s="340"/>
    </row>
    <row r="78" spans="1:21" ht="120.75" thickBot="1">
      <c r="A78" s="9" t="s">
        <v>739</v>
      </c>
      <c r="B78" s="10"/>
      <c r="C78" s="10"/>
      <c r="D78" s="10"/>
      <c r="E78" s="202" t="s">
        <v>1138</v>
      </c>
      <c r="F78" s="9" t="s">
        <v>843</v>
      </c>
      <c r="G78" s="9" t="s">
        <v>121</v>
      </c>
      <c r="H78" s="41" t="s">
        <v>803</v>
      </c>
      <c r="I78" s="373" t="s">
        <v>520</v>
      </c>
      <c r="J78" s="213" t="s">
        <v>36</v>
      </c>
      <c r="K78" s="213"/>
      <c r="L78" s="213"/>
      <c r="M78" s="213"/>
      <c r="N78" s="213" t="s">
        <v>54</v>
      </c>
      <c r="O78" s="374" t="s">
        <v>564</v>
      </c>
      <c r="P78" s="374" t="s">
        <v>526</v>
      </c>
      <c r="Q78" s="28"/>
      <c r="R78" s="47"/>
      <c r="S78" s="38"/>
      <c r="T78" s="38" t="s">
        <v>1125</v>
      </c>
      <c r="U78" s="185" t="s">
        <v>1116</v>
      </c>
    </row>
    <row r="79" spans="1:21" s="325" customFormat="1" ht="38.25" thickBot="1">
      <c r="A79" s="9" t="s">
        <v>740</v>
      </c>
      <c r="B79" s="41"/>
      <c r="C79" s="41"/>
      <c r="D79" s="41"/>
      <c r="E79" s="233" t="s">
        <v>1138</v>
      </c>
      <c r="F79" s="222" t="s">
        <v>843</v>
      </c>
      <c r="G79" s="9" t="s">
        <v>123</v>
      </c>
      <c r="H79" s="368" t="s">
        <v>699</v>
      </c>
      <c r="I79" s="396" t="s">
        <v>1505</v>
      </c>
      <c r="J79" s="373" t="s">
        <v>36</v>
      </c>
      <c r="K79" s="373"/>
      <c r="L79" s="373"/>
      <c r="M79" s="373" t="s">
        <v>559</v>
      </c>
      <c r="N79" s="373" t="s">
        <v>54</v>
      </c>
      <c r="O79" s="221" t="s">
        <v>564</v>
      </c>
      <c r="P79" s="221" t="s">
        <v>526</v>
      </c>
      <c r="Q79" s="56"/>
      <c r="R79" s="60" t="s">
        <v>524</v>
      </c>
      <c r="S79" s="40"/>
      <c r="T79" s="40" t="s">
        <v>1125</v>
      </c>
      <c r="U79" s="40"/>
    </row>
    <row r="80" spans="1:21" ht="96.75" thickBot="1">
      <c r="A80" s="9" t="s">
        <v>741</v>
      </c>
      <c r="B80" s="38"/>
      <c r="C80" s="65" t="s">
        <v>56</v>
      </c>
      <c r="D80" s="65"/>
      <c r="E80" s="202" t="s">
        <v>1139</v>
      </c>
      <c r="F80" s="9" t="s">
        <v>844</v>
      </c>
      <c r="G80" s="9" t="s">
        <v>107</v>
      </c>
      <c r="H80" s="41" t="s">
        <v>527</v>
      </c>
      <c r="I80" s="213" t="s">
        <v>53</v>
      </c>
      <c r="J80" s="213" t="s">
        <v>36</v>
      </c>
      <c r="K80" s="213"/>
      <c r="L80" s="213"/>
      <c r="M80" s="213"/>
      <c r="N80" s="213" t="s">
        <v>54</v>
      </c>
      <c r="O80" s="374" t="s">
        <v>564</v>
      </c>
      <c r="P80" s="374"/>
      <c r="Q80" s="28" t="s">
        <v>533</v>
      </c>
      <c r="R80" s="47"/>
      <c r="S80" s="38"/>
      <c r="T80" s="38" t="s">
        <v>1126</v>
      </c>
      <c r="U80" s="38"/>
    </row>
    <row r="81" spans="1:21" ht="36.75" thickBot="1">
      <c r="A81" s="9" t="s">
        <v>167</v>
      </c>
      <c r="B81" s="38"/>
      <c r="C81" s="65"/>
      <c r="D81" s="65"/>
      <c r="E81" s="202" t="s">
        <v>1139</v>
      </c>
      <c r="F81" s="9" t="s">
        <v>844</v>
      </c>
      <c r="G81" s="9" t="s">
        <v>108</v>
      </c>
      <c r="H81" s="41" t="s">
        <v>1487</v>
      </c>
      <c r="I81" s="16" t="s">
        <v>53</v>
      </c>
      <c r="J81" s="16" t="s">
        <v>36</v>
      </c>
      <c r="K81" s="16"/>
      <c r="L81" s="16"/>
      <c r="M81" s="329"/>
      <c r="N81" s="16" t="s">
        <v>54</v>
      </c>
      <c r="O81" s="397" t="s">
        <v>564</v>
      </c>
      <c r="P81" s="397"/>
      <c r="Q81" s="28"/>
      <c r="R81" s="47"/>
      <c r="S81" s="38"/>
      <c r="T81" s="38" t="s">
        <v>1125</v>
      </c>
      <c r="U81" s="38"/>
    </row>
    <row r="82" spans="1:21" ht="36.75" thickBot="1">
      <c r="A82" s="9" t="s">
        <v>168</v>
      </c>
      <c r="B82" s="38"/>
      <c r="C82" s="65"/>
      <c r="D82" s="65"/>
      <c r="E82" s="202" t="s">
        <v>1139</v>
      </c>
      <c r="F82" s="9" t="s">
        <v>844</v>
      </c>
      <c r="G82" s="9" t="s">
        <v>109</v>
      </c>
      <c r="H82" s="41" t="s">
        <v>1488</v>
      </c>
      <c r="I82" s="16" t="s">
        <v>53</v>
      </c>
      <c r="J82" s="16" t="s">
        <v>36</v>
      </c>
      <c r="K82" s="16"/>
      <c r="L82" s="16"/>
      <c r="M82" s="329"/>
      <c r="N82" s="16" t="s">
        <v>54</v>
      </c>
      <c r="O82" s="397" t="s">
        <v>564</v>
      </c>
      <c r="P82" s="397"/>
      <c r="Q82" s="28"/>
      <c r="R82" s="47"/>
      <c r="S82" s="38"/>
      <c r="T82" s="38" t="s">
        <v>1125</v>
      </c>
      <c r="U82" s="38"/>
    </row>
    <row r="83" spans="1:21" ht="48.75" thickBot="1">
      <c r="A83" s="9" t="s">
        <v>169</v>
      </c>
      <c r="B83" s="10"/>
      <c r="C83" s="10"/>
      <c r="D83" s="10"/>
      <c r="E83" s="202" t="s">
        <v>1139</v>
      </c>
      <c r="F83" s="9" t="s">
        <v>844</v>
      </c>
      <c r="G83" s="9" t="s">
        <v>110</v>
      </c>
      <c r="H83" s="41" t="s">
        <v>528</v>
      </c>
      <c r="I83" s="213" t="s">
        <v>57</v>
      </c>
      <c r="J83" s="213" t="s">
        <v>36</v>
      </c>
      <c r="K83" s="213"/>
      <c r="L83" s="213"/>
      <c r="M83" s="213"/>
      <c r="N83" s="213" t="s">
        <v>54</v>
      </c>
      <c r="O83" s="374" t="s">
        <v>564</v>
      </c>
      <c r="P83" s="374"/>
      <c r="Q83" s="28" t="s">
        <v>533</v>
      </c>
      <c r="R83" s="47"/>
      <c r="S83" s="38"/>
      <c r="T83" s="38" t="s">
        <v>1126</v>
      </c>
      <c r="U83" s="38"/>
    </row>
    <row r="84" spans="1:21" ht="36.75" thickBot="1">
      <c r="A84" s="9" t="s">
        <v>170</v>
      </c>
      <c r="B84" s="10"/>
      <c r="C84" s="10"/>
      <c r="D84" s="10"/>
      <c r="E84" s="202" t="s">
        <v>1139</v>
      </c>
      <c r="F84" s="9" t="s">
        <v>844</v>
      </c>
      <c r="G84" s="9" t="s">
        <v>111</v>
      </c>
      <c r="H84" s="41" t="s">
        <v>1489</v>
      </c>
      <c r="I84" s="213" t="s">
        <v>57</v>
      </c>
      <c r="J84" s="213" t="s">
        <v>36</v>
      </c>
      <c r="K84" s="213"/>
      <c r="L84" s="213"/>
      <c r="M84" s="330"/>
      <c r="N84" s="213" t="s">
        <v>54</v>
      </c>
      <c r="O84" s="397" t="s">
        <v>564</v>
      </c>
      <c r="P84" s="397"/>
      <c r="Q84" s="28"/>
      <c r="R84" s="47"/>
      <c r="S84" s="38"/>
      <c r="T84" s="38" t="s">
        <v>1125</v>
      </c>
      <c r="U84" s="38"/>
    </row>
    <row r="85" spans="1:21" ht="36.75" thickBot="1">
      <c r="A85" s="9" t="s">
        <v>742</v>
      </c>
      <c r="B85" s="10"/>
      <c r="C85" s="10"/>
      <c r="D85" s="10"/>
      <c r="E85" s="202" t="s">
        <v>1139</v>
      </c>
      <c r="F85" s="9" t="s">
        <v>844</v>
      </c>
      <c r="G85" s="9" t="s">
        <v>112</v>
      </c>
      <c r="H85" s="41" t="s">
        <v>1490</v>
      </c>
      <c r="I85" s="213" t="s">
        <v>57</v>
      </c>
      <c r="J85" s="213" t="s">
        <v>36</v>
      </c>
      <c r="K85" s="213"/>
      <c r="L85" s="213"/>
      <c r="M85" s="330"/>
      <c r="N85" s="213" t="s">
        <v>54</v>
      </c>
      <c r="O85" s="397" t="s">
        <v>564</v>
      </c>
      <c r="P85" s="397"/>
      <c r="Q85" s="28"/>
      <c r="R85" s="47"/>
      <c r="S85" s="38"/>
      <c r="T85" s="38" t="s">
        <v>1125</v>
      </c>
      <c r="U85" s="38"/>
    </row>
    <row r="86" spans="1:21" ht="24.75" thickBot="1">
      <c r="A86" s="9" t="s">
        <v>743</v>
      </c>
      <c r="B86" s="10"/>
      <c r="C86" s="10"/>
      <c r="D86" s="10"/>
      <c r="E86" s="202" t="s">
        <v>1139</v>
      </c>
      <c r="F86" s="9" t="s">
        <v>844</v>
      </c>
      <c r="G86" s="9" t="s">
        <v>113</v>
      </c>
      <c r="H86" s="41" t="s">
        <v>62</v>
      </c>
      <c r="I86" s="213" t="s">
        <v>58</v>
      </c>
      <c r="J86" s="213" t="s">
        <v>36</v>
      </c>
      <c r="K86" s="213"/>
      <c r="L86" s="213"/>
      <c r="M86" s="331"/>
      <c r="N86" s="213" t="s">
        <v>54</v>
      </c>
      <c r="O86" s="374" t="s">
        <v>564</v>
      </c>
      <c r="P86" s="374"/>
      <c r="Q86" s="28"/>
      <c r="R86" s="47"/>
      <c r="S86" s="38"/>
      <c r="T86" s="38" t="s">
        <v>1125</v>
      </c>
      <c r="U86" s="38"/>
    </row>
    <row r="87" spans="1:21" ht="24.75" thickBot="1">
      <c r="A87" s="9" t="s">
        <v>171</v>
      </c>
      <c r="B87" s="10"/>
      <c r="C87" s="10"/>
      <c r="D87" s="10"/>
      <c r="E87" s="202" t="s">
        <v>1139</v>
      </c>
      <c r="F87" s="9" t="s">
        <v>844</v>
      </c>
      <c r="G87" s="9" t="s">
        <v>114</v>
      </c>
      <c r="H87" s="41" t="s">
        <v>63</v>
      </c>
      <c r="I87" s="213" t="s">
        <v>59</v>
      </c>
      <c r="J87" s="213" t="s">
        <v>36</v>
      </c>
      <c r="K87" s="213"/>
      <c r="L87" s="213"/>
      <c r="M87" s="331"/>
      <c r="N87" s="213" t="s">
        <v>54</v>
      </c>
      <c r="O87" s="374" t="s">
        <v>564</v>
      </c>
      <c r="P87" s="374"/>
      <c r="Q87" s="28"/>
      <c r="R87" s="47"/>
      <c r="S87" s="38"/>
      <c r="T87" s="38" t="s">
        <v>1125</v>
      </c>
      <c r="U87" s="38"/>
    </row>
    <row r="88" spans="1:21" ht="120.75" thickBot="1">
      <c r="A88" s="9" t="s">
        <v>172</v>
      </c>
      <c r="B88" s="10"/>
      <c r="C88" s="10"/>
      <c r="D88" s="10"/>
      <c r="E88" s="202" t="s">
        <v>1139</v>
      </c>
      <c r="F88" s="9" t="s">
        <v>844</v>
      </c>
      <c r="G88" s="9" t="s">
        <v>115</v>
      </c>
      <c r="H88" s="41" t="s">
        <v>803</v>
      </c>
      <c r="I88" s="373" t="s">
        <v>520</v>
      </c>
      <c r="J88" s="213" t="s">
        <v>36</v>
      </c>
      <c r="K88" s="213"/>
      <c r="L88" s="213"/>
      <c r="M88" s="213"/>
      <c r="N88" s="213" t="s">
        <v>54</v>
      </c>
      <c r="O88" s="374" t="s">
        <v>564</v>
      </c>
      <c r="P88" s="374" t="s">
        <v>526</v>
      </c>
      <c r="Q88" s="28"/>
      <c r="R88" s="47"/>
      <c r="S88" s="38"/>
      <c r="T88" s="38" t="s">
        <v>1125</v>
      </c>
      <c r="U88" s="185" t="s">
        <v>1116</v>
      </c>
    </row>
    <row r="89" spans="1:21" s="325" customFormat="1" ht="38.25" thickBot="1">
      <c r="A89" s="9" t="s">
        <v>173</v>
      </c>
      <c r="B89" s="41"/>
      <c r="C89" s="41"/>
      <c r="D89" s="41"/>
      <c r="E89" s="233" t="s">
        <v>1139</v>
      </c>
      <c r="F89" s="222" t="s">
        <v>844</v>
      </c>
      <c r="G89" s="9" t="s">
        <v>116</v>
      </c>
      <c r="H89" s="368" t="s">
        <v>699</v>
      </c>
      <c r="I89" s="396" t="s">
        <v>1505</v>
      </c>
      <c r="J89" s="373" t="s">
        <v>36</v>
      </c>
      <c r="K89" s="373"/>
      <c r="L89" s="373"/>
      <c r="M89" s="373" t="s">
        <v>562</v>
      </c>
      <c r="N89" s="373" t="s">
        <v>54</v>
      </c>
      <c r="O89" s="221" t="s">
        <v>564</v>
      </c>
      <c r="P89" s="221" t="s">
        <v>526</v>
      </c>
      <c r="Q89" s="56"/>
      <c r="R89" s="60" t="s">
        <v>524</v>
      </c>
      <c r="S89" s="40"/>
      <c r="T89" s="40" t="s">
        <v>1125</v>
      </c>
      <c r="U89" s="40"/>
    </row>
    <row r="90" spans="1:21" s="325" customFormat="1" ht="84.75" thickBot="1">
      <c r="A90" s="9" t="s">
        <v>174</v>
      </c>
      <c r="B90" s="41"/>
      <c r="C90" s="41"/>
      <c r="D90" s="41"/>
      <c r="E90" s="233" t="s">
        <v>1139</v>
      </c>
      <c r="F90" s="222" t="s">
        <v>844</v>
      </c>
      <c r="G90" s="9" t="s">
        <v>117</v>
      </c>
      <c r="H90" s="11" t="s">
        <v>1506</v>
      </c>
      <c r="I90" s="396" t="s">
        <v>519</v>
      </c>
      <c r="J90" s="396" t="s">
        <v>36</v>
      </c>
      <c r="K90" s="396"/>
      <c r="L90" s="396"/>
      <c r="M90" s="396"/>
      <c r="N90" s="396" t="s">
        <v>54</v>
      </c>
      <c r="O90" s="221" t="s">
        <v>564</v>
      </c>
      <c r="P90" s="221" t="s">
        <v>526</v>
      </c>
      <c r="Q90" s="56" t="s">
        <v>533</v>
      </c>
      <c r="R90" s="60"/>
      <c r="S90" s="40"/>
      <c r="T90" s="40" t="s">
        <v>1126</v>
      </c>
      <c r="U90" s="40" t="s">
        <v>805</v>
      </c>
    </row>
    <row r="91" spans="1:21" s="325" customFormat="1" ht="48.75" thickBot="1">
      <c r="A91" s="9" t="s">
        <v>175</v>
      </c>
      <c r="B91" s="41"/>
      <c r="C91" s="41"/>
      <c r="D91" s="41"/>
      <c r="E91" s="233" t="s">
        <v>1139</v>
      </c>
      <c r="F91" s="222" t="s">
        <v>844</v>
      </c>
      <c r="G91" s="9" t="s">
        <v>118</v>
      </c>
      <c r="H91" s="13" t="s">
        <v>1457</v>
      </c>
      <c r="I91" s="315" t="s">
        <v>1460</v>
      </c>
      <c r="J91" s="315" t="s">
        <v>36</v>
      </c>
      <c r="K91" s="396"/>
      <c r="L91" s="396"/>
      <c r="M91" s="396"/>
      <c r="N91" s="396" t="s">
        <v>54</v>
      </c>
      <c r="O91" s="221" t="s">
        <v>564</v>
      </c>
      <c r="P91" s="221"/>
      <c r="Q91" s="56"/>
      <c r="R91" s="60"/>
      <c r="S91" s="40"/>
      <c r="T91" s="40" t="s">
        <v>1125</v>
      </c>
      <c r="U91" s="40"/>
    </row>
    <row r="92" spans="1:21" s="325" customFormat="1" ht="36.75" thickBot="1">
      <c r="A92" s="9" t="s">
        <v>176</v>
      </c>
      <c r="B92" s="41"/>
      <c r="C92" s="41"/>
      <c r="D92" s="41"/>
      <c r="E92" s="233" t="s">
        <v>1139</v>
      </c>
      <c r="F92" s="222" t="s">
        <v>844</v>
      </c>
      <c r="G92" s="9" t="s">
        <v>119</v>
      </c>
      <c r="H92" s="13" t="s">
        <v>1458</v>
      </c>
      <c r="I92" s="315" t="s">
        <v>1459</v>
      </c>
      <c r="J92" s="315" t="s">
        <v>36</v>
      </c>
      <c r="K92" s="396"/>
      <c r="L92" s="396"/>
      <c r="M92" s="396"/>
      <c r="N92" s="396" t="s">
        <v>54</v>
      </c>
      <c r="O92" s="221" t="s">
        <v>564</v>
      </c>
      <c r="P92" s="221"/>
      <c r="Q92" s="56"/>
      <c r="R92" s="60"/>
      <c r="S92" s="40"/>
      <c r="T92" s="40" t="s">
        <v>1125</v>
      </c>
      <c r="U92" s="40"/>
    </row>
    <row r="93" spans="1:21" ht="132.75" thickBot="1">
      <c r="A93" s="9" t="s">
        <v>177</v>
      </c>
      <c r="B93" s="38"/>
      <c r="C93" s="65" t="s">
        <v>60</v>
      </c>
      <c r="D93" s="65"/>
      <c r="E93" s="202" t="s">
        <v>1122</v>
      </c>
      <c r="F93" s="9" t="s">
        <v>845</v>
      </c>
      <c r="G93" s="9" t="s">
        <v>107</v>
      </c>
      <c r="H93" s="41" t="s">
        <v>527</v>
      </c>
      <c r="I93" s="213" t="s">
        <v>53</v>
      </c>
      <c r="J93" s="213" t="s">
        <v>36</v>
      </c>
      <c r="K93" s="213"/>
      <c r="L93" s="213"/>
      <c r="M93" s="213"/>
      <c r="N93" s="213" t="s">
        <v>54</v>
      </c>
      <c r="O93" s="374" t="s">
        <v>564</v>
      </c>
      <c r="P93" s="374"/>
      <c r="Q93" s="28" t="s">
        <v>533</v>
      </c>
      <c r="R93" s="47"/>
      <c r="S93" s="38"/>
      <c r="T93" s="38" t="s">
        <v>1126</v>
      </c>
      <c r="U93" s="38"/>
    </row>
    <row r="94" spans="1:21" ht="36.75" thickBot="1">
      <c r="A94" s="9" t="s">
        <v>178</v>
      </c>
      <c r="B94" s="38"/>
      <c r="C94" s="65"/>
      <c r="D94" s="65"/>
      <c r="E94" s="202" t="s">
        <v>1122</v>
      </c>
      <c r="F94" s="9" t="s">
        <v>845</v>
      </c>
      <c r="G94" s="9" t="s">
        <v>108</v>
      </c>
      <c r="H94" s="41" t="s">
        <v>1487</v>
      </c>
      <c r="I94" s="16" t="s">
        <v>53</v>
      </c>
      <c r="J94" s="16" t="s">
        <v>36</v>
      </c>
      <c r="K94" s="16"/>
      <c r="L94" s="16"/>
      <c r="M94" s="329"/>
      <c r="N94" s="16" t="s">
        <v>54</v>
      </c>
      <c r="O94" s="397" t="s">
        <v>564</v>
      </c>
      <c r="P94" s="397"/>
      <c r="Q94" s="28"/>
      <c r="R94" s="47"/>
      <c r="S94" s="38"/>
      <c r="T94" s="38" t="s">
        <v>1125</v>
      </c>
      <c r="U94" s="38"/>
    </row>
    <row r="95" spans="1:21" ht="36.75" thickBot="1">
      <c r="A95" s="9" t="s">
        <v>179</v>
      </c>
      <c r="B95" s="38"/>
      <c r="C95" s="65"/>
      <c r="D95" s="65"/>
      <c r="E95" s="202" t="s">
        <v>1122</v>
      </c>
      <c r="F95" s="9" t="s">
        <v>845</v>
      </c>
      <c r="G95" s="9" t="s">
        <v>109</v>
      </c>
      <c r="H95" s="41" t="s">
        <v>1488</v>
      </c>
      <c r="I95" s="16" t="s">
        <v>53</v>
      </c>
      <c r="J95" s="16" t="s">
        <v>36</v>
      </c>
      <c r="K95" s="16"/>
      <c r="L95" s="16"/>
      <c r="M95" s="329"/>
      <c r="N95" s="16" t="s">
        <v>54</v>
      </c>
      <c r="O95" s="397" t="s">
        <v>564</v>
      </c>
      <c r="P95" s="397"/>
      <c r="Q95" s="28"/>
      <c r="R95" s="47"/>
      <c r="S95" s="38"/>
      <c r="T95" s="38" t="s">
        <v>1125</v>
      </c>
      <c r="U95" s="38"/>
    </row>
    <row r="96" spans="1:21" ht="48.75" thickBot="1">
      <c r="A96" s="9" t="s">
        <v>180</v>
      </c>
      <c r="B96" s="10"/>
      <c r="C96" s="10"/>
      <c r="D96" s="10"/>
      <c r="E96" s="202" t="s">
        <v>1122</v>
      </c>
      <c r="F96" s="9" t="s">
        <v>845</v>
      </c>
      <c r="G96" s="9" t="s">
        <v>110</v>
      </c>
      <c r="H96" s="41" t="s">
        <v>528</v>
      </c>
      <c r="I96" s="213" t="s">
        <v>57</v>
      </c>
      <c r="J96" s="213" t="s">
        <v>36</v>
      </c>
      <c r="K96" s="213"/>
      <c r="L96" s="213"/>
      <c r="M96" s="331"/>
      <c r="N96" s="213" t="s">
        <v>54</v>
      </c>
      <c r="O96" s="374" t="s">
        <v>564</v>
      </c>
      <c r="P96" s="374"/>
      <c r="Q96" s="28" t="s">
        <v>533</v>
      </c>
      <c r="R96" s="47"/>
      <c r="S96" s="38"/>
      <c r="T96" s="38" t="s">
        <v>1126</v>
      </c>
      <c r="U96" s="38"/>
    </row>
    <row r="97" spans="1:21" ht="36.75" thickBot="1">
      <c r="A97" s="9" t="s">
        <v>181</v>
      </c>
      <c r="B97" s="10"/>
      <c r="C97" s="10"/>
      <c r="D97" s="10"/>
      <c r="E97" s="202" t="s">
        <v>1122</v>
      </c>
      <c r="F97" s="9" t="s">
        <v>845</v>
      </c>
      <c r="G97" s="9" t="s">
        <v>111</v>
      </c>
      <c r="H97" s="41" t="s">
        <v>1489</v>
      </c>
      <c r="I97" s="213" t="s">
        <v>57</v>
      </c>
      <c r="J97" s="213" t="s">
        <v>36</v>
      </c>
      <c r="K97" s="213"/>
      <c r="L97" s="213"/>
      <c r="M97" s="330"/>
      <c r="N97" s="213" t="s">
        <v>54</v>
      </c>
      <c r="O97" s="397" t="s">
        <v>564</v>
      </c>
      <c r="P97" s="397"/>
      <c r="Q97" s="28"/>
      <c r="R97" s="47"/>
      <c r="S97" s="38"/>
      <c r="T97" s="38" t="s">
        <v>1125</v>
      </c>
      <c r="U97" s="38"/>
    </row>
    <row r="98" spans="1:21" ht="36.75" thickBot="1">
      <c r="A98" s="9" t="s">
        <v>182</v>
      </c>
      <c r="B98" s="10"/>
      <c r="C98" s="10"/>
      <c r="D98" s="10"/>
      <c r="E98" s="202" t="s">
        <v>1122</v>
      </c>
      <c r="F98" s="9" t="s">
        <v>845</v>
      </c>
      <c r="G98" s="9" t="s">
        <v>112</v>
      </c>
      <c r="H98" s="41" t="s">
        <v>1490</v>
      </c>
      <c r="I98" s="213" t="s">
        <v>57</v>
      </c>
      <c r="J98" s="213" t="s">
        <v>36</v>
      </c>
      <c r="K98" s="213"/>
      <c r="L98" s="213"/>
      <c r="M98" s="330"/>
      <c r="N98" s="213" t="s">
        <v>54</v>
      </c>
      <c r="O98" s="397" t="s">
        <v>564</v>
      </c>
      <c r="P98" s="397"/>
      <c r="Q98" s="28"/>
      <c r="R98" s="47"/>
      <c r="S98" s="38"/>
      <c r="T98" s="38" t="s">
        <v>1125</v>
      </c>
      <c r="U98" s="38"/>
    </row>
    <row r="99" spans="1:21" ht="24.75" thickBot="1">
      <c r="A99" s="9" t="s">
        <v>183</v>
      </c>
      <c r="B99" s="10"/>
      <c r="C99" s="10"/>
      <c r="D99" s="10"/>
      <c r="E99" s="202" t="s">
        <v>1122</v>
      </c>
      <c r="F99" s="9" t="s">
        <v>845</v>
      </c>
      <c r="G99" s="9" t="s">
        <v>113</v>
      </c>
      <c r="H99" s="41" t="s">
        <v>62</v>
      </c>
      <c r="I99" s="9" t="s">
        <v>58</v>
      </c>
      <c r="J99" s="9" t="s">
        <v>36</v>
      </c>
      <c r="K99" s="9"/>
      <c r="L99" s="9"/>
      <c r="M99" s="328"/>
      <c r="N99" s="9" t="s">
        <v>54</v>
      </c>
      <c r="O99" s="374" t="s">
        <v>564</v>
      </c>
      <c r="P99" s="374"/>
      <c r="Q99" s="28"/>
      <c r="R99" s="47"/>
      <c r="S99" s="38"/>
      <c r="T99" s="38" t="s">
        <v>1125</v>
      </c>
      <c r="U99" s="38"/>
    </row>
    <row r="100" spans="1:21" ht="24.75" thickBot="1">
      <c r="A100" s="9" t="s">
        <v>184</v>
      </c>
      <c r="B100" s="10"/>
      <c r="C100" s="10"/>
      <c r="D100" s="10"/>
      <c r="E100" s="202" t="s">
        <v>1122</v>
      </c>
      <c r="F100" s="9" t="s">
        <v>845</v>
      </c>
      <c r="G100" s="9" t="s">
        <v>114</v>
      </c>
      <c r="H100" s="41" t="s">
        <v>63</v>
      </c>
      <c r="I100" s="9" t="s">
        <v>59</v>
      </c>
      <c r="J100" s="9" t="s">
        <v>36</v>
      </c>
      <c r="K100" s="9"/>
      <c r="L100" s="9"/>
      <c r="M100" s="328"/>
      <c r="N100" s="9" t="s">
        <v>54</v>
      </c>
      <c r="O100" s="374" t="s">
        <v>564</v>
      </c>
      <c r="P100" s="374"/>
      <c r="Q100" s="28"/>
      <c r="R100" s="47"/>
      <c r="S100" s="38"/>
      <c r="T100" s="38" t="s">
        <v>1125</v>
      </c>
      <c r="U100" s="38"/>
    </row>
    <row r="101" spans="1:21" s="325" customFormat="1" ht="36.75" thickBot="1">
      <c r="A101" s="9" t="s">
        <v>185</v>
      </c>
      <c r="B101" s="17"/>
      <c r="C101" s="17"/>
      <c r="D101" s="17"/>
      <c r="E101" s="286" t="s">
        <v>1122</v>
      </c>
      <c r="F101" s="278" t="s">
        <v>845</v>
      </c>
      <c r="G101" s="9" t="s">
        <v>115</v>
      </c>
      <c r="H101" s="13" t="s">
        <v>1243</v>
      </c>
      <c r="I101" s="315" t="s">
        <v>567</v>
      </c>
      <c r="J101" s="315" t="s">
        <v>36</v>
      </c>
      <c r="K101" s="342"/>
      <c r="L101" s="342"/>
      <c r="M101" s="343" t="s">
        <v>568</v>
      </c>
      <c r="N101" s="278" t="s">
        <v>54</v>
      </c>
      <c r="O101" s="321" t="s">
        <v>564</v>
      </c>
      <c r="P101" s="321" t="s">
        <v>526</v>
      </c>
      <c r="Q101" s="338"/>
      <c r="R101" s="339" t="s">
        <v>524</v>
      </c>
      <c r="S101" s="340"/>
      <c r="T101" s="340" t="s">
        <v>1125</v>
      </c>
      <c r="U101" s="340" t="s">
        <v>781</v>
      </c>
    </row>
    <row r="102" spans="1:21" s="325" customFormat="1" ht="38.25" thickBot="1">
      <c r="A102" s="9" t="s">
        <v>186</v>
      </c>
      <c r="B102" s="41"/>
      <c r="C102" s="41"/>
      <c r="D102" s="41"/>
      <c r="E102" s="233" t="s">
        <v>1122</v>
      </c>
      <c r="F102" s="222" t="s">
        <v>845</v>
      </c>
      <c r="G102" s="9" t="s">
        <v>116</v>
      </c>
      <c r="H102" s="368" t="s">
        <v>699</v>
      </c>
      <c r="I102" s="396" t="s">
        <v>1505</v>
      </c>
      <c r="J102" s="373" t="s">
        <v>36</v>
      </c>
      <c r="K102" s="222"/>
      <c r="L102" s="222"/>
      <c r="M102" s="373" t="s">
        <v>569</v>
      </c>
      <c r="N102" s="373" t="s">
        <v>54</v>
      </c>
      <c r="O102" s="221" t="s">
        <v>564</v>
      </c>
      <c r="P102" s="221" t="s">
        <v>526</v>
      </c>
      <c r="Q102" s="56"/>
      <c r="R102" s="60" t="s">
        <v>524</v>
      </c>
      <c r="S102" s="40"/>
      <c r="T102" s="40" t="s">
        <v>1125</v>
      </c>
      <c r="U102" s="40" t="s">
        <v>781</v>
      </c>
    </row>
    <row r="103" spans="1:21" s="325" customFormat="1" ht="84.75" thickBot="1">
      <c r="A103" s="9" t="s">
        <v>187</v>
      </c>
      <c r="B103" s="41"/>
      <c r="C103" s="41"/>
      <c r="D103" s="41"/>
      <c r="E103" s="233" t="s">
        <v>1122</v>
      </c>
      <c r="F103" s="222" t="s">
        <v>845</v>
      </c>
      <c r="G103" s="9" t="s">
        <v>117</v>
      </c>
      <c r="H103" s="11" t="s">
        <v>1506</v>
      </c>
      <c r="I103" s="396" t="s">
        <v>519</v>
      </c>
      <c r="J103" s="396" t="s">
        <v>36</v>
      </c>
      <c r="K103" s="396"/>
      <c r="L103" s="396"/>
      <c r="M103" s="396"/>
      <c r="N103" s="396" t="s">
        <v>54</v>
      </c>
      <c r="O103" s="221" t="s">
        <v>564</v>
      </c>
      <c r="P103" s="221" t="s">
        <v>526</v>
      </c>
      <c r="Q103" s="56" t="s">
        <v>533</v>
      </c>
      <c r="R103" s="60"/>
      <c r="S103" s="40"/>
      <c r="T103" s="40" t="s">
        <v>1126</v>
      </c>
      <c r="U103" s="40" t="s">
        <v>805</v>
      </c>
    </row>
    <row r="104" spans="1:21" s="325" customFormat="1" ht="48.75" thickBot="1">
      <c r="A104" s="9" t="s">
        <v>188</v>
      </c>
      <c r="B104" s="41"/>
      <c r="C104" s="41"/>
      <c r="D104" s="41"/>
      <c r="E104" s="233" t="s">
        <v>1122</v>
      </c>
      <c r="F104" s="222" t="s">
        <v>845</v>
      </c>
      <c r="G104" s="9" t="s">
        <v>118</v>
      </c>
      <c r="H104" s="13" t="s">
        <v>1457</v>
      </c>
      <c r="I104" s="315" t="s">
        <v>1460</v>
      </c>
      <c r="J104" s="315" t="s">
        <v>36</v>
      </c>
      <c r="K104" s="396"/>
      <c r="L104" s="396"/>
      <c r="M104" s="396"/>
      <c r="N104" s="396" t="s">
        <v>54</v>
      </c>
      <c r="O104" s="221" t="s">
        <v>564</v>
      </c>
      <c r="P104" s="221"/>
      <c r="Q104" s="56"/>
      <c r="R104" s="60"/>
      <c r="S104" s="40"/>
      <c r="T104" s="40" t="s">
        <v>1125</v>
      </c>
      <c r="U104" s="40"/>
    </row>
    <row r="105" spans="1:21" s="325" customFormat="1" ht="36.75" thickBot="1">
      <c r="A105" s="9" t="s">
        <v>189</v>
      </c>
      <c r="B105" s="41"/>
      <c r="C105" s="41"/>
      <c r="D105" s="41"/>
      <c r="E105" s="233" t="s">
        <v>1122</v>
      </c>
      <c r="F105" s="222" t="s">
        <v>845</v>
      </c>
      <c r="G105" s="9" t="s">
        <v>119</v>
      </c>
      <c r="H105" s="13" t="s">
        <v>1458</v>
      </c>
      <c r="I105" s="315" t="s">
        <v>1459</v>
      </c>
      <c r="J105" s="315" t="s">
        <v>36</v>
      </c>
      <c r="K105" s="396"/>
      <c r="L105" s="396"/>
      <c r="M105" s="396"/>
      <c r="N105" s="396" t="s">
        <v>54</v>
      </c>
      <c r="O105" s="221" t="s">
        <v>564</v>
      </c>
      <c r="P105" s="221"/>
      <c r="Q105" s="56"/>
      <c r="R105" s="60"/>
      <c r="S105" s="40"/>
      <c r="T105" s="40" t="s">
        <v>1125</v>
      </c>
      <c r="U105" s="40"/>
    </row>
    <row r="106" spans="1:21" ht="120.75" thickBot="1">
      <c r="A106" s="9" t="s">
        <v>190</v>
      </c>
      <c r="B106" s="38"/>
      <c r="C106" s="65" t="s">
        <v>61</v>
      </c>
      <c r="D106" s="65"/>
      <c r="E106" s="202" t="s">
        <v>1140</v>
      </c>
      <c r="F106" s="9" t="s">
        <v>846</v>
      </c>
      <c r="G106" s="9" t="s">
        <v>107</v>
      </c>
      <c r="H106" s="41" t="s">
        <v>62</v>
      </c>
      <c r="I106" s="212" t="s">
        <v>58</v>
      </c>
      <c r="J106" s="212" t="s">
        <v>36</v>
      </c>
      <c r="K106" s="212"/>
      <c r="L106" s="212"/>
      <c r="M106" s="212"/>
      <c r="N106" s="212" t="s">
        <v>54</v>
      </c>
      <c r="O106" s="374" t="s">
        <v>564</v>
      </c>
      <c r="P106" s="374"/>
      <c r="Q106" s="28"/>
      <c r="R106" s="47"/>
      <c r="S106" s="38"/>
      <c r="T106" s="38" t="s">
        <v>1125</v>
      </c>
      <c r="U106" s="38"/>
    </row>
    <row r="107" spans="1:21" ht="48.75" thickBot="1">
      <c r="A107" s="9" t="s">
        <v>191</v>
      </c>
      <c r="B107" s="10"/>
      <c r="C107" s="10"/>
      <c r="D107" s="10"/>
      <c r="E107" s="202" t="s">
        <v>1140</v>
      </c>
      <c r="F107" s="9" t="s">
        <v>846</v>
      </c>
      <c r="G107" s="9" t="s">
        <v>108</v>
      </c>
      <c r="H107" s="41" t="s">
        <v>532</v>
      </c>
      <c r="I107" s="278" t="s">
        <v>558</v>
      </c>
      <c r="J107" s="9" t="s">
        <v>36</v>
      </c>
      <c r="K107" s="9"/>
      <c r="L107" s="9"/>
      <c r="M107" s="328"/>
      <c r="N107" s="9" t="s">
        <v>54</v>
      </c>
      <c r="O107" s="374" t="s">
        <v>564</v>
      </c>
      <c r="P107" s="374"/>
      <c r="Q107" s="28"/>
      <c r="R107" s="47"/>
      <c r="S107" s="38"/>
      <c r="T107" s="38" t="s">
        <v>1125</v>
      </c>
      <c r="U107" s="38"/>
    </row>
    <row r="108" spans="1:21" ht="48.75" thickBot="1">
      <c r="A108" s="9" t="s">
        <v>192</v>
      </c>
      <c r="B108" s="10"/>
      <c r="C108" s="10"/>
      <c r="D108" s="10"/>
      <c r="E108" s="202" t="s">
        <v>1140</v>
      </c>
      <c r="F108" s="9" t="s">
        <v>846</v>
      </c>
      <c r="G108" s="9" t="s">
        <v>109</v>
      </c>
      <c r="H108" s="41" t="s">
        <v>1507</v>
      </c>
      <c r="I108" s="9" t="s">
        <v>35</v>
      </c>
      <c r="J108" s="9" t="s">
        <v>36</v>
      </c>
      <c r="K108" s="9"/>
      <c r="L108" s="9"/>
      <c r="M108" s="328"/>
      <c r="N108" s="9" t="s">
        <v>54</v>
      </c>
      <c r="O108" s="374" t="s">
        <v>564</v>
      </c>
      <c r="P108" s="374"/>
      <c r="Q108" s="28"/>
      <c r="R108" s="47"/>
      <c r="S108" s="38"/>
      <c r="T108" s="38" t="s">
        <v>1125</v>
      </c>
      <c r="U108" s="38"/>
    </row>
    <row r="109" spans="1:21" ht="36.75" thickBot="1">
      <c r="A109" s="9" t="s">
        <v>193</v>
      </c>
      <c r="B109" s="10"/>
      <c r="C109" s="10"/>
      <c r="D109" s="10"/>
      <c r="E109" s="202" t="s">
        <v>1140</v>
      </c>
      <c r="F109" s="9" t="s">
        <v>846</v>
      </c>
      <c r="G109" s="9" t="s">
        <v>110</v>
      </c>
      <c r="H109" s="41" t="s">
        <v>1104</v>
      </c>
      <c r="I109" s="213" t="s">
        <v>64</v>
      </c>
      <c r="J109" s="213" t="s">
        <v>36</v>
      </c>
      <c r="K109" s="213"/>
      <c r="L109" s="213"/>
      <c r="M109" s="331"/>
      <c r="N109" s="213" t="s">
        <v>54</v>
      </c>
      <c r="O109" s="374" t="s">
        <v>563</v>
      </c>
      <c r="P109" s="374"/>
      <c r="Q109" s="28"/>
      <c r="R109" s="47"/>
      <c r="S109" s="38"/>
      <c r="T109" s="38" t="s">
        <v>1125</v>
      </c>
      <c r="U109" s="38"/>
    </row>
    <row r="110" spans="1:21" s="325" customFormat="1" ht="60.75" thickBot="1">
      <c r="A110" s="9" t="s">
        <v>194</v>
      </c>
      <c r="B110" s="41"/>
      <c r="C110" s="41"/>
      <c r="D110" s="41"/>
      <c r="E110" s="233" t="s">
        <v>1140</v>
      </c>
      <c r="F110" s="222" t="s">
        <v>846</v>
      </c>
      <c r="G110" s="222" t="s">
        <v>111</v>
      </c>
      <c r="H110" s="368" t="s">
        <v>699</v>
      </c>
      <c r="I110" s="396" t="s">
        <v>1505</v>
      </c>
      <c r="J110" s="373" t="s">
        <v>36</v>
      </c>
      <c r="K110" s="222"/>
      <c r="L110" s="222"/>
      <c r="M110" s="373"/>
      <c r="N110" s="373" t="s">
        <v>54</v>
      </c>
      <c r="O110" s="221" t="s">
        <v>564</v>
      </c>
      <c r="P110" s="221" t="s">
        <v>526</v>
      </c>
      <c r="Q110" s="56"/>
      <c r="R110" s="60" t="s">
        <v>524</v>
      </c>
      <c r="S110" s="40"/>
      <c r="T110" s="40" t="s">
        <v>1125</v>
      </c>
      <c r="U110" s="40" t="s">
        <v>806</v>
      </c>
    </row>
    <row r="111" spans="1:21" ht="120.75" thickBot="1">
      <c r="A111" s="9" t="s">
        <v>195</v>
      </c>
      <c r="B111" s="38"/>
      <c r="C111" s="65" t="s">
        <v>797</v>
      </c>
      <c r="D111" s="10" t="s">
        <v>863</v>
      </c>
      <c r="E111" s="21" t="s">
        <v>1141</v>
      </c>
      <c r="F111" s="9" t="s">
        <v>845</v>
      </c>
      <c r="G111" s="9" t="s">
        <v>107</v>
      </c>
      <c r="H111" s="41" t="s">
        <v>527</v>
      </c>
      <c r="I111" s="213" t="s">
        <v>53</v>
      </c>
      <c r="J111" s="213" t="s">
        <v>36</v>
      </c>
      <c r="K111" s="213"/>
      <c r="L111" s="213"/>
      <c r="M111" s="213"/>
      <c r="N111" s="213" t="s">
        <v>54</v>
      </c>
      <c r="O111" s="374" t="s">
        <v>564</v>
      </c>
      <c r="P111" s="374"/>
      <c r="Q111" s="28" t="s">
        <v>533</v>
      </c>
      <c r="R111" s="47"/>
      <c r="S111" s="38"/>
      <c r="T111" s="38" t="s">
        <v>1126</v>
      </c>
      <c r="U111" s="38"/>
    </row>
    <row r="112" spans="1:21" ht="36.75" thickBot="1">
      <c r="A112" s="9" t="s">
        <v>196</v>
      </c>
      <c r="B112" s="38"/>
      <c r="C112" s="65"/>
      <c r="D112" s="10"/>
      <c r="E112" s="21" t="s">
        <v>1141</v>
      </c>
      <c r="F112" s="9" t="s">
        <v>845</v>
      </c>
      <c r="G112" s="9" t="s">
        <v>108</v>
      </c>
      <c r="H112" s="41" t="s">
        <v>1487</v>
      </c>
      <c r="I112" s="16" t="s">
        <v>53</v>
      </c>
      <c r="J112" s="16" t="s">
        <v>36</v>
      </c>
      <c r="K112" s="16"/>
      <c r="L112" s="16"/>
      <c r="M112" s="329"/>
      <c r="N112" s="16" t="s">
        <v>54</v>
      </c>
      <c r="O112" s="397" t="s">
        <v>564</v>
      </c>
      <c r="P112" s="397"/>
      <c r="Q112" s="28"/>
      <c r="R112" s="47"/>
      <c r="S112" s="38"/>
      <c r="T112" s="38" t="s">
        <v>1125</v>
      </c>
      <c r="U112" s="38"/>
    </row>
    <row r="113" spans="1:21" ht="36.75" thickBot="1">
      <c r="A113" s="9" t="s">
        <v>197</v>
      </c>
      <c r="B113" s="38"/>
      <c r="C113" s="65"/>
      <c r="D113" s="10"/>
      <c r="E113" s="21" t="s">
        <v>1141</v>
      </c>
      <c r="F113" s="9" t="s">
        <v>845</v>
      </c>
      <c r="G113" s="9" t="s">
        <v>109</v>
      </c>
      <c r="H113" s="41" t="s">
        <v>1488</v>
      </c>
      <c r="I113" s="16" t="s">
        <v>53</v>
      </c>
      <c r="J113" s="16" t="s">
        <v>36</v>
      </c>
      <c r="K113" s="16"/>
      <c r="L113" s="16"/>
      <c r="M113" s="329"/>
      <c r="N113" s="16" t="s">
        <v>54</v>
      </c>
      <c r="O113" s="397" t="s">
        <v>564</v>
      </c>
      <c r="P113" s="397"/>
      <c r="Q113" s="28"/>
      <c r="R113" s="47"/>
      <c r="S113" s="38"/>
      <c r="T113" s="38" t="s">
        <v>1125</v>
      </c>
      <c r="U113" s="38"/>
    </row>
    <row r="114" spans="1:21" ht="48.75" thickBot="1">
      <c r="A114" s="9" t="s">
        <v>198</v>
      </c>
      <c r="B114" s="10"/>
      <c r="C114" s="10"/>
      <c r="D114" s="10"/>
      <c r="E114" s="21" t="s">
        <v>1141</v>
      </c>
      <c r="F114" s="9" t="s">
        <v>845</v>
      </c>
      <c r="G114" s="9" t="s">
        <v>110</v>
      </c>
      <c r="H114" s="41" t="s">
        <v>528</v>
      </c>
      <c r="I114" s="213" t="s">
        <v>57</v>
      </c>
      <c r="J114" s="213" t="s">
        <v>36</v>
      </c>
      <c r="K114" s="213"/>
      <c r="L114" s="213"/>
      <c r="M114" s="331"/>
      <c r="N114" s="213" t="s">
        <v>54</v>
      </c>
      <c r="O114" s="374" t="s">
        <v>564</v>
      </c>
      <c r="P114" s="374"/>
      <c r="Q114" s="28" t="s">
        <v>533</v>
      </c>
      <c r="R114" s="47"/>
      <c r="S114" s="38"/>
      <c r="T114" s="38" t="s">
        <v>1126</v>
      </c>
      <c r="U114" s="38"/>
    </row>
    <row r="115" spans="1:21" ht="36.75" thickBot="1">
      <c r="A115" s="9" t="s">
        <v>199</v>
      </c>
      <c r="B115" s="10"/>
      <c r="C115" s="10"/>
      <c r="D115" s="10"/>
      <c r="E115" s="21" t="s">
        <v>1141</v>
      </c>
      <c r="F115" s="9" t="s">
        <v>845</v>
      </c>
      <c r="G115" s="9" t="s">
        <v>111</v>
      </c>
      <c r="H115" s="41" t="s">
        <v>1489</v>
      </c>
      <c r="I115" s="213" t="s">
        <v>57</v>
      </c>
      <c r="J115" s="213" t="s">
        <v>36</v>
      </c>
      <c r="K115" s="213"/>
      <c r="L115" s="213"/>
      <c r="M115" s="330"/>
      <c r="N115" s="213" t="s">
        <v>54</v>
      </c>
      <c r="O115" s="397" t="s">
        <v>564</v>
      </c>
      <c r="P115" s="397"/>
      <c r="Q115" s="28"/>
      <c r="R115" s="47"/>
      <c r="S115" s="38"/>
      <c r="T115" s="38" t="s">
        <v>1125</v>
      </c>
      <c r="U115" s="38"/>
    </row>
    <row r="116" spans="1:21" ht="36.75" thickBot="1">
      <c r="A116" s="9" t="s">
        <v>200</v>
      </c>
      <c r="B116" s="10"/>
      <c r="C116" s="10"/>
      <c r="D116" s="10"/>
      <c r="E116" s="21" t="s">
        <v>1141</v>
      </c>
      <c r="F116" s="9" t="s">
        <v>845</v>
      </c>
      <c r="G116" s="9" t="s">
        <v>112</v>
      </c>
      <c r="H116" s="41" t="s">
        <v>1490</v>
      </c>
      <c r="I116" s="213" t="s">
        <v>57</v>
      </c>
      <c r="J116" s="213" t="s">
        <v>36</v>
      </c>
      <c r="K116" s="213"/>
      <c r="L116" s="213"/>
      <c r="M116" s="330"/>
      <c r="N116" s="213" t="s">
        <v>54</v>
      </c>
      <c r="O116" s="397" t="s">
        <v>564</v>
      </c>
      <c r="P116" s="397"/>
      <c r="Q116" s="28"/>
      <c r="R116" s="47"/>
      <c r="S116" s="38"/>
      <c r="T116" s="38" t="s">
        <v>1125</v>
      </c>
      <c r="U116" s="38"/>
    </row>
    <row r="117" spans="1:21" ht="24.75" thickBot="1">
      <c r="A117" s="9" t="s">
        <v>201</v>
      </c>
      <c r="B117" s="10"/>
      <c r="C117" s="10"/>
      <c r="D117" s="10"/>
      <c r="E117" s="21" t="s">
        <v>1141</v>
      </c>
      <c r="F117" s="9" t="s">
        <v>845</v>
      </c>
      <c r="G117" s="9" t="s">
        <v>113</v>
      </c>
      <c r="H117" s="41" t="s">
        <v>62</v>
      </c>
      <c r="I117" s="9" t="s">
        <v>58</v>
      </c>
      <c r="J117" s="9" t="s">
        <v>36</v>
      </c>
      <c r="K117" s="9"/>
      <c r="L117" s="9"/>
      <c r="M117" s="328"/>
      <c r="N117" s="9" t="s">
        <v>54</v>
      </c>
      <c r="O117" s="374" t="s">
        <v>564</v>
      </c>
      <c r="P117" s="374"/>
      <c r="Q117" s="28"/>
      <c r="R117" s="47"/>
      <c r="S117" s="38"/>
      <c r="T117" s="38" t="s">
        <v>1125</v>
      </c>
      <c r="U117" s="38"/>
    </row>
    <row r="118" spans="1:21" ht="24.75" thickBot="1">
      <c r="A118" s="9" t="s">
        <v>202</v>
      </c>
      <c r="B118" s="10"/>
      <c r="C118" s="10"/>
      <c r="D118" s="10"/>
      <c r="E118" s="21" t="s">
        <v>1141</v>
      </c>
      <c r="F118" s="9" t="s">
        <v>845</v>
      </c>
      <c r="G118" s="9" t="s">
        <v>114</v>
      </c>
      <c r="H118" s="41" t="s">
        <v>63</v>
      </c>
      <c r="I118" s="9" t="s">
        <v>59</v>
      </c>
      <c r="J118" s="9" t="s">
        <v>36</v>
      </c>
      <c r="K118" s="9"/>
      <c r="L118" s="9"/>
      <c r="M118" s="328"/>
      <c r="N118" s="9" t="s">
        <v>54</v>
      </c>
      <c r="O118" s="374" t="s">
        <v>564</v>
      </c>
      <c r="P118" s="374"/>
      <c r="Q118" s="28"/>
      <c r="R118" s="47"/>
      <c r="S118" s="38"/>
      <c r="T118" s="38" t="s">
        <v>1125</v>
      </c>
      <c r="U118" s="38"/>
    </row>
    <row r="119" spans="1:21" s="325" customFormat="1" ht="36.75" thickBot="1">
      <c r="A119" s="9" t="s">
        <v>203</v>
      </c>
      <c r="B119" s="17"/>
      <c r="C119" s="17"/>
      <c r="D119" s="17"/>
      <c r="E119" s="201" t="s">
        <v>1141</v>
      </c>
      <c r="F119" s="278" t="s">
        <v>845</v>
      </c>
      <c r="G119" s="9" t="s">
        <v>115</v>
      </c>
      <c r="H119" s="13" t="s">
        <v>1243</v>
      </c>
      <c r="I119" s="315" t="s">
        <v>567</v>
      </c>
      <c r="J119" s="315" t="s">
        <v>36</v>
      </c>
      <c r="K119" s="342"/>
      <c r="L119" s="342"/>
      <c r="M119" s="343" t="s">
        <v>568</v>
      </c>
      <c r="N119" s="278" t="s">
        <v>54</v>
      </c>
      <c r="O119" s="321" t="s">
        <v>564</v>
      </c>
      <c r="P119" s="321" t="s">
        <v>526</v>
      </c>
      <c r="Q119" s="338"/>
      <c r="R119" s="339" t="s">
        <v>524</v>
      </c>
      <c r="S119" s="340"/>
      <c r="T119" s="340" t="s">
        <v>1125</v>
      </c>
      <c r="U119" s="340" t="s">
        <v>1429</v>
      </c>
    </row>
    <row r="120" spans="1:21" s="325" customFormat="1" ht="38.25" thickBot="1">
      <c r="A120" s="9" t="s">
        <v>744</v>
      </c>
      <c r="B120" s="41"/>
      <c r="C120" s="41"/>
      <c r="D120" s="41"/>
      <c r="E120" s="200" t="s">
        <v>1141</v>
      </c>
      <c r="F120" s="222" t="s">
        <v>845</v>
      </c>
      <c r="G120" s="9" t="s">
        <v>116</v>
      </c>
      <c r="H120" s="368" t="s">
        <v>699</v>
      </c>
      <c r="I120" s="396" t="s">
        <v>1505</v>
      </c>
      <c r="J120" s="373" t="s">
        <v>36</v>
      </c>
      <c r="K120" s="222"/>
      <c r="L120" s="222"/>
      <c r="M120" s="373" t="s">
        <v>569</v>
      </c>
      <c r="N120" s="373" t="s">
        <v>54</v>
      </c>
      <c r="O120" s="221" t="s">
        <v>564</v>
      </c>
      <c r="P120" s="221" t="s">
        <v>526</v>
      </c>
      <c r="Q120" s="56"/>
      <c r="R120" s="60" t="s">
        <v>524</v>
      </c>
      <c r="S120" s="40"/>
      <c r="T120" s="40" t="s">
        <v>1125</v>
      </c>
      <c r="U120" s="40" t="s">
        <v>780</v>
      </c>
    </row>
    <row r="121" spans="1:21" s="325" customFormat="1" ht="84.75" thickBot="1">
      <c r="A121" s="9" t="s">
        <v>204</v>
      </c>
      <c r="B121" s="41"/>
      <c r="C121" s="41"/>
      <c r="D121" s="41"/>
      <c r="E121" s="200" t="s">
        <v>1141</v>
      </c>
      <c r="F121" s="222" t="s">
        <v>845</v>
      </c>
      <c r="G121" s="9" t="s">
        <v>117</v>
      </c>
      <c r="H121" s="11" t="s">
        <v>1506</v>
      </c>
      <c r="I121" s="396" t="s">
        <v>519</v>
      </c>
      <c r="J121" s="396" t="s">
        <v>36</v>
      </c>
      <c r="K121" s="396"/>
      <c r="L121" s="396"/>
      <c r="M121" s="396"/>
      <c r="N121" s="396" t="s">
        <v>54</v>
      </c>
      <c r="O121" s="221" t="s">
        <v>564</v>
      </c>
      <c r="P121" s="221" t="s">
        <v>526</v>
      </c>
      <c r="Q121" s="56" t="s">
        <v>533</v>
      </c>
      <c r="R121" s="60"/>
      <c r="S121" s="40"/>
      <c r="T121" s="40" t="s">
        <v>1126</v>
      </c>
      <c r="U121" s="40" t="s">
        <v>805</v>
      </c>
    </row>
    <row r="122" spans="1:21" s="325" customFormat="1" ht="48.75" thickBot="1">
      <c r="A122" s="9" t="s">
        <v>205</v>
      </c>
      <c r="B122" s="41"/>
      <c r="C122" s="41"/>
      <c r="D122" s="41"/>
      <c r="E122" s="200" t="s">
        <v>1141</v>
      </c>
      <c r="F122" s="222" t="s">
        <v>845</v>
      </c>
      <c r="G122" s="9" t="s">
        <v>118</v>
      </c>
      <c r="H122" s="13" t="s">
        <v>1457</v>
      </c>
      <c r="I122" s="315" t="s">
        <v>1460</v>
      </c>
      <c r="J122" s="315" t="s">
        <v>36</v>
      </c>
      <c r="K122" s="396"/>
      <c r="L122" s="396"/>
      <c r="M122" s="396"/>
      <c r="N122" s="396" t="s">
        <v>54</v>
      </c>
      <c r="O122" s="221" t="s">
        <v>564</v>
      </c>
      <c r="P122" s="221"/>
      <c r="Q122" s="56"/>
      <c r="R122" s="60"/>
      <c r="S122" s="40"/>
      <c r="T122" s="40" t="s">
        <v>1125</v>
      </c>
      <c r="U122" s="40"/>
    </row>
    <row r="123" spans="1:21" s="325" customFormat="1" ht="36.75" thickBot="1">
      <c r="A123" s="9" t="s">
        <v>206</v>
      </c>
      <c r="B123" s="41"/>
      <c r="C123" s="41"/>
      <c r="D123" s="41"/>
      <c r="E123" s="200" t="s">
        <v>1141</v>
      </c>
      <c r="F123" s="222" t="s">
        <v>845</v>
      </c>
      <c r="G123" s="9" t="s">
        <v>119</v>
      </c>
      <c r="H123" s="13" t="s">
        <v>1458</v>
      </c>
      <c r="I123" s="315" t="s">
        <v>1459</v>
      </c>
      <c r="J123" s="315" t="s">
        <v>36</v>
      </c>
      <c r="K123" s="396"/>
      <c r="L123" s="396"/>
      <c r="M123" s="396"/>
      <c r="N123" s="396" t="s">
        <v>54</v>
      </c>
      <c r="O123" s="221" t="s">
        <v>564</v>
      </c>
      <c r="P123" s="221"/>
      <c r="Q123" s="56"/>
      <c r="R123" s="60"/>
      <c r="S123" s="40"/>
      <c r="T123" s="40" t="s">
        <v>1125</v>
      </c>
      <c r="U123" s="40"/>
    </row>
    <row r="124" spans="1:21" ht="96.75" thickBot="1">
      <c r="A124" s="9" t="s">
        <v>207</v>
      </c>
      <c r="B124" s="38"/>
      <c r="C124" s="17"/>
      <c r="D124" s="17" t="s">
        <v>864</v>
      </c>
      <c r="E124" s="201" t="s">
        <v>1142</v>
      </c>
      <c r="F124" s="278" t="s">
        <v>846</v>
      </c>
      <c r="G124" s="278" t="s">
        <v>107</v>
      </c>
      <c r="H124" s="41" t="s">
        <v>62</v>
      </c>
      <c r="I124" s="212" t="s">
        <v>58</v>
      </c>
      <c r="J124" s="212" t="s">
        <v>36</v>
      </c>
      <c r="K124" s="212"/>
      <c r="L124" s="212"/>
      <c r="M124" s="333"/>
      <c r="N124" s="9" t="s">
        <v>54</v>
      </c>
      <c r="O124" s="374" t="s">
        <v>564</v>
      </c>
      <c r="P124" s="374"/>
      <c r="Q124" s="28"/>
      <c r="R124" s="47"/>
      <c r="S124" s="38"/>
      <c r="T124" s="38" t="s">
        <v>1125</v>
      </c>
      <c r="U124" s="38"/>
    </row>
    <row r="125" spans="1:21" ht="48.75" thickBot="1">
      <c r="A125" s="9" t="s">
        <v>208</v>
      </c>
      <c r="B125" s="17"/>
      <c r="C125" s="17"/>
      <c r="D125" s="17"/>
      <c r="E125" s="201" t="s">
        <v>1142</v>
      </c>
      <c r="F125" s="278" t="s">
        <v>846</v>
      </c>
      <c r="G125" s="278" t="s">
        <v>108</v>
      </c>
      <c r="H125" s="41" t="s">
        <v>532</v>
      </c>
      <c r="I125" s="278" t="s">
        <v>558</v>
      </c>
      <c r="J125" s="9" t="s">
        <v>36</v>
      </c>
      <c r="K125" s="9"/>
      <c r="L125" s="9"/>
      <c r="M125" s="328"/>
      <c r="N125" s="9" t="s">
        <v>54</v>
      </c>
      <c r="O125" s="374" t="s">
        <v>564</v>
      </c>
      <c r="P125" s="374"/>
      <c r="Q125" s="28"/>
      <c r="R125" s="47"/>
      <c r="S125" s="38"/>
      <c r="T125" s="38" t="s">
        <v>1125</v>
      </c>
      <c r="U125" s="38"/>
    </row>
    <row r="126" spans="1:21" ht="48.75" thickBot="1">
      <c r="A126" s="9" t="s">
        <v>209</v>
      </c>
      <c r="B126" s="17"/>
      <c r="C126" s="17"/>
      <c r="D126" s="17"/>
      <c r="E126" s="201" t="s">
        <v>1142</v>
      </c>
      <c r="F126" s="278" t="s">
        <v>846</v>
      </c>
      <c r="G126" s="278" t="s">
        <v>109</v>
      </c>
      <c r="H126" s="41" t="s">
        <v>1507</v>
      </c>
      <c r="I126" s="9" t="s">
        <v>35</v>
      </c>
      <c r="J126" s="9" t="s">
        <v>36</v>
      </c>
      <c r="K126" s="213"/>
      <c r="L126" s="213"/>
      <c r="M126" s="331"/>
      <c r="N126" s="9" t="s">
        <v>54</v>
      </c>
      <c r="O126" s="374" t="s">
        <v>564</v>
      </c>
      <c r="P126" s="374"/>
      <c r="Q126" s="28"/>
      <c r="R126" s="47"/>
      <c r="S126" s="38"/>
      <c r="T126" s="38" t="s">
        <v>1125</v>
      </c>
      <c r="U126" s="38"/>
    </row>
    <row r="127" spans="1:21" ht="36.75" thickBot="1">
      <c r="A127" s="9" t="s">
        <v>210</v>
      </c>
      <c r="B127" s="17"/>
      <c r="C127" s="17"/>
      <c r="D127" s="17"/>
      <c r="E127" s="201" t="s">
        <v>1142</v>
      </c>
      <c r="F127" s="278" t="s">
        <v>846</v>
      </c>
      <c r="G127" s="278" t="s">
        <v>110</v>
      </c>
      <c r="H127" s="41" t="s">
        <v>1104</v>
      </c>
      <c r="I127" s="213" t="s">
        <v>64</v>
      </c>
      <c r="J127" s="213" t="s">
        <v>36</v>
      </c>
      <c r="K127" s="213"/>
      <c r="L127" s="213"/>
      <c r="M127" s="331"/>
      <c r="N127" s="9" t="s">
        <v>54</v>
      </c>
      <c r="O127" s="374" t="s">
        <v>563</v>
      </c>
      <c r="P127" s="374"/>
      <c r="Q127" s="28"/>
      <c r="R127" s="47"/>
      <c r="S127" s="38"/>
      <c r="T127" s="38" t="s">
        <v>1125</v>
      </c>
      <c r="U127" s="38"/>
    </row>
    <row r="128" spans="1:21" s="325" customFormat="1" ht="60.75" thickBot="1">
      <c r="A128" s="9" t="s">
        <v>211</v>
      </c>
      <c r="B128" s="41"/>
      <c r="C128" s="41"/>
      <c r="D128" s="41"/>
      <c r="E128" s="200" t="s">
        <v>1142</v>
      </c>
      <c r="F128" s="222" t="s">
        <v>846</v>
      </c>
      <c r="G128" s="222" t="s">
        <v>111</v>
      </c>
      <c r="H128" s="368" t="s">
        <v>699</v>
      </c>
      <c r="I128" s="396" t="s">
        <v>1505</v>
      </c>
      <c r="J128" s="373" t="s">
        <v>36</v>
      </c>
      <c r="K128" s="222"/>
      <c r="L128" s="222"/>
      <c r="M128" s="373"/>
      <c r="N128" s="373" t="s">
        <v>54</v>
      </c>
      <c r="O128" s="221" t="s">
        <v>564</v>
      </c>
      <c r="P128" s="221" t="s">
        <v>526</v>
      </c>
      <c r="Q128" s="56"/>
      <c r="R128" s="60" t="s">
        <v>524</v>
      </c>
      <c r="S128" s="40"/>
      <c r="T128" s="40" t="s">
        <v>1125</v>
      </c>
      <c r="U128" s="40" t="s">
        <v>806</v>
      </c>
    </row>
    <row r="129" spans="1:21" ht="72.75" thickBot="1">
      <c r="A129" s="9" t="s">
        <v>212</v>
      </c>
      <c r="B129" s="273" t="s">
        <v>667</v>
      </c>
      <c r="C129" s="65" t="s">
        <v>865</v>
      </c>
      <c r="D129" s="10" t="s">
        <v>908</v>
      </c>
      <c r="E129" s="280" t="s">
        <v>1143</v>
      </c>
      <c r="F129" s="9" t="s">
        <v>814</v>
      </c>
      <c r="G129" s="9" t="s">
        <v>107</v>
      </c>
      <c r="H129" s="41" t="s">
        <v>65</v>
      </c>
      <c r="I129" s="213" t="s">
        <v>1338</v>
      </c>
      <c r="J129" s="213" t="s">
        <v>36</v>
      </c>
      <c r="K129" s="213"/>
      <c r="L129" s="213"/>
      <c r="M129" s="213"/>
      <c r="N129" s="213" t="s">
        <v>54</v>
      </c>
      <c r="O129" s="374" t="s">
        <v>564</v>
      </c>
      <c r="P129" s="374"/>
      <c r="Q129" s="28"/>
      <c r="R129" s="47"/>
      <c r="S129" s="38"/>
      <c r="T129" s="38" t="s">
        <v>1125</v>
      </c>
      <c r="U129" s="38"/>
    </row>
    <row r="130" spans="1:21" ht="36.75" thickBot="1">
      <c r="A130" s="9" t="s">
        <v>213</v>
      </c>
      <c r="B130" s="10"/>
      <c r="C130" s="10"/>
      <c r="D130" s="10"/>
      <c r="E130" s="280" t="s">
        <v>1143</v>
      </c>
      <c r="F130" s="9" t="s">
        <v>814</v>
      </c>
      <c r="G130" s="9" t="s">
        <v>108</v>
      </c>
      <c r="H130" s="41" t="s">
        <v>543</v>
      </c>
      <c r="I130" s="213" t="s">
        <v>64</v>
      </c>
      <c r="J130" s="213" t="s">
        <v>36</v>
      </c>
      <c r="K130" s="213"/>
      <c r="L130" s="213"/>
      <c r="M130" s="213"/>
      <c r="N130" s="213" t="s">
        <v>54</v>
      </c>
      <c r="O130" s="374" t="s">
        <v>563</v>
      </c>
      <c r="P130" s="374"/>
      <c r="Q130" s="28"/>
      <c r="R130" s="47"/>
      <c r="S130" s="38"/>
      <c r="T130" s="38" t="s">
        <v>1125</v>
      </c>
      <c r="U130" s="38"/>
    </row>
    <row r="131" spans="1:21" ht="84.75" thickBot="1">
      <c r="A131" s="9" t="s">
        <v>214</v>
      </c>
      <c r="B131" s="38"/>
      <c r="C131" s="10"/>
      <c r="D131" s="10" t="s">
        <v>909</v>
      </c>
      <c r="E131" s="21" t="s">
        <v>1144</v>
      </c>
      <c r="F131" s="9" t="s">
        <v>814</v>
      </c>
      <c r="G131" s="9" t="s">
        <v>107</v>
      </c>
      <c r="H131" s="41" t="s">
        <v>66</v>
      </c>
      <c r="I131" s="213" t="s">
        <v>64</v>
      </c>
      <c r="J131" s="213" t="s">
        <v>36</v>
      </c>
      <c r="K131" s="213"/>
      <c r="L131" s="213"/>
      <c r="M131" s="213"/>
      <c r="N131" s="213" t="s">
        <v>54</v>
      </c>
      <c r="O131" s="374" t="s">
        <v>563</v>
      </c>
      <c r="P131" s="374"/>
      <c r="Q131" s="28"/>
      <c r="R131" s="47"/>
      <c r="S131" s="38"/>
      <c r="T131" s="38" t="s">
        <v>1125</v>
      </c>
      <c r="U131" s="38"/>
    </row>
    <row r="132" spans="1:21" ht="48.75" thickBot="1">
      <c r="A132" s="9" t="s">
        <v>745</v>
      </c>
      <c r="B132" s="38"/>
      <c r="C132" s="65" t="s">
        <v>868</v>
      </c>
      <c r="D132" s="65"/>
      <c r="E132" s="202" t="s">
        <v>1145</v>
      </c>
      <c r="F132" s="276" t="s">
        <v>815</v>
      </c>
      <c r="G132" s="9" t="s">
        <v>107</v>
      </c>
      <c r="H132" s="41" t="s">
        <v>67</v>
      </c>
      <c r="I132" s="213" t="s">
        <v>1296</v>
      </c>
      <c r="J132" s="213" t="s">
        <v>36</v>
      </c>
      <c r="K132" s="213"/>
      <c r="L132" s="213"/>
      <c r="M132" s="213"/>
      <c r="N132" s="213" t="s">
        <v>54</v>
      </c>
      <c r="O132" s="374" t="s">
        <v>564</v>
      </c>
      <c r="P132" s="374"/>
      <c r="Q132" s="28"/>
      <c r="R132" s="47"/>
      <c r="S132" s="38"/>
      <c r="T132" s="38" t="s">
        <v>1125</v>
      </c>
      <c r="U132" s="38"/>
    </row>
    <row r="133" spans="1:21" ht="36.75" thickBot="1">
      <c r="A133" s="9" t="s">
        <v>746</v>
      </c>
      <c r="B133" s="20"/>
      <c r="C133" s="20"/>
      <c r="D133" s="20"/>
      <c r="E133" s="202" t="s">
        <v>1145</v>
      </c>
      <c r="F133" s="276" t="s">
        <v>815</v>
      </c>
      <c r="G133" s="9" t="s">
        <v>108</v>
      </c>
      <c r="H133" s="41" t="s">
        <v>545</v>
      </c>
      <c r="I133" s="213" t="s">
        <v>64</v>
      </c>
      <c r="J133" s="213" t="s">
        <v>36</v>
      </c>
      <c r="K133" s="213"/>
      <c r="L133" s="213"/>
      <c r="M133" s="213"/>
      <c r="N133" s="213" t="s">
        <v>54</v>
      </c>
      <c r="O133" s="374" t="s">
        <v>564</v>
      </c>
      <c r="P133" s="374"/>
      <c r="Q133" s="28"/>
      <c r="R133" s="47"/>
      <c r="S133" s="38"/>
      <c r="T133" s="38" t="s">
        <v>1125</v>
      </c>
      <c r="U133" s="38"/>
    </row>
    <row r="134" spans="1:21" ht="24.75" thickBot="1">
      <c r="A134" s="9" t="s">
        <v>747</v>
      </c>
      <c r="B134" s="20"/>
      <c r="C134" s="20"/>
      <c r="D134" s="20"/>
      <c r="E134" s="202" t="s">
        <v>1145</v>
      </c>
      <c r="F134" s="276" t="s">
        <v>815</v>
      </c>
      <c r="G134" s="9" t="s">
        <v>109</v>
      </c>
      <c r="H134" s="41" t="s">
        <v>546</v>
      </c>
      <c r="I134" s="213" t="s">
        <v>547</v>
      </c>
      <c r="J134" s="213" t="s">
        <v>36</v>
      </c>
      <c r="K134" s="213"/>
      <c r="L134" s="213"/>
      <c r="M134" s="213"/>
      <c r="N134" s="213" t="s">
        <v>54</v>
      </c>
      <c r="O134" s="374" t="s">
        <v>564</v>
      </c>
      <c r="P134" s="374"/>
      <c r="Q134" s="28"/>
      <c r="R134" s="47"/>
      <c r="S134" s="38"/>
      <c r="T134" s="38" t="s">
        <v>1125</v>
      </c>
      <c r="U134" s="38"/>
    </row>
    <row r="135" spans="1:21" ht="36.75" thickBot="1">
      <c r="A135" s="9" t="s">
        <v>215</v>
      </c>
      <c r="B135" s="20"/>
      <c r="C135" s="20"/>
      <c r="D135" s="20"/>
      <c r="E135" s="286" t="s">
        <v>1145</v>
      </c>
      <c r="F135" s="282" t="s">
        <v>815</v>
      </c>
      <c r="G135" s="278" t="s">
        <v>110</v>
      </c>
      <c r="H135" s="344" t="s">
        <v>1083</v>
      </c>
      <c r="I135" s="345" t="s">
        <v>68</v>
      </c>
      <c r="J135" s="345" t="s">
        <v>36</v>
      </c>
      <c r="K135" s="345" t="s">
        <v>500</v>
      </c>
      <c r="L135" s="346"/>
      <c r="M135" s="282" t="s">
        <v>1411</v>
      </c>
      <c r="N135" s="345" t="s">
        <v>54</v>
      </c>
      <c r="O135" s="347" t="s">
        <v>564</v>
      </c>
      <c r="P135" s="347" t="s">
        <v>526</v>
      </c>
      <c r="Q135" s="348"/>
      <c r="R135" s="348" t="s">
        <v>524</v>
      </c>
      <c r="S135" s="349"/>
      <c r="T135" s="349" t="s">
        <v>1125</v>
      </c>
      <c r="U135" s="340"/>
    </row>
    <row r="136" spans="1:21" ht="60.75" thickBot="1">
      <c r="A136" s="9" t="s">
        <v>216</v>
      </c>
      <c r="B136" s="38"/>
      <c r="C136" s="281" t="s">
        <v>869</v>
      </c>
      <c r="D136" s="281"/>
      <c r="E136" s="279" t="s">
        <v>1146</v>
      </c>
      <c r="F136" s="282" t="s">
        <v>816</v>
      </c>
      <c r="G136" s="278" t="s">
        <v>107</v>
      </c>
      <c r="H136" s="40" t="s">
        <v>553</v>
      </c>
      <c r="I136" s="9" t="s">
        <v>69</v>
      </c>
      <c r="J136" s="213" t="s">
        <v>36</v>
      </c>
      <c r="K136" s="9"/>
      <c r="L136" s="9"/>
      <c r="M136" s="9"/>
      <c r="N136" s="213" t="s">
        <v>54</v>
      </c>
      <c r="O136" s="374" t="s">
        <v>564</v>
      </c>
      <c r="P136" s="374"/>
      <c r="Q136" s="28"/>
      <c r="R136" s="47"/>
      <c r="S136" s="38"/>
      <c r="T136" s="38" t="s">
        <v>1125</v>
      </c>
      <c r="U136" s="38"/>
    </row>
    <row r="137" spans="1:21" ht="36.75" thickBot="1">
      <c r="A137" s="9" t="s">
        <v>217</v>
      </c>
      <c r="B137" s="283"/>
      <c r="C137" s="283"/>
      <c r="D137" s="283"/>
      <c r="E137" s="279" t="s">
        <v>1146</v>
      </c>
      <c r="F137" s="282" t="s">
        <v>816</v>
      </c>
      <c r="G137" s="278" t="s">
        <v>108</v>
      </c>
      <c r="H137" s="40" t="s">
        <v>554</v>
      </c>
      <c r="I137" s="213" t="s">
        <v>64</v>
      </c>
      <c r="J137" s="213" t="s">
        <v>36</v>
      </c>
      <c r="K137" s="213"/>
      <c r="L137" s="213"/>
      <c r="M137" s="213"/>
      <c r="N137" s="213" t="s">
        <v>54</v>
      </c>
      <c r="O137" s="374" t="s">
        <v>564</v>
      </c>
      <c r="P137" s="374"/>
      <c r="Q137" s="28"/>
      <c r="R137" s="47"/>
      <c r="S137" s="38"/>
      <c r="T137" s="38" t="s">
        <v>1125</v>
      </c>
      <c r="U137" s="38"/>
    </row>
    <row r="138" spans="1:21" ht="24.75" thickBot="1">
      <c r="A138" s="9" t="s">
        <v>218</v>
      </c>
      <c r="B138" s="283"/>
      <c r="C138" s="283"/>
      <c r="D138" s="283"/>
      <c r="E138" s="279" t="s">
        <v>1146</v>
      </c>
      <c r="F138" s="282" t="s">
        <v>816</v>
      </c>
      <c r="G138" s="278" t="s">
        <v>109</v>
      </c>
      <c r="H138" s="40" t="s">
        <v>555</v>
      </c>
      <c r="I138" s="213" t="s">
        <v>1337</v>
      </c>
      <c r="J138" s="213" t="s">
        <v>36</v>
      </c>
      <c r="K138" s="213"/>
      <c r="L138" s="213"/>
      <c r="M138" s="213"/>
      <c r="N138" s="213" t="s">
        <v>54</v>
      </c>
      <c r="O138" s="375" t="s">
        <v>564</v>
      </c>
      <c r="P138" s="374"/>
      <c r="Q138" s="28"/>
      <c r="R138" s="47"/>
      <c r="S138" s="38"/>
      <c r="T138" s="38" t="s">
        <v>1125</v>
      </c>
      <c r="U138" s="38"/>
    </row>
    <row r="139" spans="1:21" ht="24.75" thickBot="1">
      <c r="A139" s="9" t="s">
        <v>219</v>
      </c>
      <c r="B139" s="283"/>
      <c r="C139" s="283"/>
      <c r="D139" s="283"/>
      <c r="E139" s="279" t="s">
        <v>1146</v>
      </c>
      <c r="F139" s="282" t="s">
        <v>816</v>
      </c>
      <c r="G139" s="278" t="s">
        <v>110</v>
      </c>
      <c r="H139" s="40" t="s">
        <v>650</v>
      </c>
      <c r="I139" s="213" t="s">
        <v>1338</v>
      </c>
      <c r="J139" s="213" t="s">
        <v>36</v>
      </c>
      <c r="K139" s="213"/>
      <c r="L139" s="213"/>
      <c r="M139" s="213"/>
      <c r="N139" s="213" t="s">
        <v>54</v>
      </c>
      <c r="O139" s="375" t="s">
        <v>563</v>
      </c>
      <c r="P139" s="374"/>
      <c r="Q139" s="28"/>
      <c r="R139" s="47"/>
      <c r="S139" s="38"/>
      <c r="T139" s="38" t="s">
        <v>1125</v>
      </c>
      <c r="U139" s="38"/>
    </row>
    <row r="140" spans="1:21" ht="36.75" thickBot="1">
      <c r="A140" s="9" t="s">
        <v>220</v>
      </c>
      <c r="B140" s="283"/>
      <c r="C140" s="283"/>
      <c r="D140" s="283"/>
      <c r="E140" s="341" t="s">
        <v>1146</v>
      </c>
      <c r="F140" s="282" t="s">
        <v>816</v>
      </c>
      <c r="G140" s="278" t="s">
        <v>111</v>
      </c>
      <c r="H140" s="344" t="s">
        <v>1106</v>
      </c>
      <c r="I140" s="345" t="s">
        <v>69</v>
      </c>
      <c r="J140" s="345" t="s">
        <v>36</v>
      </c>
      <c r="K140" s="345" t="s">
        <v>500</v>
      </c>
      <c r="L140" s="278"/>
      <c r="M140" s="350" t="s">
        <v>1418</v>
      </c>
      <c r="N140" s="345" t="s">
        <v>54</v>
      </c>
      <c r="O140" s="375" t="s">
        <v>564</v>
      </c>
      <c r="P140" s="347" t="s">
        <v>526</v>
      </c>
      <c r="Q140" s="348"/>
      <c r="R140" s="348" t="s">
        <v>524</v>
      </c>
      <c r="S140" s="349"/>
      <c r="T140" s="349" t="s">
        <v>1125</v>
      </c>
      <c r="U140" s="349" t="s">
        <v>808</v>
      </c>
    </row>
    <row r="141" spans="1:21" ht="36.75" thickBot="1">
      <c r="A141" s="9" t="s">
        <v>221</v>
      </c>
      <c r="B141" s="283"/>
      <c r="C141" s="283"/>
      <c r="D141" s="283"/>
      <c r="E141" s="341" t="s">
        <v>1146</v>
      </c>
      <c r="F141" s="282" t="s">
        <v>816</v>
      </c>
      <c r="G141" s="278" t="s">
        <v>112</v>
      </c>
      <c r="H141" s="344" t="s">
        <v>1236</v>
      </c>
      <c r="I141" s="345" t="s">
        <v>64</v>
      </c>
      <c r="J141" s="345" t="s">
        <v>36</v>
      </c>
      <c r="K141" s="345" t="s">
        <v>500</v>
      </c>
      <c r="L141" s="278"/>
      <c r="M141" s="345" t="s">
        <v>1419</v>
      </c>
      <c r="N141" s="345" t="s">
        <v>54</v>
      </c>
      <c r="O141" s="375" t="s">
        <v>564</v>
      </c>
      <c r="P141" s="347" t="s">
        <v>526</v>
      </c>
      <c r="Q141" s="351"/>
      <c r="R141" s="351" t="s">
        <v>524</v>
      </c>
      <c r="S141" s="352"/>
      <c r="T141" s="352" t="s">
        <v>1125</v>
      </c>
      <c r="U141" s="352" t="s">
        <v>808</v>
      </c>
    </row>
    <row r="142" spans="1:21" ht="48.75" thickBot="1">
      <c r="A142" s="9" t="s">
        <v>222</v>
      </c>
      <c r="B142" s="283"/>
      <c r="C142" s="283"/>
      <c r="D142" s="283"/>
      <c r="E142" s="341" t="s">
        <v>1146</v>
      </c>
      <c r="F142" s="282" t="s">
        <v>816</v>
      </c>
      <c r="G142" s="278" t="s">
        <v>113</v>
      </c>
      <c r="H142" s="344" t="s">
        <v>1508</v>
      </c>
      <c r="I142" s="345" t="s">
        <v>69</v>
      </c>
      <c r="J142" s="345" t="s">
        <v>36</v>
      </c>
      <c r="K142" s="382"/>
      <c r="L142" s="383"/>
      <c r="M142" s="382"/>
      <c r="N142" s="345" t="s">
        <v>1431</v>
      </c>
      <c r="O142" s="375" t="s">
        <v>564</v>
      </c>
      <c r="P142" s="347"/>
      <c r="Q142" s="351"/>
      <c r="R142" s="381"/>
      <c r="S142" s="352"/>
      <c r="T142" s="352"/>
      <c r="U142" s="352"/>
    </row>
    <row r="143" spans="1:21" ht="60.75" thickBot="1">
      <c r="A143" s="9" t="s">
        <v>223</v>
      </c>
      <c r="B143" s="38"/>
      <c r="C143" s="65" t="s">
        <v>870</v>
      </c>
      <c r="D143" s="65"/>
      <c r="E143" s="202" t="s">
        <v>1123</v>
      </c>
      <c r="F143" s="276" t="s">
        <v>817</v>
      </c>
      <c r="G143" s="9" t="s">
        <v>107</v>
      </c>
      <c r="H143" s="41" t="s">
        <v>70</v>
      </c>
      <c r="I143" s="213" t="s">
        <v>105</v>
      </c>
      <c r="J143" s="213" t="s">
        <v>36</v>
      </c>
      <c r="K143" s="213"/>
      <c r="L143" s="213"/>
      <c r="M143" s="213"/>
      <c r="N143" s="213" t="s">
        <v>54</v>
      </c>
      <c r="O143" s="374" t="s">
        <v>564</v>
      </c>
      <c r="P143" s="374"/>
      <c r="Q143" s="28"/>
      <c r="R143" s="47"/>
      <c r="S143" s="38"/>
      <c r="T143" s="38" t="s">
        <v>1125</v>
      </c>
      <c r="U143" s="38"/>
    </row>
    <row r="144" spans="1:21" ht="24.75" thickBot="1">
      <c r="A144" s="9" t="s">
        <v>224</v>
      </c>
      <c r="B144" s="20"/>
      <c r="C144" s="20"/>
      <c r="D144" s="20"/>
      <c r="E144" s="202" t="s">
        <v>1123</v>
      </c>
      <c r="F144" s="276" t="s">
        <v>817</v>
      </c>
      <c r="G144" s="9" t="s">
        <v>108</v>
      </c>
      <c r="H144" s="41" t="s">
        <v>1509</v>
      </c>
      <c r="I144" s="213" t="s">
        <v>64</v>
      </c>
      <c r="J144" s="213" t="s">
        <v>36</v>
      </c>
      <c r="K144" s="213"/>
      <c r="L144" s="213"/>
      <c r="M144" s="213"/>
      <c r="N144" s="213" t="s">
        <v>54</v>
      </c>
      <c r="O144" s="397" t="s">
        <v>564</v>
      </c>
      <c r="P144" s="374"/>
      <c r="Q144" s="28"/>
      <c r="R144" s="47"/>
      <c r="S144" s="38"/>
      <c r="T144" s="38" t="s">
        <v>1125</v>
      </c>
      <c r="U144" s="38"/>
    </row>
    <row r="145" spans="1:21" ht="24.75" thickBot="1">
      <c r="A145" s="9" t="s">
        <v>225</v>
      </c>
      <c r="B145" s="20"/>
      <c r="C145" s="20"/>
      <c r="D145" s="20"/>
      <c r="E145" s="202" t="s">
        <v>1123</v>
      </c>
      <c r="F145" s="276" t="s">
        <v>817</v>
      </c>
      <c r="G145" s="9" t="s">
        <v>109</v>
      </c>
      <c r="H145" s="41" t="s">
        <v>1510</v>
      </c>
      <c r="I145" s="213" t="s">
        <v>105</v>
      </c>
      <c r="J145" s="213" t="s">
        <v>36</v>
      </c>
      <c r="K145" s="213"/>
      <c r="L145" s="213"/>
      <c r="M145" s="213"/>
      <c r="N145" s="213" t="s">
        <v>54</v>
      </c>
      <c r="O145" s="397" t="s">
        <v>564</v>
      </c>
      <c r="P145" s="374"/>
      <c r="Q145" s="28"/>
      <c r="R145" s="47"/>
      <c r="S145" s="38"/>
      <c r="T145" s="38" t="s">
        <v>1125</v>
      </c>
      <c r="U145" s="38"/>
    </row>
    <row r="146" spans="1:21" ht="84.75" thickBot="1">
      <c r="A146" s="9" t="s">
        <v>226</v>
      </c>
      <c r="B146" s="20"/>
      <c r="C146" s="20"/>
      <c r="D146" s="20"/>
      <c r="E146" s="286" t="s">
        <v>1123</v>
      </c>
      <c r="F146" s="282" t="s">
        <v>817</v>
      </c>
      <c r="G146" s="345" t="s">
        <v>110</v>
      </c>
      <c r="H146" s="344" t="s">
        <v>1084</v>
      </c>
      <c r="I146" s="345" t="s">
        <v>71</v>
      </c>
      <c r="J146" s="345" t="s">
        <v>36</v>
      </c>
      <c r="K146" s="345" t="s">
        <v>500</v>
      </c>
      <c r="L146" s="353"/>
      <c r="M146" s="282" t="s">
        <v>1413</v>
      </c>
      <c r="N146" s="345" t="s">
        <v>54</v>
      </c>
      <c r="O146" s="347" t="s">
        <v>564</v>
      </c>
      <c r="P146" s="347" t="s">
        <v>526</v>
      </c>
      <c r="Q146" s="348"/>
      <c r="R146" s="348" t="s">
        <v>524</v>
      </c>
      <c r="S146" s="349"/>
      <c r="T146" s="349" t="s">
        <v>1125</v>
      </c>
      <c r="U146" s="340" t="s">
        <v>809</v>
      </c>
    </row>
    <row r="147" spans="1:21" ht="60.75" thickBot="1">
      <c r="A147" s="9" t="s">
        <v>227</v>
      </c>
      <c r="B147" s="38"/>
      <c r="C147" s="65" t="s">
        <v>871</v>
      </c>
      <c r="D147" s="65"/>
      <c r="E147" s="279" t="s">
        <v>1147</v>
      </c>
      <c r="F147" s="276" t="s">
        <v>818</v>
      </c>
      <c r="G147" s="9" t="s">
        <v>107</v>
      </c>
      <c r="H147" s="40" t="s">
        <v>1409</v>
      </c>
      <c r="I147" s="39" t="s">
        <v>72</v>
      </c>
      <c r="J147" s="9" t="s">
        <v>36</v>
      </c>
      <c r="K147" s="9"/>
      <c r="L147" s="9"/>
      <c r="M147" s="9"/>
      <c r="N147" s="9" t="s">
        <v>54</v>
      </c>
      <c r="O147" s="374" t="s">
        <v>563</v>
      </c>
      <c r="P147" s="374"/>
      <c r="Q147" s="28"/>
      <c r="R147" s="47"/>
      <c r="S147" s="38"/>
      <c r="T147" s="38" t="s">
        <v>1125</v>
      </c>
      <c r="U147" s="38"/>
    </row>
    <row r="148" spans="1:21" ht="48.75" thickBot="1">
      <c r="A148" s="9" t="s">
        <v>228</v>
      </c>
      <c r="B148" s="20"/>
      <c r="C148" s="20"/>
      <c r="D148" s="20"/>
      <c r="E148" s="279" t="s">
        <v>1147</v>
      </c>
      <c r="F148" s="276" t="s">
        <v>818</v>
      </c>
      <c r="G148" s="9" t="s">
        <v>108</v>
      </c>
      <c r="H148" s="40" t="s">
        <v>1102</v>
      </c>
      <c r="I148" s="39" t="s">
        <v>64</v>
      </c>
      <c r="J148" s="9" t="s">
        <v>36</v>
      </c>
      <c r="K148" s="213"/>
      <c r="L148" s="213"/>
      <c r="M148" s="213"/>
      <c r="N148" s="213" t="s">
        <v>54</v>
      </c>
      <c r="O148" s="374" t="s">
        <v>563</v>
      </c>
      <c r="P148" s="374"/>
      <c r="Q148" s="28"/>
      <c r="R148" s="47"/>
      <c r="S148" s="38"/>
      <c r="T148" s="38" t="s">
        <v>1125</v>
      </c>
      <c r="U148" s="38"/>
    </row>
    <row r="149" spans="1:21" ht="36.75" thickBot="1">
      <c r="A149" s="9" t="s">
        <v>229</v>
      </c>
      <c r="B149" s="20"/>
      <c r="C149" s="20"/>
      <c r="D149" s="20"/>
      <c r="E149" s="279" t="s">
        <v>1147</v>
      </c>
      <c r="F149" s="276" t="s">
        <v>818</v>
      </c>
      <c r="G149" s="9" t="s">
        <v>109</v>
      </c>
      <c r="H149" s="41" t="s">
        <v>73</v>
      </c>
      <c r="I149" s="9" t="s">
        <v>72</v>
      </c>
      <c r="J149" s="9" t="s">
        <v>36</v>
      </c>
      <c r="K149" s="213"/>
      <c r="L149" s="213"/>
      <c r="M149" s="213"/>
      <c r="N149" s="213" t="s">
        <v>54</v>
      </c>
      <c r="O149" s="374" t="s">
        <v>563</v>
      </c>
      <c r="P149" s="374"/>
      <c r="Q149" s="28"/>
      <c r="R149" s="47"/>
      <c r="S149" s="38"/>
      <c r="T149" s="38" t="s">
        <v>1125</v>
      </c>
      <c r="U149" s="38"/>
    </row>
    <row r="150" spans="1:21" ht="72.75" thickBot="1">
      <c r="A150" s="9" t="s">
        <v>748</v>
      </c>
      <c r="B150" s="10"/>
      <c r="C150" s="10"/>
      <c r="D150" s="10"/>
      <c r="E150" s="279" t="s">
        <v>1147</v>
      </c>
      <c r="F150" s="9" t="s">
        <v>818</v>
      </c>
      <c r="G150" s="9" t="s">
        <v>110</v>
      </c>
      <c r="H150" s="41" t="s">
        <v>1298</v>
      </c>
      <c r="I150" s="213" t="s">
        <v>64</v>
      </c>
      <c r="J150" s="213" t="s">
        <v>36</v>
      </c>
      <c r="K150" s="213"/>
      <c r="L150" s="213"/>
      <c r="M150" s="213"/>
      <c r="N150" s="213" t="s">
        <v>54</v>
      </c>
      <c r="O150" s="374" t="s">
        <v>563</v>
      </c>
      <c r="P150" s="374"/>
      <c r="Q150" s="28"/>
      <c r="R150" s="47"/>
      <c r="S150" s="38"/>
      <c r="T150" s="38" t="s">
        <v>1125</v>
      </c>
      <c r="U150" s="38"/>
    </row>
    <row r="151" spans="1:21" ht="24.75" thickBot="1">
      <c r="A151" s="9" t="s">
        <v>230</v>
      </c>
      <c r="B151" s="10"/>
      <c r="C151" s="10"/>
      <c r="D151" s="10"/>
      <c r="E151" s="279" t="s">
        <v>1147</v>
      </c>
      <c r="F151" s="9" t="s">
        <v>818</v>
      </c>
      <c r="G151" s="9" t="s">
        <v>111</v>
      </c>
      <c r="H151" s="41" t="s">
        <v>1299</v>
      </c>
      <c r="I151" s="213" t="s">
        <v>72</v>
      </c>
      <c r="J151" s="213" t="s">
        <v>36</v>
      </c>
      <c r="K151" s="213"/>
      <c r="L151" s="213"/>
      <c r="M151" s="213"/>
      <c r="N151" s="213" t="s">
        <v>54</v>
      </c>
      <c r="O151" s="374" t="s">
        <v>563</v>
      </c>
      <c r="P151" s="374"/>
      <c r="Q151" s="28"/>
      <c r="R151" s="47"/>
      <c r="S151" s="38"/>
      <c r="T151" s="38" t="s">
        <v>1125</v>
      </c>
      <c r="U151" s="38"/>
    </row>
    <row r="152" spans="1:21" ht="108.75" thickBot="1">
      <c r="A152" s="9" t="s">
        <v>231</v>
      </c>
      <c r="B152" s="38"/>
      <c r="C152" s="65" t="s">
        <v>872</v>
      </c>
      <c r="D152" s="277" t="s">
        <v>873</v>
      </c>
      <c r="E152" s="284" t="s">
        <v>1148</v>
      </c>
      <c r="F152" s="285" t="s">
        <v>816</v>
      </c>
      <c r="G152" s="285" t="s">
        <v>107</v>
      </c>
      <c r="H152" s="40" t="s">
        <v>553</v>
      </c>
      <c r="I152" s="9" t="s">
        <v>69</v>
      </c>
      <c r="J152" s="213" t="s">
        <v>36</v>
      </c>
      <c r="K152" s="9"/>
      <c r="L152" s="9"/>
      <c r="M152" s="9"/>
      <c r="N152" s="213" t="s">
        <v>54</v>
      </c>
      <c r="O152" s="374" t="s">
        <v>564</v>
      </c>
      <c r="P152" s="374"/>
      <c r="Q152" s="28"/>
      <c r="R152" s="47"/>
      <c r="S152" s="38"/>
      <c r="T152" s="38" t="s">
        <v>1125</v>
      </c>
      <c r="U152" s="38"/>
    </row>
    <row r="153" spans="1:21" ht="36.75" thickBot="1">
      <c r="A153" s="9" t="s">
        <v>232</v>
      </c>
      <c r="B153" s="277"/>
      <c r="C153" s="277"/>
      <c r="D153" s="277"/>
      <c r="E153" s="284" t="s">
        <v>1148</v>
      </c>
      <c r="F153" s="285" t="s">
        <v>816</v>
      </c>
      <c r="G153" s="285" t="s">
        <v>108</v>
      </c>
      <c r="H153" s="40" t="s">
        <v>554</v>
      </c>
      <c r="I153" s="213" t="s">
        <v>64</v>
      </c>
      <c r="J153" s="213" t="s">
        <v>36</v>
      </c>
      <c r="K153" s="213"/>
      <c r="L153" s="213"/>
      <c r="M153" s="213"/>
      <c r="N153" s="213" t="s">
        <v>54</v>
      </c>
      <c r="O153" s="374" t="s">
        <v>564</v>
      </c>
      <c r="P153" s="374"/>
      <c r="Q153" s="28"/>
      <c r="R153" s="47"/>
      <c r="S153" s="38"/>
      <c r="T153" s="38" t="s">
        <v>1125</v>
      </c>
      <c r="U153" s="38"/>
    </row>
    <row r="154" spans="1:21" ht="24.75" thickBot="1">
      <c r="A154" s="9" t="s">
        <v>233</v>
      </c>
      <c r="B154" s="277"/>
      <c r="C154" s="277"/>
      <c r="D154" s="277"/>
      <c r="E154" s="284" t="s">
        <v>1148</v>
      </c>
      <c r="F154" s="285" t="s">
        <v>816</v>
      </c>
      <c r="G154" s="285" t="s">
        <v>109</v>
      </c>
      <c r="H154" s="40" t="s">
        <v>555</v>
      </c>
      <c r="I154" s="213" t="s">
        <v>1337</v>
      </c>
      <c r="J154" s="213" t="s">
        <v>36</v>
      </c>
      <c r="K154" s="213"/>
      <c r="L154" s="213"/>
      <c r="M154" s="213"/>
      <c r="N154" s="213" t="s">
        <v>54</v>
      </c>
      <c r="O154" s="374" t="s">
        <v>564</v>
      </c>
      <c r="P154" s="374"/>
      <c r="Q154" s="28"/>
      <c r="R154" s="47"/>
      <c r="S154" s="38"/>
      <c r="T154" s="38" t="s">
        <v>1125</v>
      </c>
      <c r="U154" s="38"/>
    </row>
    <row r="155" spans="1:21" ht="24.75" thickBot="1">
      <c r="A155" s="9" t="s">
        <v>234</v>
      </c>
      <c r="B155" s="277"/>
      <c r="C155" s="277"/>
      <c r="D155" s="277"/>
      <c r="E155" s="284" t="s">
        <v>1148</v>
      </c>
      <c r="F155" s="285" t="s">
        <v>816</v>
      </c>
      <c r="G155" s="285" t="s">
        <v>580</v>
      </c>
      <c r="H155" s="40" t="s">
        <v>650</v>
      </c>
      <c r="I155" s="213" t="s">
        <v>1338</v>
      </c>
      <c r="J155" s="213" t="s">
        <v>36</v>
      </c>
      <c r="K155" s="213"/>
      <c r="L155" s="213"/>
      <c r="M155" s="213"/>
      <c r="N155" s="213" t="s">
        <v>54</v>
      </c>
      <c r="O155" s="375" t="s">
        <v>563</v>
      </c>
      <c r="P155" s="374"/>
      <c r="Q155" s="28"/>
      <c r="R155" s="47"/>
      <c r="S155" s="38"/>
      <c r="T155" s="38" t="s">
        <v>1125</v>
      </c>
      <c r="U155" s="38"/>
    </row>
    <row r="156" spans="1:21" ht="36.75" thickBot="1">
      <c r="A156" s="9" t="s">
        <v>235</v>
      </c>
      <c r="B156" s="277"/>
      <c r="C156" s="277"/>
      <c r="D156" s="277"/>
      <c r="E156" s="201" t="s">
        <v>1148</v>
      </c>
      <c r="F156" s="278" t="s">
        <v>816</v>
      </c>
      <c r="G156" s="278" t="s">
        <v>111</v>
      </c>
      <c r="H156" s="344" t="s">
        <v>1106</v>
      </c>
      <c r="I156" s="345" t="s">
        <v>69</v>
      </c>
      <c r="J156" s="345" t="s">
        <v>36</v>
      </c>
      <c r="K156" s="345" t="s">
        <v>500</v>
      </c>
      <c r="L156" s="278"/>
      <c r="M156" s="350" t="s">
        <v>1418</v>
      </c>
      <c r="N156" s="345" t="s">
        <v>54</v>
      </c>
      <c r="O156" s="375" t="s">
        <v>564</v>
      </c>
      <c r="P156" s="347" t="s">
        <v>526</v>
      </c>
      <c r="Q156" s="348"/>
      <c r="R156" s="348" t="s">
        <v>524</v>
      </c>
      <c r="S156" s="349"/>
      <c r="T156" s="349" t="s">
        <v>1125</v>
      </c>
      <c r="U156" s="349" t="s">
        <v>1430</v>
      </c>
    </row>
    <row r="157" spans="1:21" ht="36.75" thickBot="1">
      <c r="A157" s="9" t="s">
        <v>236</v>
      </c>
      <c r="B157" s="277"/>
      <c r="C157" s="277"/>
      <c r="D157" s="277"/>
      <c r="E157" s="201" t="s">
        <v>1148</v>
      </c>
      <c r="F157" s="278" t="s">
        <v>816</v>
      </c>
      <c r="G157" s="278" t="s">
        <v>112</v>
      </c>
      <c r="H157" s="344" t="s">
        <v>1236</v>
      </c>
      <c r="I157" s="345" t="s">
        <v>64</v>
      </c>
      <c r="J157" s="345" t="s">
        <v>36</v>
      </c>
      <c r="K157" s="345" t="s">
        <v>500</v>
      </c>
      <c r="L157" s="278"/>
      <c r="M157" s="345" t="s">
        <v>1419</v>
      </c>
      <c r="N157" s="345" t="s">
        <v>54</v>
      </c>
      <c r="O157" s="375" t="s">
        <v>564</v>
      </c>
      <c r="P157" s="347" t="s">
        <v>526</v>
      </c>
      <c r="Q157" s="351"/>
      <c r="R157" s="351" t="s">
        <v>524</v>
      </c>
      <c r="S157" s="352"/>
      <c r="T157" s="352" t="s">
        <v>1125</v>
      </c>
      <c r="U157" s="352" t="s">
        <v>1430</v>
      </c>
    </row>
    <row r="158" spans="1:21" ht="48.75" thickBot="1">
      <c r="A158" s="9" t="s">
        <v>237</v>
      </c>
      <c r="B158" s="277"/>
      <c r="C158" s="277"/>
      <c r="D158" s="277"/>
      <c r="E158" s="201" t="s">
        <v>1148</v>
      </c>
      <c r="F158" s="276" t="s">
        <v>816</v>
      </c>
      <c r="G158" s="398" t="s">
        <v>113</v>
      </c>
      <c r="H158" s="186" t="s">
        <v>1508</v>
      </c>
      <c r="I158" s="399" t="s">
        <v>69</v>
      </c>
      <c r="J158" s="345" t="s">
        <v>36</v>
      </c>
      <c r="K158" s="345"/>
      <c r="L158" s="315"/>
      <c r="M158" s="345"/>
      <c r="N158" s="345" t="s">
        <v>1431</v>
      </c>
      <c r="O158" s="375" t="s">
        <v>564</v>
      </c>
      <c r="P158" s="347"/>
      <c r="Q158" s="351"/>
      <c r="R158" s="400"/>
      <c r="S158" s="352"/>
      <c r="T158" s="352"/>
      <c r="U158" s="352"/>
    </row>
    <row r="159" spans="1:21" ht="48.75" thickBot="1">
      <c r="A159" s="9" t="s">
        <v>238</v>
      </c>
      <c r="B159" s="38"/>
      <c r="C159" s="10"/>
      <c r="D159" s="10" t="s">
        <v>874</v>
      </c>
      <c r="E159" s="21" t="s">
        <v>1149</v>
      </c>
      <c r="F159" s="9" t="s">
        <v>817</v>
      </c>
      <c r="G159" s="9" t="s">
        <v>107</v>
      </c>
      <c r="H159" s="41" t="s">
        <v>70</v>
      </c>
      <c r="I159" s="213" t="s">
        <v>105</v>
      </c>
      <c r="J159" s="213" t="s">
        <v>36</v>
      </c>
      <c r="K159" s="213"/>
      <c r="L159" s="213"/>
      <c r="M159" s="213"/>
      <c r="N159" s="213" t="s">
        <v>54</v>
      </c>
      <c r="O159" s="374" t="s">
        <v>564</v>
      </c>
      <c r="P159" s="374"/>
      <c r="Q159" s="28"/>
      <c r="R159" s="47"/>
      <c r="S159" s="38"/>
      <c r="T159" s="38" t="s">
        <v>1125</v>
      </c>
      <c r="U159" s="38"/>
    </row>
    <row r="160" spans="1:21" ht="24.75" thickBot="1">
      <c r="A160" s="9" t="s">
        <v>239</v>
      </c>
      <c r="B160" s="10"/>
      <c r="C160" s="10"/>
      <c r="D160" s="10"/>
      <c r="E160" s="21" t="s">
        <v>1149</v>
      </c>
      <c r="F160" s="9" t="s">
        <v>817</v>
      </c>
      <c r="G160" s="9">
        <v>2</v>
      </c>
      <c r="H160" s="41" t="s">
        <v>1511</v>
      </c>
      <c r="I160" s="213" t="s">
        <v>105</v>
      </c>
      <c r="J160" s="213" t="s">
        <v>36</v>
      </c>
      <c r="K160" s="213"/>
      <c r="L160" s="213"/>
      <c r="M160" s="213"/>
      <c r="N160" s="213" t="s">
        <v>54</v>
      </c>
      <c r="O160" s="397" t="s">
        <v>564</v>
      </c>
      <c r="P160" s="374"/>
      <c r="Q160" s="28"/>
      <c r="R160" s="47"/>
      <c r="S160" s="38"/>
      <c r="T160" s="38" t="s">
        <v>1125</v>
      </c>
      <c r="U160" s="38"/>
    </row>
    <row r="161" spans="1:21" ht="84.75" thickBot="1">
      <c r="A161" s="9" t="s">
        <v>240</v>
      </c>
      <c r="B161" s="10"/>
      <c r="C161" s="10"/>
      <c r="D161" s="10"/>
      <c r="E161" s="201" t="s">
        <v>1149</v>
      </c>
      <c r="F161" s="278" t="s">
        <v>817</v>
      </c>
      <c r="G161" s="345" t="s">
        <v>109</v>
      </c>
      <c r="H161" s="344" t="s">
        <v>1084</v>
      </c>
      <c r="I161" s="345" t="s">
        <v>71</v>
      </c>
      <c r="J161" s="345" t="s">
        <v>36</v>
      </c>
      <c r="K161" s="345" t="s">
        <v>500</v>
      </c>
      <c r="L161" s="354"/>
      <c r="M161" s="282" t="s">
        <v>1413</v>
      </c>
      <c r="N161" s="345" t="s">
        <v>54</v>
      </c>
      <c r="O161" s="347" t="s">
        <v>564</v>
      </c>
      <c r="P161" s="347" t="s">
        <v>526</v>
      </c>
      <c r="Q161" s="348"/>
      <c r="R161" s="348" t="s">
        <v>524</v>
      </c>
      <c r="S161" s="349"/>
      <c r="T161" s="349" t="s">
        <v>1125</v>
      </c>
      <c r="U161" s="335" t="s">
        <v>811</v>
      </c>
    </row>
    <row r="162" spans="1:21" ht="60.75" thickBot="1">
      <c r="A162" s="9" t="s">
        <v>749</v>
      </c>
      <c r="B162" s="38"/>
      <c r="C162" s="10"/>
      <c r="D162" s="10" t="s">
        <v>875</v>
      </c>
      <c r="E162" s="21" t="s">
        <v>1150</v>
      </c>
      <c r="F162" s="9" t="s">
        <v>818</v>
      </c>
      <c r="G162" s="9" t="s">
        <v>107</v>
      </c>
      <c r="H162" s="40" t="s">
        <v>1409</v>
      </c>
      <c r="I162" s="39" t="s">
        <v>72</v>
      </c>
      <c r="J162" s="9" t="s">
        <v>36</v>
      </c>
      <c r="K162" s="9"/>
      <c r="L162" s="9"/>
      <c r="M162" s="9"/>
      <c r="N162" s="9" t="s">
        <v>54</v>
      </c>
      <c r="O162" s="374" t="s">
        <v>563</v>
      </c>
      <c r="P162" s="374"/>
      <c r="Q162" s="28"/>
      <c r="R162" s="47"/>
      <c r="S162" s="38"/>
      <c r="T162" s="38" t="s">
        <v>1125</v>
      </c>
      <c r="U162" s="38"/>
    </row>
    <row r="163" spans="1:21" ht="24.75" thickBot="1">
      <c r="A163" s="9" t="s">
        <v>750</v>
      </c>
      <c r="B163" s="10"/>
      <c r="C163" s="10"/>
      <c r="D163" s="10"/>
      <c r="E163" s="21" t="s">
        <v>1150</v>
      </c>
      <c r="F163" s="9" t="s">
        <v>818</v>
      </c>
      <c r="G163" s="9" t="s">
        <v>108</v>
      </c>
      <c r="H163" s="41" t="s">
        <v>1299</v>
      </c>
      <c r="I163" s="213" t="s">
        <v>72</v>
      </c>
      <c r="J163" s="213" t="s">
        <v>36</v>
      </c>
      <c r="K163" s="213"/>
      <c r="L163" s="213"/>
      <c r="M163" s="213"/>
      <c r="N163" s="213" t="s">
        <v>54</v>
      </c>
      <c r="O163" s="374" t="s">
        <v>563</v>
      </c>
      <c r="P163" s="374"/>
      <c r="Q163" s="28"/>
      <c r="R163" s="47"/>
      <c r="S163" s="38"/>
      <c r="T163" s="38" t="s">
        <v>1125</v>
      </c>
      <c r="U163" s="38"/>
    </row>
    <row r="164" spans="1:21" ht="48.75" thickBot="1">
      <c r="A164" s="9" t="s">
        <v>751</v>
      </c>
      <c r="B164" s="10"/>
      <c r="C164" s="10"/>
      <c r="D164" s="10"/>
      <c r="E164" s="21" t="s">
        <v>1150</v>
      </c>
      <c r="F164" s="9" t="s">
        <v>818</v>
      </c>
      <c r="G164" s="9" t="s">
        <v>109</v>
      </c>
      <c r="H164" s="41" t="s">
        <v>1102</v>
      </c>
      <c r="I164" s="213" t="s">
        <v>64</v>
      </c>
      <c r="J164" s="213" t="s">
        <v>36</v>
      </c>
      <c r="K164" s="213"/>
      <c r="L164" s="213"/>
      <c r="M164" s="213"/>
      <c r="N164" s="213" t="s">
        <v>54</v>
      </c>
      <c r="O164" s="374" t="s">
        <v>563</v>
      </c>
      <c r="P164" s="374"/>
      <c r="Q164" s="28"/>
      <c r="R164" s="47"/>
      <c r="S164" s="38"/>
      <c r="T164" s="38" t="s">
        <v>1125</v>
      </c>
      <c r="U164" s="38"/>
    </row>
    <row r="165" spans="1:21" ht="84.75" thickBot="1">
      <c r="A165" s="9" t="s">
        <v>241</v>
      </c>
      <c r="B165" s="50" t="s">
        <v>490</v>
      </c>
      <c r="C165" s="217" t="s">
        <v>74</v>
      </c>
      <c r="D165" s="217"/>
      <c r="E165" s="233" t="s">
        <v>1151</v>
      </c>
      <c r="F165" s="222" t="s">
        <v>925</v>
      </c>
      <c r="G165" s="222" t="s">
        <v>107</v>
      </c>
      <c r="H165" s="41" t="s">
        <v>1367</v>
      </c>
      <c r="I165" s="315" t="s">
        <v>1368</v>
      </c>
      <c r="J165" s="315" t="s">
        <v>36</v>
      </c>
      <c r="K165" s="213"/>
      <c r="L165" s="213"/>
      <c r="M165" s="213"/>
      <c r="N165" s="213" t="s">
        <v>54</v>
      </c>
      <c r="O165" s="374" t="s">
        <v>563</v>
      </c>
      <c r="P165" s="374"/>
      <c r="Q165" s="28"/>
      <c r="R165" s="47"/>
      <c r="S165" s="38"/>
      <c r="T165" s="38" t="s">
        <v>1125</v>
      </c>
      <c r="U165" s="38"/>
    </row>
    <row r="166" spans="1:21" ht="24.75" thickBot="1">
      <c r="A166" s="9" t="s">
        <v>242</v>
      </c>
      <c r="B166" s="50"/>
      <c r="C166" s="217"/>
      <c r="D166" s="217"/>
      <c r="E166" s="233" t="s">
        <v>1151</v>
      </c>
      <c r="F166" s="222" t="s">
        <v>925</v>
      </c>
      <c r="G166" s="222" t="s">
        <v>108</v>
      </c>
      <c r="H166" s="41" t="s">
        <v>1256</v>
      </c>
      <c r="I166" s="345" t="s">
        <v>1368</v>
      </c>
      <c r="J166" s="315" t="s">
        <v>36</v>
      </c>
      <c r="K166" s="213"/>
      <c r="L166" s="213"/>
      <c r="M166" s="213"/>
      <c r="N166" s="213" t="s">
        <v>54</v>
      </c>
      <c r="O166" s="374" t="s">
        <v>563</v>
      </c>
      <c r="P166" s="374"/>
      <c r="Q166" s="28"/>
      <c r="R166" s="47"/>
      <c r="S166" s="38"/>
      <c r="T166" s="38" t="s">
        <v>1125</v>
      </c>
      <c r="U166" s="38"/>
    </row>
    <row r="167" spans="1:21" ht="24.75" thickBot="1">
      <c r="A167" s="9" t="s">
        <v>243</v>
      </c>
      <c r="B167" s="217"/>
      <c r="C167" s="217"/>
      <c r="D167" s="217"/>
      <c r="E167" s="233" t="s">
        <v>1151</v>
      </c>
      <c r="F167" s="222" t="s">
        <v>925</v>
      </c>
      <c r="G167" s="222" t="s">
        <v>109</v>
      </c>
      <c r="H167" s="41" t="s">
        <v>1257</v>
      </c>
      <c r="I167" s="315" t="s">
        <v>1368</v>
      </c>
      <c r="J167" s="315" t="s">
        <v>36</v>
      </c>
      <c r="K167" s="213"/>
      <c r="L167" s="213"/>
      <c r="M167" s="213"/>
      <c r="N167" s="213" t="s">
        <v>54</v>
      </c>
      <c r="O167" s="374" t="s">
        <v>563</v>
      </c>
      <c r="P167" s="374"/>
      <c r="Q167" s="28"/>
      <c r="R167" s="47"/>
      <c r="S167" s="38"/>
      <c r="T167" s="38" t="s">
        <v>1125</v>
      </c>
      <c r="U167" s="38"/>
    </row>
    <row r="168" spans="1:21" ht="72.75" thickBot="1">
      <c r="A168" s="9" t="s">
        <v>244</v>
      </c>
      <c r="B168" s="38"/>
      <c r="C168" s="65" t="s">
        <v>75</v>
      </c>
      <c r="D168" s="65"/>
      <c r="E168" s="202" t="s">
        <v>1152</v>
      </c>
      <c r="F168" s="9" t="s">
        <v>849</v>
      </c>
      <c r="G168" s="9" t="s">
        <v>107</v>
      </c>
      <c r="H168" s="41" t="s">
        <v>76</v>
      </c>
      <c r="I168" s="213" t="s">
        <v>64</v>
      </c>
      <c r="J168" s="213" t="s">
        <v>36</v>
      </c>
      <c r="K168" s="213"/>
      <c r="L168" s="213"/>
      <c r="M168" s="213"/>
      <c r="N168" s="213" t="s">
        <v>54</v>
      </c>
      <c r="O168" s="397" t="s">
        <v>563</v>
      </c>
      <c r="P168" s="374"/>
      <c r="Q168" s="28"/>
      <c r="R168" s="47"/>
      <c r="S168" s="38"/>
      <c r="T168" s="38" t="s">
        <v>1125</v>
      </c>
      <c r="U168" s="38"/>
    </row>
    <row r="169" spans="1:21" ht="60.75" thickBot="1">
      <c r="A169" s="9" t="s">
        <v>245</v>
      </c>
      <c r="B169" s="38"/>
      <c r="C169" s="281" t="s">
        <v>77</v>
      </c>
      <c r="D169" s="281"/>
      <c r="E169" s="286" t="s">
        <v>1153</v>
      </c>
      <c r="F169" s="278" t="s">
        <v>850</v>
      </c>
      <c r="G169" s="278" t="s">
        <v>107</v>
      </c>
      <c r="H169" s="41" t="s">
        <v>557</v>
      </c>
      <c r="I169" s="213" t="s">
        <v>558</v>
      </c>
      <c r="J169" s="213" t="s">
        <v>36</v>
      </c>
      <c r="K169" s="213"/>
      <c r="L169" s="213"/>
      <c r="M169" s="213"/>
      <c r="N169" s="213" t="s">
        <v>37</v>
      </c>
      <c r="O169" s="397" t="s">
        <v>563</v>
      </c>
      <c r="P169" s="374"/>
      <c r="Q169" s="28"/>
      <c r="R169" s="47"/>
      <c r="S169" s="38"/>
      <c r="T169" s="38" t="s">
        <v>1125</v>
      </c>
      <c r="U169" s="38"/>
    </row>
    <row r="170" spans="1:21" ht="60.75" thickBot="1">
      <c r="A170" s="9" t="s">
        <v>246</v>
      </c>
      <c r="B170" s="17"/>
      <c r="C170" s="17"/>
      <c r="D170" s="17"/>
      <c r="E170" s="286" t="s">
        <v>1153</v>
      </c>
      <c r="F170" s="278" t="s">
        <v>850</v>
      </c>
      <c r="G170" s="278" t="s">
        <v>108</v>
      </c>
      <c r="H170" s="229" t="s">
        <v>835</v>
      </c>
      <c r="I170" s="213" t="s">
        <v>83</v>
      </c>
      <c r="J170" s="213" t="s">
        <v>36</v>
      </c>
      <c r="K170" s="213"/>
      <c r="L170" s="213"/>
      <c r="M170" s="213"/>
      <c r="N170" s="213" t="s">
        <v>54</v>
      </c>
      <c r="O170" s="374" t="s">
        <v>563</v>
      </c>
      <c r="P170" s="374"/>
      <c r="Q170" s="28"/>
      <c r="R170" s="47"/>
      <c r="S170" s="38"/>
      <c r="T170" s="38" t="s">
        <v>1125</v>
      </c>
      <c r="U170" s="38"/>
    </row>
    <row r="171" spans="1:21" ht="96.75" thickBot="1">
      <c r="A171" s="9" t="s">
        <v>247</v>
      </c>
      <c r="B171" s="50" t="s">
        <v>491</v>
      </c>
      <c r="C171" s="65" t="s">
        <v>78</v>
      </c>
      <c r="D171" s="10" t="s">
        <v>879</v>
      </c>
      <c r="E171" s="280" t="s">
        <v>1154</v>
      </c>
      <c r="F171" s="9" t="s">
        <v>836</v>
      </c>
      <c r="G171" s="9" t="s">
        <v>107</v>
      </c>
      <c r="H171" s="41" t="s">
        <v>767</v>
      </c>
      <c r="I171" s="213" t="s">
        <v>64</v>
      </c>
      <c r="J171" s="213" t="s">
        <v>36</v>
      </c>
      <c r="K171" s="213"/>
      <c r="L171" s="213"/>
      <c r="M171" s="213"/>
      <c r="N171" s="213" t="s">
        <v>54</v>
      </c>
      <c r="O171" s="374" t="s">
        <v>563</v>
      </c>
      <c r="P171" s="374"/>
      <c r="Q171" s="28"/>
      <c r="R171" s="47"/>
      <c r="S171" s="38"/>
      <c r="T171" s="38" t="s">
        <v>1125</v>
      </c>
      <c r="U171" s="38"/>
    </row>
    <row r="172" spans="1:21" ht="36.75" thickBot="1">
      <c r="A172" s="9" t="s">
        <v>248</v>
      </c>
      <c r="B172" s="10"/>
      <c r="C172" s="10"/>
      <c r="D172" s="10"/>
      <c r="E172" s="280" t="s">
        <v>1154</v>
      </c>
      <c r="F172" s="9" t="s">
        <v>836</v>
      </c>
      <c r="G172" s="9" t="s">
        <v>108</v>
      </c>
      <c r="H172" s="41" t="s">
        <v>768</v>
      </c>
      <c r="I172" s="213" t="s">
        <v>64</v>
      </c>
      <c r="J172" s="213" t="s">
        <v>36</v>
      </c>
      <c r="K172" s="213"/>
      <c r="L172" s="213"/>
      <c r="M172" s="213"/>
      <c r="N172" s="213" t="s">
        <v>54</v>
      </c>
      <c r="O172" s="374" t="s">
        <v>563</v>
      </c>
      <c r="P172" s="374"/>
      <c r="Q172" s="28"/>
      <c r="R172" s="47"/>
      <c r="S172" s="38"/>
      <c r="T172" s="38" t="s">
        <v>1125</v>
      </c>
      <c r="U172" s="38"/>
    </row>
    <row r="173" spans="1:21" ht="36.75" thickBot="1">
      <c r="A173" s="9" t="s">
        <v>249</v>
      </c>
      <c r="B173" s="10"/>
      <c r="C173" s="10"/>
      <c r="D173" s="10"/>
      <c r="E173" s="280" t="s">
        <v>1154</v>
      </c>
      <c r="F173" s="9" t="s">
        <v>836</v>
      </c>
      <c r="G173" s="9" t="s">
        <v>109</v>
      </c>
      <c r="H173" s="41" t="s">
        <v>769</v>
      </c>
      <c r="I173" s="213" t="s">
        <v>64</v>
      </c>
      <c r="J173" s="213" t="s">
        <v>36</v>
      </c>
      <c r="K173" s="213"/>
      <c r="L173" s="213"/>
      <c r="M173" s="213"/>
      <c r="N173" s="213" t="s">
        <v>54</v>
      </c>
      <c r="O173" s="374" t="s">
        <v>563</v>
      </c>
      <c r="P173" s="374"/>
      <c r="Q173" s="28"/>
      <c r="R173" s="47"/>
      <c r="S173" s="38"/>
      <c r="T173" s="38" t="s">
        <v>1125</v>
      </c>
      <c r="U173" s="38"/>
    </row>
    <row r="174" spans="1:21" ht="36.75" thickBot="1">
      <c r="A174" s="9" t="s">
        <v>250</v>
      </c>
      <c r="B174" s="10"/>
      <c r="C174" s="10"/>
      <c r="D174" s="10"/>
      <c r="E174" s="280" t="s">
        <v>1154</v>
      </c>
      <c r="F174" s="9" t="s">
        <v>836</v>
      </c>
      <c r="G174" s="9" t="s">
        <v>110</v>
      </c>
      <c r="H174" s="41" t="s">
        <v>770</v>
      </c>
      <c r="I174" s="213" t="s">
        <v>64</v>
      </c>
      <c r="J174" s="213" t="s">
        <v>36</v>
      </c>
      <c r="K174" s="213"/>
      <c r="L174" s="213"/>
      <c r="M174" s="213"/>
      <c r="N174" s="213" t="s">
        <v>54</v>
      </c>
      <c r="O174" s="374" t="s">
        <v>563</v>
      </c>
      <c r="P174" s="374"/>
      <c r="Q174" s="28"/>
      <c r="R174" s="47"/>
      <c r="S174" s="38"/>
      <c r="T174" s="38" t="s">
        <v>1125</v>
      </c>
      <c r="U174" s="38"/>
    </row>
    <row r="175" spans="1:21" ht="48.75" thickBot="1">
      <c r="A175" s="9" t="s">
        <v>251</v>
      </c>
      <c r="B175" s="10"/>
      <c r="C175" s="10"/>
      <c r="D175" s="10"/>
      <c r="E175" s="280" t="s">
        <v>1154</v>
      </c>
      <c r="F175" s="9" t="s">
        <v>836</v>
      </c>
      <c r="G175" s="9" t="s">
        <v>111</v>
      </c>
      <c r="H175" s="41" t="s">
        <v>771</v>
      </c>
      <c r="I175" s="213" t="s">
        <v>35</v>
      </c>
      <c r="J175" s="213" t="s">
        <v>36</v>
      </c>
      <c r="K175" s="213"/>
      <c r="L175" s="213"/>
      <c r="M175" s="213"/>
      <c r="N175" s="213" t="s">
        <v>54</v>
      </c>
      <c r="O175" s="374" t="s">
        <v>563</v>
      </c>
      <c r="P175" s="374"/>
      <c r="Q175" s="28"/>
      <c r="R175" s="47"/>
      <c r="S175" s="38"/>
      <c r="T175" s="38" t="s">
        <v>1125</v>
      </c>
      <c r="U175" s="38"/>
    </row>
    <row r="176" spans="1:21" ht="44.25" customHeight="1" thickBot="1">
      <c r="A176" s="9" t="s">
        <v>252</v>
      </c>
      <c r="B176" s="10"/>
      <c r="C176" s="10"/>
      <c r="D176" s="10"/>
      <c r="E176" s="355" t="s">
        <v>1154</v>
      </c>
      <c r="F176" s="315" t="s">
        <v>836</v>
      </c>
      <c r="G176" s="315" t="s">
        <v>112</v>
      </c>
      <c r="H176" s="356" t="s">
        <v>713</v>
      </c>
      <c r="I176" s="357" t="s">
        <v>64</v>
      </c>
      <c r="J176" s="357" t="s">
        <v>84</v>
      </c>
      <c r="K176" s="315"/>
      <c r="L176" s="358"/>
      <c r="M176" s="358">
        <v>313625</v>
      </c>
      <c r="N176" s="321" t="s">
        <v>54</v>
      </c>
      <c r="O176" s="321" t="s">
        <v>564</v>
      </c>
      <c r="P176" s="338" t="s">
        <v>526</v>
      </c>
      <c r="Q176" s="338"/>
      <c r="R176" s="17" t="s">
        <v>524</v>
      </c>
      <c r="S176" s="340"/>
      <c r="T176" s="340" t="s">
        <v>1125</v>
      </c>
      <c r="U176" s="340"/>
    </row>
    <row r="177" spans="1:21" ht="60.75" thickBot="1">
      <c r="A177" s="9" t="s">
        <v>253</v>
      </c>
      <c r="B177" s="38"/>
      <c r="C177" s="10"/>
      <c r="D177" s="10" t="s">
        <v>910</v>
      </c>
      <c r="E177" s="21" t="s">
        <v>1155</v>
      </c>
      <c r="F177" s="9" t="s">
        <v>836</v>
      </c>
      <c r="G177" s="9" t="s">
        <v>107</v>
      </c>
      <c r="H177" s="41" t="s">
        <v>786</v>
      </c>
      <c r="I177" s="213" t="s">
        <v>64</v>
      </c>
      <c r="J177" s="213" t="s">
        <v>36</v>
      </c>
      <c r="K177" s="213"/>
      <c r="L177" s="213"/>
      <c r="M177" s="213"/>
      <c r="N177" s="213" t="s">
        <v>54</v>
      </c>
      <c r="O177" s="374" t="s">
        <v>563</v>
      </c>
      <c r="P177" s="374"/>
      <c r="Q177" s="28" t="s">
        <v>533</v>
      </c>
      <c r="R177" s="47"/>
      <c r="S177" s="38"/>
      <c r="T177" s="38" t="s">
        <v>1126</v>
      </c>
      <c r="U177" s="38"/>
    </row>
    <row r="178" spans="1:21" ht="60.75" thickBot="1">
      <c r="A178" s="9" t="s">
        <v>254</v>
      </c>
      <c r="B178" s="10"/>
      <c r="C178" s="10"/>
      <c r="D178" s="10"/>
      <c r="E178" s="21" t="s">
        <v>1155</v>
      </c>
      <c r="F178" s="9" t="s">
        <v>836</v>
      </c>
      <c r="G178" s="9" t="s">
        <v>108</v>
      </c>
      <c r="H178" s="41" t="s">
        <v>787</v>
      </c>
      <c r="I178" s="213" t="s">
        <v>64</v>
      </c>
      <c r="J178" s="213" t="s">
        <v>36</v>
      </c>
      <c r="K178" s="213"/>
      <c r="L178" s="213"/>
      <c r="M178" s="213"/>
      <c r="N178" s="213" t="s">
        <v>54</v>
      </c>
      <c r="O178" s="374" t="s">
        <v>563</v>
      </c>
      <c r="P178" s="374"/>
      <c r="Q178" s="28"/>
      <c r="R178" s="47"/>
      <c r="S178" s="38"/>
      <c r="T178" s="38" t="s">
        <v>1125</v>
      </c>
      <c r="U178" s="38"/>
    </row>
    <row r="179" spans="1:21" ht="60.75" thickBot="1">
      <c r="A179" s="9" t="s">
        <v>255</v>
      </c>
      <c r="B179" s="10"/>
      <c r="C179" s="10"/>
      <c r="D179" s="10"/>
      <c r="E179" s="21" t="s">
        <v>1155</v>
      </c>
      <c r="F179" s="9" t="s">
        <v>836</v>
      </c>
      <c r="G179" s="9" t="s">
        <v>109</v>
      </c>
      <c r="H179" s="41" t="s">
        <v>773</v>
      </c>
      <c r="I179" s="213" t="s">
        <v>64</v>
      </c>
      <c r="J179" s="213" t="s">
        <v>36</v>
      </c>
      <c r="K179" s="213"/>
      <c r="L179" s="213"/>
      <c r="M179" s="213"/>
      <c r="N179" s="213" t="s">
        <v>54</v>
      </c>
      <c r="O179" s="374" t="s">
        <v>563</v>
      </c>
      <c r="P179" s="374"/>
      <c r="Q179" s="28"/>
      <c r="R179" s="47"/>
      <c r="S179" s="38"/>
      <c r="T179" s="38" t="s">
        <v>1125</v>
      </c>
      <c r="U179" s="38"/>
    </row>
    <row r="180" spans="1:21" ht="60.75" thickBot="1">
      <c r="A180" s="9" t="s">
        <v>752</v>
      </c>
      <c r="B180" s="10"/>
      <c r="C180" s="10"/>
      <c r="D180" s="10"/>
      <c r="E180" s="21" t="s">
        <v>1155</v>
      </c>
      <c r="F180" s="9" t="s">
        <v>836</v>
      </c>
      <c r="G180" s="9" t="s">
        <v>110</v>
      </c>
      <c r="H180" s="41" t="s">
        <v>772</v>
      </c>
      <c r="I180" s="213" t="s">
        <v>64</v>
      </c>
      <c r="J180" s="213" t="s">
        <v>36</v>
      </c>
      <c r="K180" s="213"/>
      <c r="L180" s="213"/>
      <c r="M180" s="213"/>
      <c r="N180" s="213" t="s">
        <v>54</v>
      </c>
      <c r="O180" s="374" t="s">
        <v>563</v>
      </c>
      <c r="P180" s="374"/>
      <c r="Q180" s="28"/>
      <c r="R180" s="47"/>
      <c r="S180" s="38"/>
      <c r="T180" s="38" t="s">
        <v>1125</v>
      </c>
      <c r="U180" s="38"/>
    </row>
    <row r="181" spans="1:21" ht="36.75" thickBot="1">
      <c r="A181" s="9" t="s">
        <v>256</v>
      </c>
      <c r="B181" s="10"/>
      <c r="C181" s="10"/>
      <c r="D181" s="10"/>
      <c r="E181" s="21" t="s">
        <v>1155</v>
      </c>
      <c r="F181" s="9" t="s">
        <v>836</v>
      </c>
      <c r="G181" s="9" t="s">
        <v>111</v>
      </c>
      <c r="H181" s="41" t="s">
        <v>774</v>
      </c>
      <c r="I181" s="213" t="s">
        <v>64</v>
      </c>
      <c r="J181" s="213" t="s">
        <v>36</v>
      </c>
      <c r="K181" s="213"/>
      <c r="L181" s="213"/>
      <c r="M181" s="213"/>
      <c r="N181" s="213" t="s">
        <v>54</v>
      </c>
      <c r="O181" s="374" t="s">
        <v>563</v>
      </c>
      <c r="P181" s="374"/>
      <c r="Q181" s="28"/>
      <c r="R181" s="47"/>
      <c r="S181" s="38"/>
      <c r="T181" s="38" t="s">
        <v>1125</v>
      </c>
      <c r="U181" s="38"/>
    </row>
    <row r="182" spans="1:21" ht="72.75" thickBot="1">
      <c r="A182" s="9" t="s">
        <v>257</v>
      </c>
      <c r="B182" s="10"/>
      <c r="C182" s="10"/>
      <c r="D182" s="10"/>
      <c r="E182" s="21" t="s">
        <v>1155</v>
      </c>
      <c r="F182" s="9" t="s">
        <v>836</v>
      </c>
      <c r="G182" s="9" t="s">
        <v>112</v>
      </c>
      <c r="H182" s="41" t="s">
        <v>1237</v>
      </c>
      <c r="I182" s="213" t="s">
        <v>64</v>
      </c>
      <c r="J182" s="213" t="s">
        <v>36</v>
      </c>
      <c r="K182" s="213"/>
      <c r="L182" s="213"/>
      <c r="M182" s="213"/>
      <c r="N182" s="213" t="s">
        <v>54</v>
      </c>
      <c r="O182" s="374" t="s">
        <v>563</v>
      </c>
      <c r="P182" s="374"/>
      <c r="Q182" s="28"/>
      <c r="R182" s="47"/>
      <c r="S182" s="38"/>
      <c r="T182" s="38" t="s">
        <v>1125</v>
      </c>
      <c r="U182" s="38"/>
    </row>
    <row r="183" spans="1:21" ht="156.75" thickBot="1">
      <c r="A183" s="9" t="s">
        <v>258</v>
      </c>
      <c r="B183" s="10"/>
      <c r="C183" s="10"/>
      <c r="D183" s="10"/>
      <c r="E183" s="355" t="s">
        <v>1155</v>
      </c>
      <c r="F183" s="315" t="s">
        <v>836</v>
      </c>
      <c r="G183" s="9" t="s">
        <v>113</v>
      </c>
      <c r="H183" s="13" t="s">
        <v>1242</v>
      </c>
      <c r="I183" s="315" t="s">
        <v>64</v>
      </c>
      <c r="J183" s="315" t="s">
        <v>84</v>
      </c>
      <c r="K183" s="315" t="s">
        <v>500</v>
      </c>
      <c r="L183" s="278"/>
      <c r="M183" s="278">
        <v>435</v>
      </c>
      <c r="N183" s="315" t="s">
        <v>54</v>
      </c>
      <c r="O183" s="321" t="s">
        <v>564</v>
      </c>
      <c r="P183" s="321" t="s">
        <v>526</v>
      </c>
      <c r="Q183" s="354"/>
      <c r="R183" s="338" t="s">
        <v>524</v>
      </c>
      <c r="S183" s="354"/>
      <c r="T183" s="340" t="s">
        <v>1125</v>
      </c>
      <c r="U183" s="340" t="s">
        <v>930</v>
      </c>
    </row>
    <row r="184" spans="1:21" ht="108.75" thickBot="1">
      <c r="A184" s="9" t="s">
        <v>259</v>
      </c>
      <c r="B184" s="38"/>
      <c r="C184" s="65" t="s">
        <v>789</v>
      </c>
      <c r="D184" s="65"/>
      <c r="E184" s="202" t="s">
        <v>1156</v>
      </c>
      <c r="F184" s="9" t="s">
        <v>926</v>
      </c>
      <c r="G184" s="9" t="s">
        <v>107</v>
      </c>
      <c r="H184" s="41" t="s">
        <v>775</v>
      </c>
      <c r="I184" s="213" t="s">
        <v>35</v>
      </c>
      <c r="J184" s="213" t="s">
        <v>36</v>
      </c>
      <c r="K184" s="213"/>
      <c r="L184" s="9"/>
      <c r="M184" s="213"/>
      <c r="N184" s="213" t="s">
        <v>54</v>
      </c>
      <c r="O184" s="374" t="s">
        <v>564</v>
      </c>
      <c r="P184" s="374"/>
      <c r="Q184" s="28"/>
      <c r="R184" s="47"/>
      <c r="S184" s="38"/>
      <c r="T184" s="38" t="s">
        <v>1125</v>
      </c>
      <c r="U184" s="38"/>
    </row>
    <row r="185" spans="1:21" ht="60.75" thickBot="1">
      <c r="A185" s="9" t="s">
        <v>260</v>
      </c>
      <c r="B185" s="10"/>
      <c r="C185" s="10"/>
      <c r="D185" s="10"/>
      <c r="E185" s="202" t="s">
        <v>1156</v>
      </c>
      <c r="F185" s="9" t="s">
        <v>926</v>
      </c>
      <c r="G185" s="9" t="s">
        <v>108</v>
      </c>
      <c r="H185" s="41" t="s">
        <v>1103</v>
      </c>
      <c r="I185" s="213" t="s">
        <v>64</v>
      </c>
      <c r="J185" s="213" t="s">
        <v>36</v>
      </c>
      <c r="K185" s="213"/>
      <c r="L185" s="213"/>
      <c r="M185" s="213"/>
      <c r="N185" s="213" t="s">
        <v>54</v>
      </c>
      <c r="O185" s="374" t="s">
        <v>563</v>
      </c>
      <c r="P185" s="374"/>
      <c r="Q185" s="28"/>
      <c r="R185" s="47"/>
      <c r="S185" s="38"/>
      <c r="T185" s="38" t="s">
        <v>1125</v>
      </c>
      <c r="U185" s="38"/>
    </row>
    <row r="186" spans="1:21" ht="48.75" thickBot="1">
      <c r="A186" s="9" t="s">
        <v>261</v>
      </c>
      <c r="B186" s="10"/>
      <c r="C186" s="10"/>
      <c r="D186" s="10"/>
      <c r="E186" s="202" t="s">
        <v>1156</v>
      </c>
      <c r="F186" s="9" t="s">
        <v>926</v>
      </c>
      <c r="G186" s="9" t="s">
        <v>109</v>
      </c>
      <c r="H186" s="41" t="s">
        <v>776</v>
      </c>
      <c r="I186" s="213" t="s">
        <v>64</v>
      </c>
      <c r="J186" s="213" t="s">
        <v>36</v>
      </c>
      <c r="K186" s="213"/>
      <c r="L186" s="213"/>
      <c r="M186" s="213"/>
      <c r="N186" s="213" t="s">
        <v>54</v>
      </c>
      <c r="O186" s="374" t="s">
        <v>563</v>
      </c>
      <c r="P186" s="374"/>
      <c r="Q186" s="28"/>
      <c r="R186" s="47"/>
      <c r="S186" s="38"/>
      <c r="T186" s="38" t="s">
        <v>1125</v>
      </c>
      <c r="U186" s="38"/>
    </row>
    <row r="187" spans="1:21" ht="60.75" thickBot="1">
      <c r="A187" s="9" t="s">
        <v>262</v>
      </c>
      <c r="B187" s="10"/>
      <c r="C187" s="10"/>
      <c r="D187" s="10"/>
      <c r="E187" s="202" t="s">
        <v>1156</v>
      </c>
      <c r="F187" s="9" t="s">
        <v>926</v>
      </c>
      <c r="G187" s="9" t="s">
        <v>110</v>
      </c>
      <c r="H187" s="41" t="s">
        <v>1334</v>
      </c>
      <c r="I187" s="213" t="s">
        <v>64</v>
      </c>
      <c r="J187" s="213" t="s">
        <v>36</v>
      </c>
      <c r="K187" s="213"/>
      <c r="L187" s="213"/>
      <c r="M187" s="213"/>
      <c r="N187" s="213" t="s">
        <v>54</v>
      </c>
      <c r="O187" s="374" t="s">
        <v>563</v>
      </c>
      <c r="P187" s="374"/>
      <c r="Q187" s="28"/>
      <c r="R187" s="47"/>
      <c r="S187" s="38"/>
      <c r="T187" s="38" t="s">
        <v>1125</v>
      </c>
      <c r="U187" s="38"/>
    </row>
    <row r="188" spans="1:21" ht="24.75" thickBot="1">
      <c r="A188" s="9" t="s">
        <v>263</v>
      </c>
      <c r="B188" s="10"/>
      <c r="C188" s="10"/>
      <c r="D188" s="10"/>
      <c r="E188" s="202" t="s">
        <v>1156</v>
      </c>
      <c r="F188" s="9" t="s">
        <v>926</v>
      </c>
      <c r="G188" s="9">
        <v>5</v>
      </c>
      <c r="H188" s="41" t="s">
        <v>1332</v>
      </c>
      <c r="I188" s="213" t="s">
        <v>35</v>
      </c>
      <c r="J188" s="213" t="s">
        <v>36</v>
      </c>
      <c r="K188" s="213"/>
      <c r="L188" s="213"/>
      <c r="M188" s="213"/>
      <c r="N188" s="213" t="s">
        <v>1335</v>
      </c>
      <c r="O188" s="374" t="s">
        <v>563</v>
      </c>
      <c r="P188" s="374"/>
      <c r="Q188" s="28"/>
      <c r="R188" s="47"/>
      <c r="S188" s="38"/>
      <c r="T188" s="38" t="s">
        <v>1125</v>
      </c>
      <c r="U188" s="38"/>
    </row>
    <row r="189" spans="1:21" ht="84.75" thickBot="1">
      <c r="A189" s="9" t="s">
        <v>264</v>
      </c>
      <c r="B189" s="38"/>
      <c r="C189" s="65" t="s">
        <v>79</v>
      </c>
      <c r="D189" s="10" t="s">
        <v>911</v>
      </c>
      <c r="E189" s="21" t="s">
        <v>1157</v>
      </c>
      <c r="F189" s="9" t="s">
        <v>852</v>
      </c>
      <c r="G189" s="9" t="s">
        <v>107</v>
      </c>
      <c r="H189" s="41" t="s">
        <v>777</v>
      </c>
      <c r="I189" s="213" t="s">
        <v>64</v>
      </c>
      <c r="J189" s="213" t="s">
        <v>36</v>
      </c>
      <c r="K189" s="213"/>
      <c r="L189" s="213"/>
      <c r="M189" s="213"/>
      <c r="N189" s="213" t="s">
        <v>54</v>
      </c>
      <c r="O189" s="374" t="s">
        <v>563</v>
      </c>
      <c r="P189" s="374"/>
      <c r="Q189" s="28"/>
      <c r="R189" s="47"/>
      <c r="S189" s="38"/>
      <c r="T189" s="38" t="s">
        <v>1125</v>
      </c>
      <c r="U189" s="38"/>
    </row>
    <row r="190" spans="1:21" ht="183" customHeight="1" thickBot="1">
      <c r="A190" s="9" t="s">
        <v>265</v>
      </c>
      <c r="B190" s="38"/>
      <c r="C190" s="65"/>
      <c r="D190" s="10"/>
      <c r="E190" s="201" t="s">
        <v>1157</v>
      </c>
      <c r="F190" s="282" t="s">
        <v>852</v>
      </c>
      <c r="G190" s="201" t="s">
        <v>108</v>
      </c>
      <c r="H190" s="17" t="s">
        <v>1242</v>
      </c>
      <c r="I190" s="315" t="s">
        <v>64</v>
      </c>
      <c r="J190" s="278" t="s">
        <v>84</v>
      </c>
      <c r="K190" s="278"/>
      <c r="L190" s="340"/>
      <c r="M190" s="278">
        <v>3390</v>
      </c>
      <c r="N190" s="315" t="s">
        <v>54</v>
      </c>
      <c r="O190" s="321" t="s">
        <v>564</v>
      </c>
      <c r="P190" s="321" t="s">
        <v>526</v>
      </c>
      <c r="Q190" s="406" t="s">
        <v>533</v>
      </c>
      <c r="R190" s="338" t="s">
        <v>524</v>
      </c>
      <c r="S190" s="340"/>
      <c r="T190" s="389" t="s">
        <v>1125</v>
      </c>
      <c r="U190" s="17" t="s">
        <v>931</v>
      </c>
    </row>
    <row r="191" spans="1:21" ht="63.75" customHeight="1" thickBot="1">
      <c r="A191" s="9" t="s">
        <v>266</v>
      </c>
      <c r="B191" s="38"/>
      <c r="C191" s="65"/>
      <c r="D191" s="10"/>
      <c r="E191" s="201" t="s">
        <v>1157</v>
      </c>
      <c r="F191" s="282" t="s">
        <v>852</v>
      </c>
      <c r="G191" s="201" t="s">
        <v>109</v>
      </c>
      <c r="H191" s="17" t="s">
        <v>575</v>
      </c>
      <c r="I191" s="315" t="s">
        <v>64</v>
      </c>
      <c r="J191" s="278" t="s">
        <v>84</v>
      </c>
      <c r="K191" s="315"/>
      <c r="L191" s="376"/>
      <c r="M191" s="315">
        <v>2160</v>
      </c>
      <c r="N191" s="315" t="s">
        <v>54</v>
      </c>
      <c r="O191" s="321" t="s">
        <v>563</v>
      </c>
      <c r="P191" s="321"/>
      <c r="Q191" s="338"/>
      <c r="R191" s="340" t="s">
        <v>524</v>
      </c>
      <c r="T191" s="17" t="s">
        <v>1125</v>
      </c>
      <c r="U191" s="35" t="s">
        <v>1466</v>
      </c>
    </row>
    <row r="192" spans="1:21" ht="60.75" thickBot="1">
      <c r="A192" s="9" t="s">
        <v>267</v>
      </c>
      <c r="B192" s="38"/>
      <c r="C192" s="10"/>
      <c r="D192" s="10" t="s">
        <v>912</v>
      </c>
      <c r="E192" s="21" t="s">
        <v>1158</v>
      </c>
      <c r="F192" s="9" t="s">
        <v>852</v>
      </c>
      <c r="G192" s="9" t="s">
        <v>107</v>
      </c>
      <c r="H192" s="41" t="s">
        <v>778</v>
      </c>
      <c r="I192" s="213" t="s">
        <v>64</v>
      </c>
      <c r="J192" s="213" t="s">
        <v>36</v>
      </c>
      <c r="K192" s="213"/>
      <c r="L192" s="213"/>
      <c r="M192" s="213"/>
      <c r="N192" s="213" t="s">
        <v>54</v>
      </c>
      <c r="O192" s="374" t="s">
        <v>563</v>
      </c>
      <c r="P192" s="374"/>
      <c r="Q192" s="28"/>
      <c r="R192" s="47"/>
      <c r="S192" s="38"/>
      <c r="T192" s="38" t="s">
        <v>1125</v>
      </c>
      <c r="U192" s="38"/>
    </row>
    <row r="193" spans="1:21" ht="182.25" customHeight="1" thickBot="1">
      <c r="A193" s="9" t="s">
        <v>268</v>
      </c>
      <c r="B193" s="38"/>
      <c r="C193" s="10"/>
      <c r="D193" s="10"/>
      <c r="E193" s="359" t="s">
        <v>1158</v>
      </c>
      <c r="F193" s="282" t="s">
        <v>852</v>
      </c>
      <c r="G193" s="201" t="s">
        <v>108</v>
      </c>
      <c r="H193" s="17" t="s">
        <v>1242</v>
      </c>
      <c r="I193" s="357" t="s">
        <v>64</v>
      </c>
      <c r="J193" s="315" t="s">
        <v>84</v>
      </c>
      <c r="K193" s="315" t="s">
        <v>500</v>
      </c>
      <c r="L193" s="278"/>
      <c r="M193" s="278">
        <v>3390</v>
      </c>
      <c r="N193" s="278" t="s">
        <v>54</v>
      </c>
      <c r="O193" s="321" t="s">
        <v>564</v>
      </c>
      <c r="P193" s="321" t="s">
        <v>526</v>
      </c>
      <c r="Q193" s="406" t="s">
        <v>533</v>
      </c>
      <c r="R193" s="338" t="s">
        <v>524</v>
      </c>
      <c r="S193" s="340"/>
      <c r="T193" s="389" t="s">
        <v>1125</v>
      </c>
      <c r="U193" s="17" t="s">
        <v>932</v>
      </c>
    </row>
    <row r="194" spans="1:21" ht="77.25" customHeight="1" thickBot="1">
      <c r="A194" s="9" t="s">
        <v>269</v>
      </c>
      <c r="B194" s="38"/>
      <c r="C194" s="10"/>
      <c r="D194" s="10"/>
      <c r="E194" s="359" t="s">
        <v>1158</v>
      </c>
      <c r="F194" s="282" t="s">
        <v>852</v>
      </c>
      <c r="G194" s="201" t="s">
        <v>109</v>
      </c>
      <c r="H194" s="17" t="s">
        <v>576</v>
      </c>
      <c r="I194" s="357" t="s">
        <v>64</v>
      </c>
      <c r="J194" s="315" t="s">
        <v>84</v>
      </c>
      <c r="K194" s="315"/>
      <c r="L194" s="315"/>
      <c r="M194" s="315">
        <v>1230</v>
      </c>
      <c r="N194" s="278" t="s">
        <v>54</v>
      </c>
      <c r="O194" s="321" t="s">
        <v>563</v>
      </c>
      <c r="P194" s="321"/>
      <c r="Q194" s="338"/>
      <c r="R194" s="339" t="s">
        <v>524</v>
      </c>
      <c r="S194" s="340"/>
      <c r="T194" s="340" t="s">
        <v>1125</v>
      </c>
      <c r="U194" s="372"/>
    </row>
    <row r="195" spans="1:21" ht="77.25" customHeight="1" thickBot="1">
      <c r="A195" s="9" t="s">
        <v>270</v>
      </c>
      <c r="B195" s="38"/>
      <c r="C195" s="10"/>
      <c r="D195" s="10"/>
      <c r="E195" s="359" t="s">
        <v>1158</v>
      </c>
      <c r="F195" s="282" t="s">
        <v>852</v>
      </c>
      <c r="G195" s="201" t="s">
        <v>110</v>
      </c>
      <c r="H195" s="17" t="s">
        <v>1468</v>
      </c>
      <c r="I195" s="315" t="s">
        <v>64</v>
      </c>
      <c r="J195" s="315" t="s">
        <v>84</v>
      </c>
      <c r="K195" s="315"/>
      <c r="L195" s="315"/>
      <c r="M195" s="315"/>
      <c r="N195" s="278" t="s">
        <v>54</v>
      </c>
      <c r="O195" s="321" t="s">
        <v>563</v>
      </c>
      <c r="P195" s="321"/>
      <c r="Q195" s="338"/>
      <c r="R195" s="339"/>
      <c r="S195" s="340"/>
      <c r="T195" s="340" t="s">
        <v>1125</v>
      </c>
      <c r="U195" s="372"/>
    </row>
    <row r="196" spans="1:21" ht="132.75" thickBot="1">
      <c r="A196" s="9" t="s">
        <v>753</v>
      </c>
      <c r="B196" s="38"/>
      <c r="C196" s="65" t="s">
        <v>788</v>
      </c>
      <c r="D196" s="10" t="s">
        <v>913</v>
      </c>
      <c r="E196" s="21" t="s">
        <v>1159</v>
      </c>
      <c r="F196" s="9" t="s">
        <v>926</v>
      </c>
      <c r="G196" s="9" t="s">
        <v>107</v>
      </c>
      <c r="H196" s="41" t="s">
        <v>775</v>
      </c>
      <c r="I196" s="213" t="s">
        <v>35</v>
      </c>
      <c r="J196" s="213" t="s">
        <v>36</v>
      </c>
      <c r="K196" s="213"/>
      <c r="L196" s="213"/>
      <c r="M196" s="213"/>
      <c r="N196" s="213" t="s">
        <v>54</v>
      </c>
      <c r="O196" s="374" t="s">
        <v>564</v>
      </c>
      <c r="P196" s="374"/>
      <c r="Q196" s="28"/>
      <c r="R196" s="47"/>
      <c r="S196" s="38"/>
      <c r="T196" s="38" t="s">
        <v>1125</v>
      </c>
      <c r="U196" s="38"/>
    </row>
    <row r="197" spans="1:21" ht="60.75" thickBot="1">
      <c r="A197" s="9" t="s">
        <v>271</v>
      </c>
      <c r="B197" s="10"/>
      <c r="C197" s="10"/>
      <c r="D197" s="10"/>
      <c r="E197" s="21" t="s">
        <v>1159</v>
      </c>
      <c r="F197" s="9" t="s">
        <v>926</v>
      </c>
      <c r="G197" s="9" t="s">
        <v>108</v>
      </c>
      <c r="H197" s="41" t="s">
        <v>1103</v>
      </c>
      <c r="I197" s="213" t="s">
        <v>64</v>
      </c>
      <c r="J197" s="213" t="s">
        <v>36</v>
      </c>
      <c r="K197" s="213"/>
      <c r="L197" s="213"/>
      <c r="M197" s="213"/>
      <c r="N197" s="213" t="s">
        <v>54</v>
      </c>
      <c r="O197" s="374" t="s">
        <v>563</v>
      </c>
      <c r="P197" s="374"/>
      <c r="Q197" s="28"/>
      <c r="R197" s="47"/>
      <c r="S197" s="38"/>
      <c r="T197" s="38" t="s">
        <v>1125</v>
      </c>
      <c r="U197" s="38"/>
    </row>
    <row r="198" spans="1:21" ht="48.75" thickBot="1">
      <c r="A198" s="9" t="s">
        <v>272</v>
      </c>
      <c r="B198" s="10"/>
      <c r="C198" s="10"/>
      <c r="D198" s="10"/>
      <c r="E198" s="21" t="s">
        <v>1159</v>
      </c>
      <c r="F198" s="9" t="s">
        <v>926</v>
      </c>
      <c r="G198" s="9" t="s">
        <v>109</v>
      </c>
      <c r="H198" s="41" t="s">
        <v>776</v>
      </c>
      <c r="I198" s="213" t="s">
        <v>64</v>
      </c>
      <c r="J198" s="213" t="s">
        <v>36</v>
      </c>
      <c r="K198" s="213"/>
      <c r="L198" s="213"/>
      <c r="M198" s="213"/>
      <c r="N198" s="213" t="s">
        <v>54</v>
      </c>
      <c r="O198" s="374" t="s">
        <v>563</v>
      </c>
      <c r="P198" s="374"/>
      <c r="Q198" s="28"/>
      <c r="R198" s="47"/>
      <c r="S198" s="38"/>
      <c r="T198" s="38" t="s">
        <v>1125</v>
      </c>
      <c r="U198" s="38"/>
    </row>
    <row r="199" spans="1:21" ht="60.75" thickBot="1">
      <c r="A199" s="9" t="s">
        <v>273</v>
      </c>
      <c r="B199" s="10"/>
      <c r="C199" s="10"/>
      <c r="D199" s="10"/>
      <c r="E199" s="21" t="s">
        <v>1159</v>
      </c>
      <c r="F199" s="9" t="s">
        <v>926</v>
      </c>
      <c r="G199" s="9" t="s">
        <v>110</v>
      </c>
      <c r="H199" s="41" t="s">
        <v>1334</v>
      </c>
      <c r="I199" s="213" t="s">
        <v>64</v>
      </c>
      <c r="J199" s="213" t="s">
        <v>36</v>
      </c>
      <c r="K199" s="213"/>
      <c r="L199" s="213"/>
      <c r="M199" s="213"/>
      <c r="N199" s="213" t="s">
        <v>54</v>
      </c>
      <c r="O199" s="374" t="s">
        <v>563</v>
      </c>
      <c r="P199" s="374"/>
      <c r="Q199" s="28"/>
      <c r="R199" s="47"/>
      <c r="S199" s="38"/>
      <c r="T199" s="38" t="s">
        <v>1125</v>
      </c>
      <c r="U199" s="38"/>
    </row>
    <row r="200" spans="1:21" ht="24.75" thickBot="1">
      <c r="A200" s="9" t="s">
        <v>274</v>
      </c>
      <c r="B200" s="10"/>
      <c r="C200" s="10"/>
      <c r="D200" s="10"/>
      <c r="E200" s="21" t="s">
        <v>1159</v>
      </c>
      <c r="F200" s="9" t="s">
        <v>926</v>
      </c>
      <c r="G200" s="9">
        <v>5</v>
      </c>
      <c r="H200" s="41" t="s">
        <v>1332</v>
      </c>
      <c r="I200" s="213" t="s">
        <v>35</v>
      </c>
      <c r="J200" s="213" t="s">
        <v>1333</v>
      </c>
      <c r="K200" s="213"/>
      <c r="L200" s="213"/>
      <c r="M200" s="213"/>
      <c r="N200" s="213" t="s">
        <v>54</v>
      </c>
      <c r="O200" s="374" t="s">
        <v>563</v>
      </c>
      <c r="P200" s="374"/>
      <c r="Q200" s="28"/>
      <c r="R200" s="47"/>
      <c r="S200" s="38"/>
      <c r="T200" s="38" t="s">
        <v>1125</v>
      </c>
      <c r="U200" s="38"/>
    </row>
    <row r="201" spans="1:21" ht="60.75" thickBot="1">
      <c r="A201" s="9" t="s">
        <v>275</v>
      </c>
      <c r="B201" s="38"/>
      <c r="C201" s="10"/>
      <c r="D201" s="10" t="s">
        <v>914</v>
      </c>
      <c r="E201" s="21" t="s">
        <v>1160</v>
      </c>
      <c r="F201" s="9" t="s">
        <v>852</v>
      </c>
      <c r="G201" s="9" t="s">
        <v>107</v>
      </c>
      <c r="H201" s="41" t="s">
        <v>777</v>
      </c>
      <c r="I201" s="213" t="s">
        <v>64</v>
      </c>
      <c r="J201" s="213" t="s">
        <v>36</v>
      </c>
      <c r="K201" s="213"/>
      <c r="L201" s="213"/>
      <c r="M201" s="213"/>
      <c r="N201" s="213" t="s">
        <v>54</v>
      </c>
      <c r="O201" s="374" t="s">
        <v>563</v>
      </c>
      <c r="P201" s="374"/>
      <c r="Q201" s="28"/>
      <c r="R201" s="47"/>
      <c r="S201" s="38"/>
      <c r="T201" s="38" t="s">
        <v>1125</v>
      </c>
      <c r="U201" s="38"/>
    </row>
    <row r="202" spans="1:21" ht="195" customHeight="1" thickBot="1">
      <c r="A202" s="9" t="s">
        <v>276</v>
      </c>
      <c r="B202" s="38"/>
      <c r="C202" s="10"/>
      <c r="D202" s="10"/>
      <c r="E202" s="360" t="s">
        <v>1160</v>
      </c>
      <c r="F202" s="361" t="s">
        <v>852</v>
      </c>
      <c r="G202" s="362" t="s">
        <v>108</v>
      </c>
      <c r="H202" s="363" t="s">
        <v>1242</v>
      </c>
      <c r="I202" s="278" t="s">
        <v>64</v>
      </c>
      <c r="J202" s="278" t="s">
        <v>84</v>
      </c>
      <c r="K202" s="315" t="s">
        <v>500</v>
      </c>
      <c r="L202" s="278"/>
      <c r="M202" s="278">
        <v>3390</v>
      </c>
      <c r="N202" s="278" t="s">
        <v>54</v>
      </c>
      <c r="O202" s="321" t="s">
        <v>564</v>
      </c>
      <c r="P202" s="321" t="s">
        <v>526</v>
      </c>
      <c r="Q202" s="406" t="s">
        <v>533</v>
      </c>
      <c r="R202" s="338" t="s">
        <v>524</v>
      </c>
      <c r="S202" s="340"/>
      <c r="T202" s="389" t="s">
        <v>1125</v>
      </c>
      <c r="U202" s="17" t="s">
        <v>933</v>
      </c>
    </row>
    <row r="203" spans="1:21" ht="109.5" customHeight="1" thickBot="1">
      <c r="A203" s="9" t="s">
        <v>277</v>
      </c>
      <c r="B203" s="38"/>
      <c r="C203" s="10"/>
      <c r="D203" s="10"/>
      <c r="E203" s="360" t="s">
        <v>1160</v>
      </c>
      <c r="F203" s="361" t="s">
        <v>852</v>
      </c>
      <c r="G203" s="362" t="s">
        <v>109</v>
      </c>
      <c r="H203" s="363" t="s">
        <v>1467</v>
      </c>
      <c r="I203" s="278" t="s">
        <v>64</v>
      </c>
      <c r="J203" s="278" t="s">
        <v>84</v>
      </c>
      <c r="K203" s="315"/>
      <c r="L203" s="315"/>
      <c r="M203" s="315">
        <v>2160</v>
      </c>
      <c r="N203" s="278" t="s">
        <v>54</v>
      </c>
      <c r="O203" s="321" t="s">
        <v>563</v>
      </c>
      <c r="P203" s="321"/>
      <c r="Q203" s="338"/>
      <c r="R203" s="339" t="s">
        <v>524</v>
      </c>
      <c r="S203" s="340"/>
      <c r="T203" s="340" t="s">
        <v>1125</v>
      </c>
      <c r="U203" s="41" t="s">
        <v>792</v>
      </c>
    </row>
    <row r="204" spans="1:21" ht="72.75" thickBot="1">
      <c r="A204" s="9" t="s">
        <v>278</v>
      </c>
      <c r="B204" s="38"/>
      <c r="C204" s="10"/>
      <c r="D204" s="10" t="s">
        <v>915</v>
      </c>
      <c r="E204" s="21" t="s">
        <v>1161</v>
      </c>
      <c r="F204" s="9" t="s">
        <v>852</v>
      </c>
      <c r="G204" s="9" t="s">
        <v>107</v>
      </c>
      <c r="H204" s="41" t="s">
        <v>778</v>
      </c>
      <c r="I204" s="213" t="s">
        <v>64</v>
      </c>
      <c r="J204" s="213" t="s">
        <v>36</v>
      </c>
      <c r="K204" s="213"/>
      <c r="L204" s="213"/>
      <c r="M204" s="213"/>
      <c r="N204" s="213" t="s">
        <v>54</v>
      </c>
      <c r="O204" s="374" t="s">
        <v>563</v>
      </c>
      <c r="P204" s="374"/>
      <c r="Q204" s="28"/>
      <c r="R204" s="47"/>
      <c r="S204" s="38"/>
      <c r="T204" s="38" t="s">
        <v>1125</v>
      </c>
      <c r="U204" s="38"/>
    </row>
    <row r="205" spans="1:21" ht="196.5" customHeight="1" thickBot="1">
      <c r="A205" s="9" t="s">
        <v>279</v>
      </c>
      <c r="B205" s="38"/>
      <c r="C205" s="10"/>
      <c r="D205" s="10"/>
      <c r="E205" s="360" t="s">
        <v>1161</v>
      </c>
      <c r="F205" s="361" t="s">
        <v>852</v>
      </c>
      <c r="G205" s="364" t="s">
        <v>108</v>
      </c>
      <c r="H205" s="365" t="s">
        <v>1242</v>
      </c>
      <c r="I205" s="278" t="s">
        <v>64</v>
      </c>
      <c r="J205" s="278" t="s">
        <v>84</v>
      </c>
      <c r="K205" s="315" t="s">
        <v>500</v>
      </c>
      <c r="L205" s="278"/>
      <c r="M205" s="278">
        <v>3390</v>
      </c>
      <c r="N205" s="278" t="s">
        <v>54</v>
      </c>
      <c r="O205" s="322" t="s">
        <v>564</v>
      </c>
      <c r="P205" s="321" t="s">
        <v>526</v>
      </c>
      <c r="Q205" s="406" t="s">
        <v>533</v>
      </c>
      <c r="R205" s="338" t="s">
        <v>524</v>
      </c>
      <c r="S205" s="340"/>
      <c r="T205" s="389" t="s">
        <v>1125</v>
      </c>
      <c r="U205" s="17" t="s">
        <v>934</v>
      </c>
    </row>
    <row r="206" spans="1:21" ht="196.5" customHeight="1" thickBot="1">
      <c r="A206" s="9" t="s">
        <v>280</v>
      </c>
      <c r="B206" s="38"/>
      <c r="C206" s="10"/>
      <c r="D206" s="10"/>
      <c r="E206" s="360" t="s">
        <v>1161</v>
      </c>
      <c r="F206" s="361" t="s">
        <v>852</v>
      </c>
      <c r="G206" s="364" t="s">
        <v>109</v>
      </c>
      <c r="H206" s="365" t="s">
        <v>576</v>
      </c>
      <c r="I206" s="278" t="s">
        <v>64</v>
      </c>
      <c r="J206" s="278" t="s">
        <v>84</v>
      </c>
      <c r="K206" s="315"/>
      <c r="L206" s="315"/>
      <c r="M206" s="315">
        <v>1230</v>
      </c>
      <c r="N206" s="278" t="s">
        <v>54</v>
      </c>
      <c r="O206" s="321" t="s">
        <v>563</v>
      </c>
      <c r="P206" s="321"/>
      <c r="Q206" s="338"/>
      <c r="R206" s="339" t="s">
        <v>524</v>
      </c>
      <c r="S206" s="340"/>
      <c r="T206" s="340" t="s">
        <v>1125</v>
      </c>
      <c r="U206" s="17"/>
    </row>
    <row r="207" spans="1:21" ht="84.75" thickBot="1">
      <c r="A207" s="9" t="s">
        <v>281</v>
      </c>
      <c r="B207" s="50" t="s">
        <v>492</v>
      </c>
      <c r="C207" s="65" t="s">
        <v>881</v>
      </c>
      <c r="D207" s="38"/>
      <c r="E207" s="202" t="s">
        <v>1162</v>
      </c>
      <c r="F207" s="276" t="s">
        <v>819</v>
      </c>
      <c r="G207" s="9" t="s">
        <v>107</v>
      </c>
      <c r="H207" s="41" t="s">
        <v>1519</v>
      </c>
      <c r="I207" s="213" t="s">
        <v>35</v>
      </c>
      <c r="J207" s="213" t="s">
        <v>36</v>
      </c>
      <c r="K207" s="213"/>
      <c r="L207" s="213"/>
      <c r="M207" s="213"/>
      <c r="N207" s="213" t="s">
        <v>54</v>
      </c>
      <c r="O207" s="403" t="s">
        <v>563</v>
      </c>
      <c r="P207" s="403"/>
      <c r="Q207" s="28"/>
      <c r="R207" s="47"/>
      <c r="S207" s="38"/>
      <c r="T207" s="38" t="s">
        <v>1125</v>
      </c>
      <c r="U207" s="41" t="s">
        <v>1515</v>
      </c>
    </row>
    <row r="208" spans="1:21" ht="24.75" thickBot="1">
      <c r="A208" s="9" t="s">
        <v>282</v>
      </c>
      <c r="B208" s="20"/>
      <c r="C208" s="20"/>
      <c r="D208" s="20"/>
      <c r="E208" s="202" t="s">
        <v>1162</v>
      </c>
      <c r="F208" s="276" t="s">
        <v>819</v>
      </c>
      <c r="G208" s="9" t="s">
        <v>108</v>
      </c>
      <c r="H208" s="41" t="s">
        <v>523</v>
      </c>
      <c r="I208" s="213" t="s">
        <v>64</v>
      </c>
      <c r="J208" s="213" t="s">
        <v>36</v>
      </c>
      <c r="K208" s="8"/>
      <c r="L208" s="9"/>
      <c r="M208" s="331"/>
      <c r="N208" s="213"/>
      <c r="O208" s="403" t="s">
        <v>563</v>
      </c>
      <c r="P208" s="403"/>
      <c r="Q208" s="28"/>
      <c r="R208" s="47"/>
      <c r="S208" s="38"/>
      <c r="T208" s="38" t="s">
        <v>1125</v>
      </c>
      <c r="U208" s="38"/>
    </row>
    <row r="209" spans="1:21" ht="216.75" thickBot="1">
      <c r="A209" s="9" t="s">
        <v>283</v>
      </c>
      <c r="B209" s="20"/>
      <c r="C209" s="20"/>
      <c r="D209" s="20"/>
      <c r="E209" s="202" t="s">
        <v>1162</v>
      </c>
      <c r="F209" s="276" t="s">
        <v>819</v>
      </c>
      <c r="G209" s="9" t="s">
        <v>109</v>
      </c>
      <c r="H209" s="41" t="s">
        <v>1520</v>
      </c>
      <c r="I209" s="66" t="s">
        <v>520</v>
      </c>
      <c r="J209" s="9" t="s">
        <v>36</v>
      </c>
      <c r="K209" s="42"/>
      <c r="L209" s="38"/>
      <c r="M209" s="334"/>
      <c r="N209" s="38"/>
      <c r="O209" s="403" t="s">
        <v>563</v>
      </c>
      <c r="P209" s="403" t="s">
        <v>526</v>
      </c>
      <c r="Q209" s="28"/>
      <c r="R209" s="47"/>
      <c r="S209" s="38"/>
      <c r="T209" s="38" t="s">
        <v>1125</v>
      </c>
      <c r="U209" s="185" t="s">
        <v>1516</v>
      </c>
    </row>
    <row r="210" spans="1:21" ht="48.75" thickBot="1">
      <c r="A210" s="9" t="s">
        <v>284</v>
      </c>
      <c r="B210" s="20"/>
      <c r="C210" s="20"/>
      <c r="D210" s="20"/>
      <c r="E210" s="202" t="s">
        <v>1162</v>
      </c>
      <c r="F210" s="276" t="s">
        <v>819</v>
      </c>
      <c r="G210" s="9" t="s">
        <v>110</v>
      </c>
      <c r="H210" s="41" t="s">
        <v>80</v>
      </c>
      <c r="I210" s="213" t="s">
        <v>35</v>
      </c>
      <c r="J210" s="213" t="s">
        <v>36</v>
      </c>
      <c r="K210" s="213"/>
      <c r="L210" s="213"/>
      <c r="M210" s="213"/>
      <c r="N210" s="213" t="s">
        <v>54</v>
      </c>
      <c r="O210" s="403" t="s">
        <v>563</v>
      </c>
      <c r="P210" s="403"/>
      <c r="Q210" s="28"/>
      <c r="R210" s="47"/>
      <c r="S210" s="38"/>
      <c r="T210" s="38" t="s">
        <v>1125</v>
      </c>
      <c r="U210" s="38"/>
    </row>
    <row r="211" spans="1:21" ht="48.75" thickBot="1">
      <c r="A211" s="9" t="s">
        <v>285</v>
      </c>
      <c r="B211" s="20"/>
      <c r="C211" s="20"/>
      <c r="D211" s="20"/>
      <c r="E211" s="202" t="s">
        <v>1162</v>
      </c>
      <c r="F211" s="276" t="s">
        <v>819</v>
      </c>
      <c r="G211" s="9" t="s">
        <v>111</v>
      </c>
      <c r="H211" s="41" t="s">
        <v>81</v>
      </c>
      <c r="I211" s="213" t="s">
        <v>35</v>
      </c>
      <c r="J211" s="213" t="s">
        <v>36</v>
      </c>
      <c r="K211" s="213"/>
      <c r="L211" s="213"/>
      <c r="M211" s="213"/>
      <c r="N211" s="213" t="s">
        <v>54</v>
      </c>
      <c r="O211" s="403" t="s">
        <v>563</v>
      </c>
      <c r="P211" s="403"/>
      <c r="Q211" s="28"/>
      <c r="R211" s="47"/>
      <c r="S211" s="38"/>
      <c r="T211" s="38" t="s">
        <v>1125</v>
      </c>
      <c r="U211" s="38"/>
    </row>
    <row r="212" spans="1:21" ht="84.75" thickBot="1">
      <c r="A212" s="9" t="s">
        <v>286</v>
      </c>
      <c r="B212" s="20"/>
      <c r="C212" s="20"/>
      <c r="D212" s="20"/>
      <c r="E212" s="202" t="s">
        <v>1162</v>
      </c>
      <c r="F212" s="276" t="s">
        <v>819</v>
      </c>
      <c r="G212" s="9" t="s">
        <v>112</v>
      </c>
      <c r="H212" s="41" t="s">
        <v>1521</v>
      </c>
      <c r="I212" s="213" t="s">
        <v>35</v>
      </c>
      <c r="J212" s="213" t="s">
        <v>36</v>
      </c>
      <c r="K212" s="213"/>
      <c r="L212" s="213"/>
      <c r="M212" s="213"/>
      <c r="N212" s="213" t="s">
        <v>54</v>
      </c>
      <c r="O212" s="403" t="s">
        <v>563</v>
      </c>
      <c r="P212" s="403"/>
      <c r="Q212" s="28"/>
      <c r="R212" s="47"/>
      <c r="S212" s="38"/>
      <c r="T212" s="38" t="s">
        <v>1125</v>
      </c>
      <c r="U212" s="41" t="s">
        <v>1515</v>
      </c>
    </row>
    <row r="213" spans="1:21" ht="60.75" thickBot="1">
      <c r="A213" s="9" t="s">
        <v>287</v>
      </c>
      <c r="B213" s="20"/>
      <c r="C213" s="20"/>
      <c r="D213" s="20"/>
      <c r="E213" s="202" t="s">
        <v>1162</v>
      </c>
      <c r="F213" s="276" t="s">
        <v>819</v>
      </c>
      <c r="G213" s="9" t="s">
        <v>113</v>
      </c>
      <c r="H213" s="41" t="s">
        <v>1406</v>
      </c>
      <c r="I213" s="213" t="s">
        <v>35</v>
      </c>
      <c r="J213" s="213" t="s">
        <v>36</v>
      </c>
      <c r="K213" s="213"/>
      <c r="L213" s="213"/>
      <c r="M213" s="213"/>
      <c r="N213" s="213" t="s">
        <v>54</v>
      </c>
      <c r="O213" s="403" t="s">
        <v>563</v>
      </c>
      <c r="P213" s="403"/>
      <c r="Q213" s="28"/>
      <c r="R213" s="47"/>
      <c r="S213" s="38"/>
      <c r="T213" s="38" t="s">
        <v>1125</v>
      </c>
      <c r="U213" s="38"/>
    </row>
    <row r="214" spans="1:21" ht="168.75" customHeight="1" thickBot="1">
      <c r="A214" s="9" t="s">
        <v>288</v>
      </c>
      <c r="B214" s="50" t="s">
        <v>493</v>
      </c>
      <c r="C214" s="20" t="s">
        <v>611</v>
      </c>
      <c r="D214" s="10"/>
      <c r="E214" s="21" t="s">
        <v>1163</v>
      </c>
      <c r="F214" s="9" t="s">
        <v>820</v>
      </c>
      <c r="G214" s="9" t="s">
        <v>107</v>
      </c>
      <c r="H214" s="323" t="s">
        <v>1372</v>
      </c>
      <c r="I214" s="213" t="s">
        <v>64</v>
      </c>
      <c r="J214" s="213" t="s">
        <v>84</v>
      </c>
      <c r="K214" s="44">
        <v>0.57999999999999996</v>
      </c>
      <c r="L214" s="213">
        <v>2014</v>
      </c>
      <c r="M214" s="44">
        <v>0.43</v>
      </c>
      <c r="N214" s="213" t="s">
        <v>37</v>
      </c>
      <c r="O214" s="403" t="s">
        <v>564</v>
      </c>
      <c r="P214" s="403" t="s">
        <v>526</v>
      </c>
      <c r="Q214" s="28"/>
      <c r="R214" s="47" t="s">
        <v>524</v>
      </c>
      <c r="S214" s="38"/>
      <c r="T214" s="38" t="s">
        <v>1125</v>
      </c>
      <c r="U214" s="38" t="s">
        <v>1214</v>
      </c>
    </row>
    <row r="215" spans="1:21" ht="84.75" thickBot="1">
      <c r="A215" s="9" t="s">
        <v>289</v>
      </c>
      <c r="B215" s="10"/>
      <c r="C215" s="10"/>
      <c r="D215" s="10"/>
      <c r="E215" s="21" t="s">
        <v>1163</v>
      </c>
      <c r="F215" s="9" t="s">
        <v>820</v>
      </c>
      <c r="G215" s="9" t="s">
        <v>108</v>
      </c>
      <c r="H215" s="323" t="s">
        <v>1373</v>
      </c>
      <c r="I215" s="213" t="s">
        <v>64</v>
      </c>
      <c r="J215" s="213" t="s">
        <v>84</v>
      </c>
      <c r="K215" s="44">
        <v>0.51</v>
      </c>
      <c r="L215" s="213">
        <v>2014</v>
      </c>
      <c r="M215" s="44">
        <v>0.35</v>
      </c>
      <c r="N215" s="213" t="s">
        <v>37</v>
      </c>
      <c r="O215" s="403" t="s">
        <v>564</v>
      </c>
      <c r="P215" s="403" t="s">
        <v>526</v>
      </c>
      <c r="Q215" s="28"/>
      <c r="R215" s="47" t="s">
        <v>524</v>
      </c>
      <c r="S215" s="38"/>
      <c r="T215" s="38" t="s">
        <v>1125</v>
      </c>
      <c r="U215" s="38" t="s">
        <v>1215</v>
      </c>
    </row>
    <row r="216" spans="1:21" ht="84.75" thickBot="1">
      <c r="A216" s="9" t="s">
        <v>290</v>
      </c>
      <c r="B216" s="10"/>
      <c r="C216" s="10"/>
      <c r="D216" s="10"/>
      <c r="E216" s="21" t="s">
        <v>1163</v>
      </c>
      <c r="F216" s="9" t="s">
        <v>820</v>
      </c>
      <c r="G216" s="9" t="s">
        <v>109</v>
      </c>
      <c r="H216" s="323" t="s">
        <v>1374</v>
      </c>
      <c r="I216" s="213" t="s">
        <v>64</v>
      </c>
      <c r="J216" s="213" t="s">
        <v>84</v>
      </c>
      <c r="K216" s="44">
        <v>0.45</v>
      </c>
      <c r="L216" s="213">
        <v>2014</v>
      </c>
      <c r="M216" s="44">
        <v>0.3</v>
      </c>
      <c r="N216" s="213" t="s">
        <v>37</v>
      </c>
      <c r="O216" s="403" t="s">
        <v>564</v>
      </c>
      <c r="P216" s="403" t="s">
        <v>526</v>
      </c>
      <c r="Q216" s="28"/>
      <c r="R216" s="47" t="s">
        <v>524</v>
      </c>
      <c r="S216" s="38"/>
      <c r="T216" s="38" t="s">
        <v>1125</v>
      </c>
      <c r="U216" s="38" t="s">
        <v>1216</v>
      </c>
    </row>
    <row r="217" spans="1:21" ht="72.75" thickBot="1">
      <c r="A217" s="9" t="s">
        <v>291</v>
      </c>
      <c r="B217" s="10"/>
      <c r="C217" s="10"/>
      <c r="D217" s="10"/>
      <c r="E217" s="21" t="s">
        <v>1163</v>
      </c>
      <c r="F217" s="9" t="s">
        <v>820</v>
      </c>
      <c r="G217" s="9" t="s">
        <v>110</v>
      </c>
      <c r="H217" s="323" t="s">
        <v>1370</v>
      </c>
      <c r="I217" s="213" t="s">
        <v>64</v>
      </c>
      <c r="J217" s="213" t="s">
        <v>84</v>
      </c>
      <c r="K217" s="44">
        <v>0.31</v>
      </c>
      <c r="L217" s="213">
        <v>2014</v>
      </c>
      <c r="M217" s="44">
        <v>0.3</v>
      </c>
      <c r="N217" s="213" t="s">
        <v>37</v>
      </c>
      <c r="O217" s="374" t="s">
        <v>564</v>
      </c>
      <c r="P217" s="374" t="s">
        <v>526</v>
      </c>
      <c r="Q217" s="28"/>
      <c r="R217" s="47" t="s">
        <v>524</v>
      </c>
      <c r="S217" s="38"/>
      <c r="T217" s="38" t="s">
        <v>1125</v>
      </c>
      <c r="U217" s="38" t="s">
        <v>1212</v>
      </c>
    </row>
    <row r="218" spans="1:21" ht="60.75" thickBot="1">
      <c r="A218" s="9" t="s">
        <v>292</v>
      </c>
      <c r="B218" s="10"/>
      <c r="C218" s="10"/>
      <c r="D218" s="10"/>
      <c r="E218" s="21" t="s">
        <v>1163</v>
      </c>
      <c r="F218" s="9" t="s">
        <v>820</v>
      </c>
      <c r="G218" s="9" t="s">
        <v>111</v>
      </c>
      <c r="H218" s="323" t="s">
        <v>1371</v>
      </c>
      <c r="I218" s="213" t="s">
        <v>64</v>
      </c>
      <c r="J218" s="213" t="s">
        <v>84</v>
      </c>
      <c r="K218" s="44">
        <v>0.31</v>
      </c>
      <c r="L218" s="213">
        <v>2014</v>
      </c>
      <c r="M218" s="44">
        <v>0.3</v>
      </c>
      <c r="N218" s="213" t="s">
        <v>37</v>
      </c>
      <c r="O218" s="374" t="s">
        <v>564</v>
      </c>
      <c r="P218" s="374" t="s">
        <v>526</v>
      </c>
      <c r="Q218" s="28"/>
      <c r="R218" s="47" t="s">
        <v>524</v>
      </c>
      <c r="S218" s="38"/>
      <c r="T218" s="38" t="s">
        <v>1125</v>
      </c>
      <c r="U218" s="38" t="s">
        <v>1211</v>
      </c>
    </row>
    <row r="219" spans="1:21" ht="60.75" thickBot="1">
      <c r="A219" s="9" t="s">
        <v>293</v>
      </c>
      <c r="B219" s="10"/>
      <c r="C219" s="10"/>
      <c r="D219" s="10"/>
      <c r="E219" s="21" t="s">
        <v>1163</v>
      </c>
      <c r="F219" s="9" t="s">
        <v>820</v>
      </c>
      <c r="G219" s="9" t="s">
        <v>112</v>
      </c>
      <c r="H219" s="323" t="s">
        <v>1375</v>
      </c>
      <c r="I219" s="213" t="s">
        <v>64</v>
      </c>
      <c r="J219" s="213" t="s">
        <v>84</v>
      </c>
      <c r="K219" s="44">
        <v>0.31</v>
      </c>
      <c r="L219" s="213">
        <v>2014</v>
      </c>
      <c r="M219" s="44">
        <v>0.3</v>
      </c>
      <c r="N219" s="213" t="s">
        <v>37</v>
      </c>
      <c r="O219" s="374" t="s">
        <v>564</v>
      </c>
      <c r="P219" s="374" t="s">
        <v>526</v>
      </c>
      <c r="Q219" s="28"/>
      <c r="R219" s="47" t="s">
        <v>524</v>
      </c>
      <c r="S219" s="38"/>
      <c r="T219" s="38" t="s">
        <v>1125</v>
      </c>
      <c r="U219" s="38" t="s">
        <v>1213</v>
      </c>
    </row>
    <row r="220" spans="1:21" ht="48.75" thickBot="1">
      <c r="A220" s="9" t="s">
        <v>294</v>
      </c>
      <c r="B220" s="10"/>
      <c r="C220" s="10"/>
      <c r="D220" s="10"/>
      <c r="E220" s="21" t="s">
        <v>1163</v>
      </c>
      <c r="F220" s="9" t="s">
        <v>820</v>
      </c>
      <c r="G220" s="9" t="s">
        <v>113</v>
      </c>
      <c r="H220" s="41" t="s">
        <v>89</v>
      </c>
      <c r="I220" s="213" t="s">
        <v>35</v>
      </c>
      <c r="J220" s="213" t="s">
        <v>84</v>
      </c>
      <c r="K220" s="213">
        <v>8660</v>
      </c>
      <c r="L220" s="213">
        <v>2014</v>
      </c>
      <c r="M220" s="213">
        <v>1739</v>
      </c>
      <c r="N220" s="213" t="s">
        <v>37</v>
      </c>
      <c r="O220" s="374" t="s">
        <v>564</v>
      </c>
      <c r="P220" s="374"/>
      <c r="Q220" s="28"/>
      <c r="R220" s="47" t="s">
        <v>524</v>
      </c>
      <c r="S220" s="38"/>
      <c r="T220" s="38" t="s">
        <v>1125</v>
      </c>
      <c r="U220" s="38"/>
    </row>
    <row r="221" spans="1:21" ht="96.75" thickBot="1">
      <c r="A221" s="9" t="s">
        <v>295</v>
      </c>
      <c r="B221" s="20"/>
      <c r="C221" s="20" t="s">
        <v>90</v>
      </c>
      <c r="D221" s="184" t="s">
        <v>882</v>
      </c>
      <c r="E221" s="21" t="s">
        <v>1164</v>
      </c>
      <c r="F221" s="276" t="s">
        <v>820</v>
      </c>
      <c r="G221" s="9" t="s">
        <v>107</v>
      </c>
      <c r="H221" s="323" t="s">
        <v>1372</v>
      </c>
      <c r="I221" s="213" t="s">
        <v>64</v>
      </c>
      <c r="J221" s="213" t="s">
        <v>84</v>
      </c>
      <c r="K221" s="44">
        <v>0.57999999999999996</v>
      </c>
      <c r="L221" s="213">
        <v>2014</v>
      </c>
      <c r="M221" s="44">
        <v>0.43</v>
      </c>
      <c r="N221" s="213" t="s">
        <v>37</v>
      </c>
      <c r="O221" s="374" t="s">
        <v>564</v>
      </c>
      <c r="P221" s="374" t="s">
        <v>526</v>
      </c>
      <c r="Q221" s="28"/>
      <c r="R221" s="47" t="s">
        <v>524</v>
      </c>
      <c r="S221" s="38"/>
      <c r="T221" s="38" t="s">
        <v>1125</v>
      </c>
      <c r="U221" s="38"/>
    </row>
    <row r="222" spans="1:21" ht="84.75" thickBot="1">
      <c r="A222" s="9" t="s">
        <v>296</v>
      </c>
      <c r="B222" s="20"/>
      <c r="C222" s="20"/>
      <c r="D222" s="20"/>
      <c r="E222" s="21" t="s">
        <v>1164</v>
      </c>
      <c r="F222" s="276" t="s">
        <v>820</v>
      </c>
      <c r="G222" s="9" t="s">
        <v>108</v>
      </c>
      <c r="H222" s="323" t="s">
        <v>1373</v>
      </c>
      <c r="I222" s="213" t="s">
        <v>64</v>
      </c>
      <c r="J222" s="213" t="s">
        <v>84</v>
      </c>
      <c r="K222" s="44">
        <v>0.51</v>
      </c>
      <c r="L222" s="213">
        <v>2014</v>
      </c>
      <c r="M222" s="44">
        <v>0.35</v>
      </c>
      <c r="N222" s="213" t="s">
        <v>37</v>
      </c>
      <c r="O222" s="374" t="s">
        <v>564</v>
      </c>
      <c r="P222" s="374" t="s">
        <v>526</v>
      </c>
      <c r="Q222" s="28"/>
      <c r="R222" s="47" t="s">
        <v>524</v>
      </c>
      <c r="S222" s="38"/>
      <c r="T222" s="38" t="s">
        <v>1125</v>
      </c>
      <c r="U222" s="38"/>
    </row>
    <row r="223" spans="1:21" ht="84.75" thickBot="1">
      <c r="A223" s="9" t="s">
        <v>297</v>
      </c>
      <c r="B223" s="20"/>
      <c r="C223" s="20"/>
      <c r="D223" s="20"/>
      <c r="E223" s="21" t="s">
        <v>1164</v>
      </c>
      <c r="F223" s="276" t="s">
        <v>820</v>
      </c>
      <c r="G223" s="9" t="s">
        <v>109</v>
      </c>
      <c r="H223" s="323" t="s">
        <v>1376</v>
      </c>
      <c r="I223" s="213" t="s">
        <v>64</v>
      </c>
      <c r="J223" s="213" t="s">
        <v>84</v>
      </c>
      <c r="K223" s="44">
        <v>0.57999999999999996</v>
      </c>
      <c r="L223" s="213">
        <v>2014</v>
      </c>
      <c r="M223" s="44">
        <v>0.4</v>
      </c>
      <c r="N223" s="213" t="s">
        <v>37</v>
      </c>
      <c r="O223" s="374" t="s">
        <v>564</v>
      </c>
      <c r="P223" s="374" t="s">
        <v>526</v>
      </c>
      <c r="Q223" s="28"/>
      <c r="R223" s="47" t="s">
        <v>524</v>
      </c>
      <c r="S223" s="38"/>
      <c r="T223" s="38" t="s">
        <v>1125</v>
      </c>
      <c r="U223" s="38"/>
    </row>
    <row r="224" spans="1:21" ht="84.75" thickBot="1">
      <c r="A224" s="9" t="s">
        <v>298</v>
      </c>
      <c r="B224" s="20"/>
      <c r="C224" s="20"/>
      <c r="D224" s="20"/>
      <c r="E224" s="21" t="s">
        <v>1164</v>
      </c>
      <c r="F224" s="276" t="s">
        <v>820</v>
      </c>
      <c r="G224" s="9" t="s">
        <v>110</v>
      </c>
      <c r="H224" s="323" t="s">
        <v>1374</v>
      </c>
      <c r="I224" s="213" t="s">
        <v>64</v>
      </c>
      <c r="J224" s="213" t="s">
        <v>84</v>
      </c>
      <c r="K224" s="44">
        <v>0.45</v>
      </c>
      <c r="L224" s="213">
        <v>2014</v>
      </c>
      <c r="M224" s="44">
        <v>0.3</v>
      </c>
      <c r="N224" s="213" t="s">
        <v>37</v>
      </c>
      <c r="O224" s="374" t="s">
        <v>564</v>
      </c>
      <c r="P224" s="374" t="s">
        <v>526</v>
      </c>
      <c r="Q224" s="28"/>
      <c r="R224" s="47" t="s">
        <v>524</v>
      </c>
      <c r="S224" s="38"/>
      <c r="T224" s="38" t="s">
        <v>1125</v>
      </c>
      <c r="U224" s="38"/>
    </row>
    <row r="225" spans="1:21" ht="72.75" thickBot="1">
      <c r="A225" s="9" t="s">
        <v>299</v>
      </c>
      <c r="B225" s="20"/>
      <c r="C225" s="20"/>
      <c r="D225" s="20"/>
      <c r="E225" s="21" t="s">
        <v>1164</v>
      </c>
      <c r="F225" s="276" t="s">
        <v>820</v>
      </c>
      <c r="G225" s="9" t="s">
        <v>111</v>
      </c>
      <c r="H225" s="323" t="s">
        <v>1370</v>
      </c>
      <c r="I225" s="213" t="s">
        <v>64</v>
      </c>
      <c r="J225" s="213" t="s">
        <v>84</v>
      </c>
      <c r="K225" s="44">
        <v>0.31</v>
      </c>
      <c r="L225" s="213">
        <v>2014</v>
      </c>
      <c r="M225" s="44">
        <v>0.3</v>
      </c>
      <c r="N225" s="213" t="s">
        <v>37</v>
      </c>
      <c r="O225" s="374" t="s">
        <v>564</v>
      </c>
      <c r="P225" s="374" t="s">
        <v>526</v>
      </c>
      <c r="Q225" s="28"/>
      <c r="R225" s="47" t="s">
        <v>524</v>
      </c>
      <c r="S225" s="38"/>
      <c r="T225" s="38" t="s">
        <v>1125</v>
      </c>
      <c r="U225" s="38"/>
    </row>
    <row r="226" spans="1:21" ht="60.75" thickBot="1">
      <c r="A226" s="9" t="s">
        <v>300</v>
      </c>
      <c r="B226" s="20"/>
      <c r="C226" s="20"/>
      <c r="D226" s="20"/>
      <c r="E226" s="21" t="s">
        <v>1164</v>
      </c>
      <c r="F226" s="276" t="s">
        <v>820</v>
      </c>
      <c r="G226" s="9" t="s">
        <v>112</v>
      </c>
      <c r="H226" s="323" t="s">
        <v>1371</v>
      </c>
      <c r="I226" s="213" t="s">
        <v>64</v>
      </c>
      <c r="J226" s="213" t="s">
        <v>84</v>
      </c>
      <c r="K226" s="44">
        <v>0.31</v>
      </c>
      <c r="L226" s="213">
        <v>2014</v>
      </c>
      <c r="M226" s="44">
        <v>0.3</v>
      </c>
      <c r="N226" s="213" t="s">
        <v>37</v>
      </c>
      <c r="O226" s="374" t="s">
        <v>564</v>
      </c>
      <c r="P226" s="374" t="s">
        <v>526</v>
      </c>
      <c r="Q226" s="28"/>
      <c r="R226" s="47" t="s">
        <v>524</v>
      </c>
      <c r="S226" s="38"/>
      <c r="T226" s="38" t="s">
        <v>1125</v>
      </c>
      <c r="U226" s="38"/>
    </row>
    <row r="227" spans="1:21" ht="60.75" thickBot="1">
      <c r="A227" s="9" t="s">
        <v>301</v>
      </c>
      <c r="B227" s="20"/>
      <c r="C227" s="20"/>
      <c r="D227" s="20"/>
      <c r="E227" s="21" t="s">
        <v>1164</v>
      </c>
      <c r="F227" s="276" t="s">
        <v>820</v>
      </c>
      <c r="G227" s="9" t="s">
        <v>113</v>
      </c>
      <c r="H227" s="323" t="s">
        <v>1377</v>
      </c>
      <c r="I227" s="213" t="s">
        <v>64</v>
      </c>
      <c r="J227" s="213" t="s">
        <v>84</v>
      </c>
      <c r="K227" s="44">
        <v>0.31</v>
      </c>
      <c r="L227" s="213">
        <v>2014</v>
      </c>
      <c r="M227" s="44">
        <v>0.3</v>
      </c>
      <c r="N227" s="213" t="s">
        <v>37</v>
      </c>
      <c r="O227" s="374" t="s">
        <v>564</v>
      </c>
      <c r="P227" s="374" t="s">
        <v>526</v>
      </c>
      <c r="Q227" s="28"/>
      <c r="R227" s="47" t="s">
        <v>524</v>
      </c>
      <c r="S227" s="38"/>
      <c r="T227" s="38" t="s">
        <v>1125</v>
      </c>
      <c r="U227" s="38"/>
    </row>
    <row r="228" spans="1:21" ht="60.75" thickBot="1">
      <c r="A228" s="9" t="s">
        <v>302</v>
      </c>
      <c r="B228" s="20"/>
      <c r="C228" s="20"/>
      <c r="D228" s="20"/>
      <c r="E228" s="21" t="s">
        <v>1164</v>
      </c>
      <c r="F228" s="276" t="s">
        <v>820</v>
      </c>
      <c r="G228" s="9" t="s">
        <v>114</v>
      </c>
      <c r="H228" s="323" t="s">
        <v>1375</v>
      </c>
      <c r="I228" s="213" t="s">
        <v>64</v>
      </c>
      <c r="J228" s="213" t="s">
        <v>84</v>
      </c>
      <c r="K228" s="44">
        <v>0.31</v>
      </c>
      <c r="L228" s="213">
        <v>2014</v>
      </c>
      <c r="M228" s="44">
        <v>0.3</v>
      </c>
      <c r="N228" s="213" t="s">
        <v>37</v>
      </c>
      <c r="O228" s="374" t="s">
        <v>564</v>
      </c>
      <c r="P228" s="374" t="s">
        <v>526</v>
      </c>
      <c r="Q228" s="28"/>
      <c r="R228" s="47" t="s">
        <v>524</v>
      </c>
      <c r="S228" s="38"/>
      <c r="T228" s="38" t="s">
        <v>1125</v>
      </c>
      <c r="U228" s="38"/>
    </row>
    <row r="229" spans="1:21" ht="96.75" thickBot="1">
      <c r="A229" s="9" t="s">
        <v>303</v>
      </c>
      <c r="B229" s="20"/>
      <c r="C229" s="20"/>
      <c r="D229" s="10" t="s">
        <v>916</v>
      </c>
      <c r="E229" s="21" t="s">
        <v>1165</v>
      </c>
      <c r="F229" s="276" t="s">
        <v>820</v>
      </c>
      <c r="G229" s="9" t="s">
        <v>107</v>
      </c>
      <c r="H229" s="323" t="s">
        <v>1372</v>
      </c>
      <c r="I229" s="213" t="s">
        <v>64</v>
      </c>
      <c r="J229" s="213" t="s">
        <v>84</v>
      </c>
      <c r="K229" s="44">
        <v>0.57999999999999996</v>
      </c>
      <c r="L229" s="213">
        <v>2014</v>
      </c>
      <c r="M229" s="44">
        <v>0.43</v>
      </c>
      <c r="N229" s="213" t="s">
        <v>54</v>
      </c>
      <c r="O229" s="374" t="s">
        <v>564</v>
      </c>
      <c r="P229" s="374" t="s">
        <v>526</v>
      </c>
      <c r="Q229" s="28"/>
      <c r="R229" s="47" t="s">
        <v>524</v>
      </c>
      <c r="S229" s="38"/>
      <c r="T229" s="38" t="s">
        <v>1125</v>
      </c>
      <c r="U229" s="38"/>
    </row>
    <row r="230" spans="1:21" ht="72.75" thickBot="1">
      <c r="A230" s="9" t="s">
        <v>304</v>
      </c>
      <c r="B230" s="20"/>
      <c r="C230" s="20"/>
      <c r="D230" s="20"/>
      <c r="E230" s="21" t="s">
        <v>1165</v>
      </c>
      <c r="F230" s="276" t="s">
        <v>820</v>
      </c>
      <c r="G230" s="9" t="s">
        <v>108</v>
      </c>
      <c r="H230" s="323" t="s">
        <v>1370</v>
      </c>
      <c r="I230" s="213" t="s">
        <v>64</v>
      </c>
      <c r="J230" s="213" t="s">
        <v>84</v>
      </c>
      <c r="K230" s="44">
        <v>0.31</v>
      </c>
      <c r="L230" s="213">
        <v>2014</v>
      </c>
      <c r="M230" s="44">
        <v>0.3</v>
      </c>
      <c r="N230" s="213" t="s">
        <v>54</v>
      </c>
      <c r="O230" s="374" t="s">
        <v>564</v>
      </c>
      <c r="P230" s="374" t="s">
        <v>526</v>
      </c>
      <c r="Q230" s="28"/>
      <c r="R230" s="47" t="s">
        <v>524</v>
      </c>
      <c r="S230" s="38"/>
      <c r="T230" s="38" t="s">
        <v>1125</v>
      </c>
      <c r="U230" s="38"/>
    </row>
    <row r="231" spans="1:21" ht="112.5" customHeight="1" thickBot="1">
      <c r="A231" s="9" t="s">
        <v>305</v>
      </c>
      <c r="B231" s="38"/>
      <c r="C231" s="20" t="s">
        <v>93</v>
      </c>
      <c r="D231" s="20"/>
      <c r="E231" s="21" t="s">
        <v>1166</v>
      </c>
      <c r="F231" s="276" t="s">
        <v>821</v>
      </c>
      <c r="G231" s="9" t="s">
        <v>107</v>
      </c>
      <c r="H231" s="41" t="s">
        <v>89</v>
      </c>
      <c r="I231" s="213" t="s">
        <v>35</v>
      </c>
      <c r="J231" s="213" t="s">
        <v>84</v>
      </c>
      <c r="K231" s="213">
        <v>3425</v>
      </c>
      <c r="L231" s="213">
        <v>2014</v>
      </c>
      <c r="M231" s="213">
        <v>909</v>
      </c>
      <c r="N231" s="213" t="s">
        <v>54</v>
      </c>
      <c r="O231" s="374" t="s">
        <v>564</v>
      </c>
      <c r="P231" s="374"/>
      <c r="Q231" s="28"/>
      <c r="R231" s="47" t="s">
        <v>524</v>
      </c>
      <c r="S231" s="38"/>
      <c r="T231" s="38" t="s">
        <v>1125</v>
      </c>
      <c r="U231" s="38"/>
    </row>
    <row r="232" spans="1:21" ht="84.75" thickBot="1">
      <c r="A232" s="9" t="s">
        <v>306</v>
      </c>
      <c r="B232" s="38"/>
      <c r="C232" s="20" t="s">
        <v>94</v>
      </c>
      <c r="D232" s="10" t="s">
        <v>884</v>
      </c>
      <c r="E232" s="21" t="s">
        <v>1167</v>
      </c>
      <c r="F232" s="9" t="s">
        <v>822</v>
      </c>
      <c r="G232" s="9" t="s">
        <v>107</v>
      </c>
      <c r="H232" s="41" t="s">
        <v>1251</v>
      </c>
      <c r="I232" s="213" t="s">
        <v>64</v>
      </c>
      <c r="J232" s="213" t="s">
        <v>84</v>
      </c>
      <c r="K232" s="213">
        <v>4883</v>
      </c>
      <c r="L232" s="213">
        <v>2014</v>
      </c>
      <c r="M232" s="213">
        <v>2060</v>
      </c>
      <c r="N232" s="213" t="s">
        <v>37</v>
      </c>
      <c r="O232" s="374" t="s">
        <v>564</v>
      </c>
      <c r="P232" s="374"/>
      <c r="Q232" s="28"/>
      <c r="R232" s="47" t="s">
        <v>524</v>
      </c>
      <c r="S232" s="38"/>
      <c r="T232" s="38" t="s">
        <v>1125</v>
      </c>
      <c r="U232" s="38"/>
    </row>
    <row r="233" spans="1:21" ht="48.75" thickBot="1">
      <c r="A233" s="9" t="s">
        <v>754</v>
      </c>
      <c r="B233" s="20"/>
      <c r="C233" s="20"/>
      <c r="D233" s="20"/>
      <c r="E233" s="21" t="s">
        <v>1167</v>
      </c>
      <c r="F233" s="276" t="s">
        <v>822</v>
      </c>
      <c r="G233" s="9" t="s">
        <v>108</v>
      </c>
      <c r="H233" s="41" t="s">
        <v>95</v>
      </c>
      <c r="I233" s="213" t="s">
        <v>64</v>
      </c>
      <c r="J233" s="213" t="s">
        <v>84</v>
      </c>
      <c r="K233" s="213">
        <v>4883</v>
      </c>
      <c r="L233" s="213">
        <v>2014</v>
      </c>
      <c r="M233" s="213">
        <v>1833</v>
      </c>
      <c r="N233" s="213" t="s">
        <v>37</v>
      </c>
      <c r="O233" s="374" t="s">
        <v>564</v>
      </c>
      <c r="P233" s="374"/>
      <c r="Q233" s="28"/>
      <c r="R233" s="47" t="s">
        <v>524</v>
      </c>
      <c r="S233" s="38"/>
      <c r="T233" s="38" t="s">
        <v>1125</v>
      </c>
      <c r="U233" s="38"/>
    </row>
    <row r="234" spans="1:21" s="325" customFormat="1" ht="48.75" thickBot="1">
      <c r="A234" s="9" t="s">
        <v>755</v>
      </c>
      <c r="B234" s="377"/>
      <c r="C234" s="377"/>
      <c r="D234" s="377"/>
      <c r="E234" s="200" t="s">
        <v>1167</v>
      </c>
      <c r="F234" s="234" t="s">
        <v>822</v>
      </c>
      <c r="G234" s="222" t="s">
        <v>109</v>
      </c>
      <c r="H234" s="41" t="s">
        <v>1220</v>
      </c>
      <c r="I234" s="373" t="s">
        <v>35</v>
      </c>
      <c r="J234" s="373" t="s">
        <v>84</v>
      </c>
      <c r="K234" s="373"/>
      <c r="L234" s="327"/>
      <c r="M234" s="373"/>
      <c r="N234" s="221"/>
      <c r="O234" s="221" t="s">
        <v>563</v>
      </c>
      <c r="P234" s="221"/>
      <c r="Q234" s="60"/>
      <c r="R234" s="60"/>
      <c r="S234" s="40"/>
      <c r="T234" s="40" t="s">
        <v>1125</v>
      </c>
      <c r="U234" s="40"/>
    </row>
    <row r="235" spans="1:21" ht="96.75" thickBot="1">
      <c r="A235" s="9" t="s">
        <v>307</v>
      </c>
      <c r="B235" s="38"/>
      <c r="C235" s="10"/>
      <c r="D235" s="10" t="s">
        <v>917</v>
      </c>
      <c r="E235" s="21" t="s">
        <v>1168</v>
      </c>
      <c r="F235" s="9" t="s">
        <v>822</v>
      </c>
      <c r="G235" s="9" t="s">
        <v>107</v>
      </c>
      <c r="H235" s="229" t="s">
        <v>1220</v>
      </c>
      <c r="I235" s="213" t="s">
        <v>35</v>
      </c>
      <c r="J235" s="213" t="s">
        <v>84</v>
      </c>
      <c r="K235" s="213"/>
      <c r="L235" s="44"/>
      <c r="M235" s="213"/>
      <c r="N235" s="374"/>
      <c r="O235" s="374" t="s">
        <v>563</v>
      </c>
      <c r="P235" s="28"/>
      <c r="Q235" s="47"/>
      <c r="R235" s="38"/>
      <c r="S235" s="68"/>
      <c r="T235" s="38" t="s">
        <v>1125</v>
      </c>
      <c r="U235" s="38" t="s">
        <v>1218</v>
      </c>
    </row>
    <row r="236" spans="1:21" ht="60.75" thickBot="1">
      <c r="A236" s="9" t="s">
        <v>756</v>
      </c>
      <c r="B236" s="38"/>
      <c r="C236" s="10"/>
      <c r="D236" s="10"/>
      <c r="E236" s="21" t="s">
        <v>1168</v>
      </c>
      <c r="F236" s="9" t="s">
        <v>822</v>
      </c>
      <c r="G236" s="9" t="s">
        <v>108</v>
      </c>
      <c r="H236" s="41" t="s">
        <v>1251</v>
      </c>
      <c r="I236" s="213" t="s">
        <v>64</v>
      </c>
      <c r="J236" s="213" t="s">
        <v>84</v>
      </c>
      <c r="K236" s="213"/>
      <c r="L236" s="213">
        <v>2014</v>
      </c>
      <c r="M236" s="213"/>
      <c r="N236" s="213" t="s">
        <v>37</v>
      </c>
      <c r="O236" s="397" t="s">
        <v>564</v>
      </c>
      <c r="P236" s="303"/>
      <c r="Q236" s="47"/>
      <c r="R236" s="401" t="s">
        <v>524</v>
      </c>
      <c r="S236" s="68"/>
      <c r="T236" s="38"/>
      <c r="U236" s="38"/>
    </row>
    <row r="237" spans="1:21" ht="48.75" thickBot="1">
      <c r="A237" s="9" t="s">
        <v>308</v>
      </c>
      <c r="B237" s="38"/>
      <c r="C237" s="10"/>
      <c r="D237" s="10"/>
      <c r="E237" s="21" t="s">
        <v>1168</v>
      </c>
      <c r="F237" s="9" t="s">
        <v>822</v>
      </c>
      <c r="G237" s="9" t="s">
        <v>109</v>
      </c>
      <c r="H237" s="41" t="s">
        <v>95</v>
      </c>
      <c r="I237" s="213" t="s">
        <v>64</v>
      </c>
      <c r="J237" s="213" t="s">
        <v>84</v>
      </c>
      <c r="K237" s="213"/>
      <c r="L237" s="213">
        <v>2014</v>
      </c>
      <c r="M237" s="213"/>
      <c r="N237" s="213" t="s">
        <v>37</v>
      </c>
      <c r="O237" s="397" t="s">
        <v>564</v>
      </c>
      <c r="P237" s="303"/>
      <c r="Q237" s="47"/>
      <c r="R237" s="401" t="s">
        <v>524</v>
      </c>
      <c r="S237" s="68"/>
      <c r="T237" s="38"/>
      <c r="U237" s="38"/>
    </row>
    <row r="238" spans="1:21" ht="72.75" thickBot="1">
      <c r="A238" s="9" t="s">
        <v>1422</v>
      </c>
      <c r="B238" s="38"/>
      <c r="C238" s="10"/>
      <c r="D238" s="10" t="s">
        <v>885</v>
      </c>
      <c r="E238" s="21" t="s">
        <v>1169</v>
      </c>
      <c r="F238" s="9" t="s">
        <v>822</v>
      </c>
      <c r="G238" s="9" t="s">
        <v>107</v>
      </c>
      <c r="H238" s="229" t="s">
        <v>1220</v>
      </c>
      <c r="I238" s="213" t="s">
        <v>35</v>
      </c>
      <c r="J238" s="213" t="s">
        <v>84</v>
      </c>
      <c r="K238" s="213"/>
      <c r="L238" s="44"/>
      <c r="M238" s="213"/>
      <c r="N238" s="374"/>
      <c r="O238" s="374" t="s">
        <v>563</v>
      </c>
      <c r="P238" s="374"/>
      <c r="Q238" s="28"/>
      <c r="R238" s="47"/>
      <c r="S238" s="38"/>
      <c r="T238" s="38" t="s">
        <v>1125</v>
      </c>
      <c r="U238" s="38" t="s">
        <v>1219</v>
      </c>
    </row>
    <row r="239" spans="1:21" ht="84.75" thickBot="1">
      <c r="A239" s="9" t="s">
        <v>757</v>
      </c>
      <c r="B239" s="38"/>
      <c r="C239" s="20" t="s">
        <v>97</v>
      </c>
      <c r="D239" s="10" t="s">
        <v>886</v>
      </c>
      <c r="E239" s="21" t="s">
        <v>1170</v>
      </c>
      <c r="F239" s="276" t="s">
        <v>823</v>
      </c>
      <c r="G239" s="9" t="s">
        <v>107</v>
      </c>
      <c r="H239" s="41" t="s">
        <v>98</v>
      </c>
      <c r="I239" s="213" t="s">
        <v>64</v>
      </c>
      <c r="J239" s="213" t="s">
        <v>84</v>
      </c>
      <c r="K239" s="44">
        <v>0.3</v>
      </c>
      <c r="L239" s="213">
        <v>2014</v>
      </c>
      <c r="M239" s="44">
        <v>0.3</v>
      </c>
      <c r="N239" s="213" t="s">
        <v>37</v>
      </c>
      <c r="O239" s="374" t="s">
        <v>564</v>
      </c>
      <c r="P239" s="374"/>
      <c r="Q239" s="28"/>
      <c r="R239" s="47" t="s">
        <v>524</v>
      </c>
      <c r="S239" s="38"/>
      <c r="T239" s="38" t="s">
        <v>1125</v>
      </c>
      <c r="U239" s="38"/>
    </row>
    <row r="240" spans="1:21" ht="60.75" thickBot="1">
      <c r="A240" s="9" t="s">
        <v>309</v>
      </c>
      <c r="B240" s="20"/>
      <c r="C240" s="20"/>
      <c r="D240" s="20"/>
      <c r="E240" s="21" t="s">
        <v>1170</v>
      </c>
      <c r="F240" s="276" t="s">
        <v>823</v>
      </c>
      <c r="G240" s="9" t="s">
        <v>108</v>
      </c>
      <c r="H240" s="41" t="s">
        <v>1381</v>
      </c>
      <c r="I240" s="213" t="s">
        <v>35</v>
      </c>
      <c r="J240" s="213" t="s">
        <v>84</v>
      </c>
      <c r="K240" s="213">
        <v>4143</v>
      </c>
      <c r="L240" s="213">
        <v>2014</v>
      </c>
      <c r="M240" s="213">
        <v>1015</v>
      </c>
      <c r="N240" s="213" t="s">
        <v>37</v>
      </c>
      <c r="O240" s="374" t="s">
        <v>564</v>
      </c>
      <c r="P240" s="374"/>
      <c r="Q240" s="28"/>
      <c r="R240" s="47" t="s">
        <v>524</v>
      </c>
      <c r="S240" s="38"/>
      <c r="T240" s="38" t="s">
        <v>1125</v>
      </c>
      <c r="U240" s="38"/>
    </row>
    <row r="241" spans="1:21" ht="48.75" thickBot="1">
      <c r="A241" s="9" t="s">
        <v>310</v>
      </c>
      <c r="B241" s="38"/>
      <c r="C241" s="184"/>
      <c r="D241" s="184" t="s">
        <v>887</v>
      </c>
      <c r="E241" s="21" t="s">
        <v>1171</v>
      </c>
      <c r="F241" s="9" t="s">
        <v>823</v>
      </c>
      <c r="G241" s="9" t="s">
        <v>107</v>
      </c>
      <c r="H241" s="41" t="s">
        <v>101</v>
      </c>
      <c r="I241" s="213" t="s">
        <v>64</v>
      </c>
      <c r="J241" s="213" t="s">
        <v>84</v>
      </c>
      <c r="K241" s="213">
        <v>269</v>
      </c>
      <c r="L241" s="213">
        <v>2014</v>
      </c>
      <c r="M241" s="213">
        <v>375</v>
      </c>
      <c r="N241" s="213" t="s">
        <v>37</v>
      </c>
      <c r="O241" s="374" t="s">
        <v>564</v>
      </c>
      <c r="P241" s="374"/>
      <c r="Q241" s="28"/>
      <c r="R241" s="47" t="s">
        <v>524</v>
      </c>
      <c r="S241" s="38"/>
      <c r="T241" s="38" t="s">
        <v>1125</v>
      </c>
      <c r="U241" s="38"/>
    </row>
    <row r="242" spans="1:21" ht="72.75" thickBot="1">
      <c r="A242" s="9" t="s">
        <v>311</v>
      </c>
      <c r="B242" s="38"/>
      <c r="C242" s="20" t="s">
        <v>99</v>
      </c>
      <c r="D242" s="10" t="s">
        <v>918</v>
      </c>
      <c r="E242" s="21" t="s">
        <v>1172</v>
      </c>
      <c r="F242" s="9" t="s">
        <v>824</v>
      </c>
      <c r="G242" s="9" t="s">
        <v>107</v>
      </c>
      <c r="H242" s="41" t="s">
        <v>100</v>
      </c>
      <c r="I242" s="213" t="s">
        <v>64</v>
      </c>
      <c r="J242" s="213" t="s">
        <v>84</v>
      </c>
      <c r="K242" s="44">
        <v>0.54</v>
      </c>
      <c r="L242" s="213">
        <v>2014</v>
      </c>
      <c r="M242" s="44">
        <v>0.5</v>
      </c>
      <c r="N242" s="213" t="s">
        <v>37</v>
      </c>
      <c r="O242" s="374" t="s">
        <v>564</v>
      </c>
      <c r="P242" s="374"/>
      <c r="Q242" s="28"/>
      <c r="R242" s="47" t="s">
        <v>524</v>
      </c>
      <c r="S242" s="38"/>
      <c r="T242" s="38" t="s">
        <v>1125</v>
      </c>
      <c r="U242" s="38"/>
    </row>
    <row r="243" spans="1:21" ht="60.75" thickBot="1">
      <c r="A243" s="9" t="s">
        <v>312</v>
      </c>
      <c r="B243" s="38"/>
      <c r="C243" s="184"/>
      <c r="D243" s="184" t="s">
        <v>1288</v>
      </c>
      <c r="E243" s="21" t="s">
        <v>1173</v>
      </c>
      <c r="F243" s="9" t="s">
        <v>824</v>
      </c>
      <c r="G243" s="9" t="s">
        <v>107</v>
      </c>
      <c r="H243" s="41" t="s">
        <v>101</v>
      </c>
      <c r="I243" s="213" t="s">
        <v>64</v>
      </c>
      <c r="J243" s="213" t="s">
        <v>84</v>
      </c>
      <c r="K243" s="44">
        <v>0.54</v>
      </c>
      <c r="L243" s="213">
        <v>2014</v>
      </c>
      <c r="M243" s="44">
        <v>0.5</v>
      </c>
      <c r="N243" s="213" t="s">
        <v>37</v>
      </c>
      <c r="O243" s="374" t="s">
        <v>564</v>
      </c>
      <c r="P243" s="374"/>
      <c r="Q243" s="28"/>
      <c r="R243" s="47" t="s">
        <v>524</v>
      </c>
      <c r="S243" s="38"/>
      <c r="T243" s="38" t="s">
        <v>1125</v>
      </c>
      <c r="U243" s="38"/>
    </row>
    <row r="244" spans="1:21" ht="36.75" thickBot="1">
      <c r="A244" s="9" t="s">
        <v>313</v>
      </c>
      <c r="B244" s="20"/>
      <c r="C244" s="20"/>
      <c r="D244" s="20"/>
      <c r="E244" s="21" t="s">
        <v>1173</v>
      </c>
      <c r="F244" s="276" t="s">
        <v>824</v>
      </c>
      <c r="G244" s="9" t="s">
        <v>108</v>
      </c>
      <c r="H244" s="41" t="s">
        <v>102</v>
      </c>
      <c r="I244" s="213" t="s">
        <v>64</v>
      </c>
      <c r="J244" s="213" t="s">
        <v>84</v>
      </c>
      <c r="K244" s="44">
        <v>0.44</v>
      </c>
      <c r="L244" s="213">
        <v>2014</v>
      </c>
      <c r="M244" s="44">
        <v>0.5</v>
      </c>
      <c r="N244" s="213" t="s">
        <v>37</v>
      </c>
      <c r="O244" s="374" t="s">
        <v>564</v>
      </c>
      <c r="P244" s="374"/>
      <c r="Q244" s="28"/>
      <c r="R244" s="47" t="s">
        <v>524</v>
      </c>
      <c r="S244" s="38"/>
      <c r="T244" s="38" t="s">
        <v>1125</v>
      </c>
      <c r="U244" s="38"/>
    </row>
    <row r="245" spans="1:21" ht="108.75" thickBot="1">
      <c r="A245" s="9" t="s">
        <v>314</v>
      </c>
      <c r="B245" s="50" t="s">
        <v>494</v>
      </c>
      <c r="C245" s="20" t="s">
        <v>103</v>
      </c>
      <c r="D245" s="10" t="s">
        <v>889</v>
      </c>
      <c r="E245" s="21" t="s">
        <v>1174</v>
      </c>
      <c r="F245" s="9" t="s">
        <v>825</v>
      </c>
      <c r="G245" s="9" t="s">
        <v>107</v>
      </c>
      <c r="H245" s="41" t="s">
        <v>444</v>
      </c>
      <c r="I245" s="213" t="s">
        <v>64</v>
      </c>
      <c r="J245" s="213" t="s">
        <v>84</v>
      </c>
      <c r="K245" s="44">
        <v>0.31</v>
      </c>
      <c r="L245" s="213">
        <v>2014</v>
      </c>
      <c r="M245" s="44">
        <v>0.25</v>
      </c>
      <c r="N245" s="213" t="s">
        <v>37</v>
      </c>
      <c r="O245" s="374" t="s">
        <v>564</v>
      </c>
      <c r="P245" s="374"/>
      <c r="Q245" s="28"/>
      <c r="R245" s="47" t="s">
        <v>524</v>
      </c>
      <c r="S245" s="38"/>
      <c r="T245" s="38" t="s">
        <v>1125</v>
      </c>
      <c r="U245" s="38"/>
    </row>
    <row r="246" spans="1:21" ht="60.75" thickBot="1">
      <c r="A246" s="9" t="s">
        <v>315</v>
      </c>
      <c r="B246" s="10"/>
      <c r="C246" s="10"/>
      <c r="D246" s="10"/>
      <c r="E246" s="21" t="s">
        <v>1174</v>
      </c>
      <c r="F246" s="9" t="s">
        <v>825</v>
      </c>
      <c r="G246" s="9" t="s">
        <v>108</v>
      </c>
      <c r="H246" s="41" t="s">
        <v>445</v>
      </c>
      <c r="I246" s="213" t="s">
        <v>64</v>
      </c>
      <c r="J246" s="213" t="s">
        <v>84</v>
      </c>
      <c r="K246" s="44">
        <v>0.36</v>
      </c>
      <c r="L246" s="213">
        <v>2014</v>
      </c>
      <c r="M246" s="44">
        <v>0.35</v>
      </c>
      <c r="N246" s="213" t="s">
        <v>37</v>
      </c>
      <c r="O246" s="374" t="s">
        <v>564</v>
      </c>
      <c r="P246" s="374"/>
      <c r="Q246" s="28"/>
      <c r="R246" s="47" t="s">
        <v>524</v>
      </c>
      <c r="S246" s="38"/>
      <c r="T246" s="38" t="s">
        <v>1125</v>
      </c>
      <c r="U246" s="38"/>
    </row>
    <row r="247" spans="1:21" ht="72.75" thickBot="1">
      <c r="A247" s="9" t="s">
        <v>316</v>
      </c>
      <c r="B247" s="10"/>
      <c r="C247" s="10"/>
      <c r="D247" s="10"/>
      <c r="E247" s="21" t="s">
        <v>1174</v>
      </c>
      <c r="F247" s="9" t="s">
        <v>825</v>
      </c>
      <c r="G247" s="9" t="s">
        <v>109</v>
      </c>
      <c r="H247" s="41" t="s">
        <v>446</v>
      </c>
      <c r="I247" s="213" t="s">
        <v>64</v>
      </c>
      <c r="J247" s="213" t="s">
        <v>84</v>
      </c>
      <c r="K247" s="44">
        <v>0.1</v>
      </c>
      <c r="L247" s="213">
        <v>2014</v>
      </c>
      <c r="M247" s="44">
        <v>0.15</v>
      </c>
      <c r="N247" s="213" t="s">
        <v>37</v>
      </c>
      <c r="O247" s="374" t="s">
        <v>564</v>
      </c>
      <c r="P247" s="374"/>
      <c r="Q247" s="28"/>
      <c r="R247" s="47" t="s">
        <v>524</v>
      </c>
      <c r="S247" s="38"/>
      <c r="T247" s="38" t="s">
        <v>1125</v>
      </c>
      <c r="U247" s="38"/>
    </row>
    <row r="248" spans="1:21" ht="48.75" thickBot="1">
      <c r="A248" s="9" t="s">
        <v>317</v>
      </c>
      <c r="B248" s="387"/>
      <c r="C248" s="10"/>
      <c r="D248" s="10" t="s">
        <v>890</v>
      </c>
      <c r="E248" s="21" t="s">
        <v>1175</v>
      </c>
      <c r="F248" s="9" t="s">
        <v>826</v>
      </c>
      <c r="G248" s="9" t="s">
        <v>107</v>
      </c>
      <c r="H248" s="41" t="s">
        <v>448</v>
      </c>
      <c r="I248" s="213" t="s">
        <v>35</v>
      </c>
      <c r="J248" s="213" t="s">
        <v>84</v>
      </c>
      <c r="K248" s="315">
        <v>8</v>
      </c>
      <c r="L248" s="315">
        <v>2014</v>
      </c>
      <c r="M248" s="315">
        <v>2</v>
      </c>
      <c r="N248" s="213" t="s">
        <v>37</v>
      </c>
      <c r="O248" s="374" t="s">
        <v>564</v>
      </c>
      <c r="P248" s="374"/>
      <c r="Q248" s="28"/>
      <c r="R248" s="47" t="s">
        <v>524</v>
      </c>
      <c r="S248" s="38"/>
      <c r="T248" s="38" t="s">
        <v>1125</v>
      </c>
      <c r="U248" s="38"/>
    </row>
    <row r="249" spans="1:21" ht="120.75" thickBot="1">
      <c r="A249" s="9" t="s">
        <v>1433</v>
      </c>
      <c r="B249" s="38"/>
      <c r="C249" s="10"/>
      <c r="D249" s="10"/>
      <c r="E249" s="21" t="s">
        <v>1175</v>
      </c>
      <c r="F249" s="9" t="s">
        <v>826</v>
      </c>
      <c r="G249" s="9" t="s">
        <v>108</v>
      </c>
      <c r="H249" s="41" t="s">
        <v>1475</v>
      </c>
      <c r="I249" s="213" t="s">
        <v>64</v>
      </c>
      <c r="J249" s="213" t="s">
        <v>84</v>
      </c>
      <c r="K249" s="315"/>
      <c r="L249" s="315"/>
      <c r="M249" s="315"/>
      <c r="N249" s="213" t="s">
        <v>37</v>
      </c>
      <c r="O249" s="397" t="s">
        <v>564</v>
      </c>
      <c r="P249" s="397"/>
      <c r="Q249" s="28"/>
      <c r="R249" s="47"/>
      <c r="S249" s="38"/>
      <c r="T249" s="38" t="s">
        <v>1125</v>
      </c>
      <c r="U249" s="38"/>
    </row>
    <row r="250" spans="1:21" ht="60.75" thickBot="1">
      <c r="A250" s="9" t="s">
        <v>1434</v>
      </c>
      <c r="B250" s="388"/>
      <c r="C250" s="386"/>
      <c r="D250" s="10"/>
      <c r="E250" s="21" t="s">
        <v>1175</v>
      </c>
      <c r="F250" s="9" t="s">
        <v>826</v>
      </c>
      <c r="G250" s="9" t="s">
        <v>109</v>
      </c>
      <c r="H250" s="41" t="s">
        <v>1474</v>
      </c>
      <c r="I250" s="213" t="s">
        <v>35</v>
      </c>
      <c r="J250" s="213" t="s">
        <v>84</v>
      </c>
      <c r="K250" s="315"/>
      <c r="L250" s="315"/>
      <c r="M250" s="315"/>
      <c r="N250" s="213" t="s">
        <v>37</v>
      </c>
      <c r="O250" s="397" t="s">
        <v>564</v>
      </c>
      <c r="P250" s="397"/>
      <c r="Q250" s="28"/>
      <c r="R250" s="47"/>
      <c r="S250" s="38"/>
      <c r="T250" s="38" t="s">
        <v>1125</v>
      </c>
      <c r="U250" s="38"/>
    </row>
    <row r="251" spans="1:21" ht="72.75" thickBot="1">
      <c r="A251" s="9" t="s">
        <v>318</v>
      </c>
      <c r="B251" s="38"/>
      <c r="C251" s="10"/>
      <c r="D251" s="10"/>
      <c r="E251" s="21" t="s">
        <v>1175</v>
      </c>
      <c r="F251" s="9" t="s">
        <v>826</v>
      </c>
      <c r="G251" s="9" t="s">
        <v>110</v>
      </c>
      <c r="H251" s="41" t="s">
        <v>1477</v>
      </c>
      <c r="I251" s="213" t="s">
        <v>35</v>
      </c>
      <c r="J251" s="213" t="s">
        <v>84</v>
      </c>
      <c r="K251" s="315"/>
      <c r="L251" s="315"/>
      <c r="M251" s="315"/>
      <c r="N251" s="213" t="s">
        <v>37</v>
      </c>
      <c r="O251" s="397" t="s">
        <v>564</v>
      </c>
      <c r="P251" s="385"/>
      <c r="Q251" s="28"/>
      <c r="R251" s="47"/>
      <c r="S251" s="38"/>
      <c r="T251" s="38" t="s">
        <v>1125</v>
      </c>
      <c r="U251" s="38"/>
    </row>
    <row r="252" spans="1:21" ht="84.75" thickBot="1">
      <c r="A252" s="9" t="s">
        <v>319</v>
      </c>
      <c r="B252" s="38"/>
      <c r="C252" s="10"/>
      <c r="D252" s="10"/>
      <c r="E252" s="21" t="s">
        <v>1175</v>
      </c>
      <c r="F252" s="9" t="s">
        <v>826</v>
      </c>
      <c r="G252" s="9" t="s">
        <v>111</v>
      </c>
      <c r="H252" s="41" t="s">
        <v>1476</v>
      </c>
      <c r="I252" s="213" t="s">
        <v>64</v>
      </c>
      <c r="J252" s="213" t="s">
        <v>84</v>
      </c>
      <c r="K252" s="315"/>
      <c r="L252" s="315"/>
      <c r="M252" s="315"/>
      <c r="N252" s="213" t="s">
        <v>37</v>
      </c>
      <c r="O252" s="397" t="s">
        <v>564</v>
      </c>
      <c r="P252" s="395"/>
      <c r="Q252" s="28"/>
      <c r="R252" s="47"/>
      <c r="S252" s="38"/>
      <c r="T252" s="38" t="s">
        <v>1125</v>
      </c>
      <c r="U252" s="38"/>
    </row>
    <row r="253" spans="1:21" ht="60.75" thickBot="1">
      <c r="A253" s="9" t="s">
        <v>320</v>
      </c>
      <c r="C253" s="20" t="s">
        <v>449</v>
      </c>
      <c r="D253" s="10" t="s">
        <v>919</v>
      </c>
      <c r="E253" s="21" t="s">
        <v>1176</v>
      </c>
      <c r="F253" s="9" t="s">
        <v>825</v>
      </c>
      <c r="G253" s="9" t="s">
        <v>107</v>
      </c>
      <c r="H253" s="41" t="s">
        <v>444</v>
      </c>
      <c r="I253" s="213" t="s">
        <v>64</v>
      </c>
      <c r="J253" s="213" t="s">
        <v>84</v>
      </c>
      <c r="K253" s="44">
        <v>0.31</v>
      </c>
      <c r="L253" s="213">
        <v>2014</v>
      </c>
      <c r="M253" s="44">
        <v>0.25</v>
      </c>
      <c r="N253" s="213" t="s">
        <v>37</v>
      </c>
      <c r="O253" s="374" t="s">
        <v>564</v>
      </c>
      <c r="P253" s="374"/>
      <c r="Q253" s="28"/>
      <c r="R253" s="47" t="s">
        <v>524</v>
      </c>
      <c r="S253" s="38"/>
      <c r="T253" s="38" t="s">
        <v>1125</v>
      </c>
      <c r="U253" s="38"/>
    </row>
    <row r="254" spans="1:21" ht="60.75" thickBot="1">
      <c r="A254" s="9" t="s">
        <v>321</v>
      </c>
      <c r="B254" s="10"/>
      <c r="C254" s="10"/>
      <c r="D254" s="10"/>
      <c r="E254" s="21" t="s">
        <v>1176</v>
      </c>
      <c r="F254" s="9" t="s">
        <v>825</v>
      </c>
      <c r="G254" s="9" t="s">
        <v>108</v>
      </c>
      <c r="H254" s="41" t="s">
        <v>445</v>
      </c>
      <c r="I254" s="213" t="s">
        <v>64</v>
      </c>
      <c r="J254" s="213" t="s">
        <v>84</v>
      </c>
      <c r="K254" s="44">
        <v>0.36</v>
      </c>
      <c r="L254" s="213">
        <v>2014</v>
      </c>
      <c r="M254" s="44">
        <v>0.35</v>
      </c>
      <c r="N254" s="213" t="s">
        <v>37</v>
      </c>
      <c r="O254" s="374" t="s">
        <v>564</v>
      </c>
      <c r="P254" s="374"/>
      <c r="Q254" s="28"/>
      <c r="R254" s="47" t="s">
        <v>524</v>
      </c>
      <c r="S254" s="38"/>
      <c r="T254" s="38" t="s">
        <v>1125</v>
      </c>
      <c r="U254" s="38"/>
    </row>
    <row r="255" spans="1:21" ht="72.75" thickBot="1">
      <c r="A255" s="9" t="s">
        <v>322</v>
      </c>
      <c r="B255" s="10"/>
      <c r="C255" s="10"/>
      <c r="D255" s="10"/>
      <c r="E255" s="21" t="s">
        <v>1176</v>
      </c>
      <c r="F255" s="9" t="s">
        <v>825</v>
      </c>
      <c r="G255" s="9" t="s">
        <v>109</v>
      </c>
      <c r="H255" s="41" t="s">
        <v>446</v>
      </c>
      <c r="I255" s="213" t="s">
        <v>64</v>
      </c>
      <c r="J255" s="213" t="s">
        <v>84</v>
      </c>
      <c r="K255" s="44">
        <v>0.1</v>
      </c>
      <c r="L255" s="213">
        <v>2014</v>
      </c>
      <c r="M255" s="44">
        <v>0.15</v>
      </c>
      <c r="N255" s="213" t="s">
        <v>37</v>
      </c>
      <c r="O255" s="374" t="s">
        <v>564</v>
      </c>
      <c r="P255" s="374"/>
      <c r="Q255" s="28"/>
      <c r="R255" s="47" t="s">
        <v>524</v>
      </c>
      <c r="S255" s="38"/>
      <c r="T255" s="38" t="s">
        <v>1125</v>
      </c>
      <c r="U255" s="38"/>
    </row>
    <row r="256" spans="1:21" ht="108.75" thickBot="1">
      <c r="A256" s="9" t="s">
        <v>323</v>
      </c>
      <c r="B256" s="38"/>
      <c r="C256" s="10"/>
      <c r="D256" s="10" t="s">
        <v>892</v>
      </c>
      <c r="E256" s="21" t="s">
        <v>1177</v>
      </c>
      <c r="F256" s="9" t="s">
        <v>825</v>
      </c>
      <c r="G256" s="9" t="s">
        <v>107</v>
      </c>
      <c r="H256" s="41" t="s">
        <v>444</v>
      </c>
      <c r="I256" s="213" t="s">
        <v>64</v>
      </c>
      <c r="J256" s="213" t="s">
        <v>84</v>
      </c>
      <c r="K256" s="44">
        <v>0.31</v>
      </c>
      <c r="L256" s="213">
        <v>2014</v>
      </c>
      <c r="M256" s="44">
        <v>0.25</v>
      </c>
      <c r="N256" s="213" t="s">
        <v>37</v>
      </c>
      <c r="O256" s="374" t="s">
        <v>564</v>
      </c>
      <c r="P256" s="374"/>
      <c r="Q256" s="28"/>
      <c r="R256" s="47" t="s">
        <v>524</v>
      </c>
      <c r="S256" s="38"/>
      <c r="T256" s="38" t="s">
        <v>1125</v>
      </c>
      <c r="U256" s="38"/>
    </row>
    <row r="257" spans="1:21" ht="60.75" thickBot="1">
      <c r="A257" s="9" t="s">
        <v>324</v>
      </c>
      <c r="B257" s="10"/>
      <c r="C257" s="10"/>
      <c r="D257" s="10"/>
      <c r="E257" s="21" t="s">
        <v>1177</v>
      </c>
      <c r="F257" s="9" t="s">
        <v>825</v>
      </c>
      <c r="G257" s="9" t="s">
        <v>108</v>
      </c>
      <c r="H257" s="41" t="s">
        <v>445</v>
      </c>
      <c r="I257" s="213" t="s">
        <v>64</v>
      </c>
      <c r="J257" s="213" t="s">
        <v>84</v>
      </c>
      <c r="K257" s="44">
        <v>0.36</v>
      </c>
      <c r="L257" s="213">
        <v>2014</v>
      </c>
      <c r="M257" s="44">
        <v>0.35</v>
      </c>
      <c r="N257" s="213" t="s">
        <v>37</v>
      </c>
      <c r="O257" s="374" t="s">
        <v>564</v>
      </c>
      <c r="P257" s="374"/>
      <c r="Q257" s="28"/>
      <c r="R257" s="47" t="s">
        <v>524</v>
      </c>
      <c r="S257" s="38"/>
      <c r="T257" s="38" t="s">
        <v>1125</v>
      </c>
      <c r="U257" s="38"/>
    </row>
    <row r="258" spans="1:21" ht="72.75" thickBot="1">
      <c r="A258" s="9" t="s">
        <v>325</v>
      </c>
      <c r="B258" s="10"/>
      <c r="C258" s="10"/>
      <c r="D258" s="10"/>
      <c r="E258" s="21" t="s">
        <v>1177</v>
      </c>
      <c r="F258" s="9" t="s">
        <v>825</v>
      </c>
      <c r="G258" s="9" t="s">
        <v>109</v>
      </c>
      <c r="H258" s="41" t="s">
        <v>446</v>
      </c>
      <c r="I258" s="213" t="s">
        <v>64</v>
      </c>
      <c r="J258" s="213" t="s">
        <v>84</v>
      </c>
      <c r="K258" s="44">
        <v>0.1</v>
      </c>
      <c r="L258" s="213">
        <v>2014</v>
      </c>
      <c r="M258" s="44">
        <v>0.1</v>
      </c>
      <c r="N258" s="213" t="s">
        <v>37</v>
      </c>
      <c r="O258" s="374" t="s">
        <v>564</v>
      </c>
      <c r="P258" s="374"/>
      <c r="Q258" s="28"/>
      <c r="R258" s="47" t="s">
        <v>524</v>
      </c>
      <c r="S258" s="38"/>
      <c r="T258" s="38" t="s">
        <v>1125</v>
      </c>
      <c r="U258" s="38"/>
    </row>
    <row r="259" spans="1:21" ht="48.75" thickBot="1">
      <c r="A259" s="9" t="s">
        <v>326</v>
      </c>
      <c r="B259" s="38"/>
      <c r="C259" s="10"/>
      <c r="D259" s="10" t="s">
        <v>894</v>
      </c>
      <c r="E259" s="21" t="s">
        <v>1179</v>
      </c>
      <c r="F259" s="9" t="s">
        <v>826</v>
      </c>
      <c r="G259" s="9" t="s">
        <v>107</v>
      </c>
      <c r="H259" s="41" t="s">
        <v>448</v>
      </c>
      <c r="I259" s="213" t="s">
        <v>35</v>
      </c>
      <c r="J259" s="213" t="s">
        <v>84</v>
      </c>
      <c r="K259" s="315">
        <v>238</v>
      </c>
      <c r="L259" s="315">
        <v>2014</v>
      </c>
      <c r="M259" s="315">
        <v>48</v>
      </c>
      <c r="N259" s="213" t="s">
        <v>37</v>
      </c>
      <c r="O259" s="374" t="s">
        <v>564</v>
      </c>
      <c r="P259" s="374"/>
      <c r="Q259" s="28"/>
      <c r="R259" s="47" t="s">
        <v>524</v>
      </c>
      <c r="S259" s="38"/>
      <c r="T259" s="38" t="s">
        <v>1125</v>
      </c>
      <c r="U259" s="38"/>
    </row>
    <row r="260" spans="1:21" ht="120.75" thickBot="1">
      <c r="A260" s="9" t="s">
        <v>327</v>
      </c>
      <c r="B260" s="38"/>
      <c r="C260" s="10"/>
      <c r="D260" s="10"/>
      <c r="E260" s="21" t="s">
        <v>1179</v>
      </c>
      <c r="F260" s="9" t="s">
        <v>826</v>
      </c>
      <c r="G260" s="9" t="s">
        <v>108</v>
      </c>
      <c r="H260" s="41" t="s">
        <v>1475</v>
      </c>
      <c r="I260" s="213" t="s">
        <v>64</v>
      </c>
      <c r="J260" s="213"/>
      <c r="K260" s="315"/>
      <c r="L260" s="315"/>
      <c r="M260" s="315"/>
      <c r="N260" s="213" t="s">
        <v>37</v>
      </c>
      <c r="O260" s="397" t="s">
        <v>564</v>
      </c>
      <c r="P260" s="397"/>
      <c r="Q260" s="28"/>
      <c r="R260" s="47"/>
      <c r="S260" s="38"/>
      <c r="T260" s="38" t="s">
        <v>1125</v>
      </c>
      <c r="U260" s="38"/>
    </row>
    <row r="261" spans="1:21" ht="84.75" thickBot="1">
      <c r="A261" s="9" t="s">
        <v>328</v>
      </c>
      <c r="B261" s="38"/>
      <c r="C261" s="10"/>
      <c r="D261" s="10"/>
      <c r="E261" s="21" t="s">
        <v>1179</v>
      </c>
      <c r="F261" s="9" t="s">
        <v>826</v>
      </c>
      <c r="G261" s="9" t="s">
        <v>109</v>
      </c>
      <c r="H261" s="41" t="s">
        <v>1476</v>
      </c>
      <c r="I261" s="213" t="s">
        <v>64</v>
      </c>
      <c r="J261" s="213"/>
      <c r="K261" s="315"/>
      <c r="L261" s="315"/>
      <c r="M261" s="315"/>
      <c r="N261" s="213" t="s">
        <v>37</v>
      </c>
      <c r="O261" s="397" t="s">
        <v>564</v>
      </c>
      <c r="P261" s="397"/>
      <c r="Q261" s="28"/>
      <c r="R261" s="47"/>
      <c r="S261" s="38"/>
      <c r="T261" s="38" t="s">
        <v>1125</v>
      </c>
      <c r="U261" s="38"/>
    </row>
    <row r="262" spans="1:21" ht="60.75" thickBot="1">
      <c r="A262" s="9" t="s">
        <v>329</v>
      </c>
      <c r="B262" s="38"/>
      <c r="C262" s="10"/>
      <c r="D262" s="10"/>
      <c r="E262" s="21" t="s">
        <v>1179</v>
      </c>
      <c r="F262" s="9" t="s">
        <v>826</v>
      </c>
      <c r="G262" s="9" t="s">
        <v>110</v>
      </c>
      <c r="H262" s="41" t="s">
        <v>1474</v>
      </c>
      <c r="I262" s="213" t="s">
        <v>35</v>
      </c>
      <c r="J262" s="213"/>
      <c r="K262" s="315"/>
      <c r="L262" s="315"/>
      <c r="M262" s="315"/>
      <c r="N262" s="213" t="s">
        <v>37</v>
      </c>
      <c r="O262" s="397" t="s">
        <v>564</v>
      </c>
      <c r="P262" s="384"/>
      <c r="Q262" s="28"/>
      <c r="R262" s="47"/>
      <c r="S262" s="38"/>
      <c r="T262" s="38" t="s">
        <v>1125</v>
      </c>
      <c r="U262" s="38"/>
    </row>
    <row r="263" spans="1:21" ht="72.75" thickBot="1">
      <c r="A263" s="9" t="s">
        <v>330</v>
      </c>
      <c r="B263" s="38"/>
      <c r="C263" s="10"/>
      <c r="D263" s="10"/>
      <c r="E263" s="21" t="s">
        <v>1179</v>
      </c>
      <c r="F263" s="9" t="s">
        <v>826</v>
      </c>
      <c r="G263" s="9" t="s">
        <v>111</v>
      </c>
      <c r="H263" s="41" t="s">
        <v>1477</v>
      </c>
      <c r="I263" s="213" t="s">
        <v>35</v>
      </c>
      <c r="J263" s="213"/>
      <c r="K263" s="315"/>
      <c r="L263" s="315"/>
      <c r="M263" s="315"/>
      <c r="N263" s="213" t="s">
        <v>37</v>
      </c>
      <c r="O263" s="397" t="s">
        <v>564</v>
      </c>
      <c r="P263" s="384"/>
      <c r="Q263" s="28"/>
      <c r="R263" s="47"/>
      <c r="S263" s="38"/>
      <c r="T263" s="38" t="s">
        <v>1125</v>
      </c>
      <c r="U263" s="38"/>
    </row>
    <row r="264" spans="1:21" ht="60.75" thickBot="1">
      <c r="A264" s="9" t="s">
        <v>331</v>
      </c>
      <c r="B264" s="38"/>
      <c r="C264" s="10"/>
      <c r="D264" s="10"/>
      <c r="E264" s="21" t="s">
        <v>1179</v>
      </c>
      <c r="F264" s="9" t="s">
        <v>826</v>
      </c>
      <c r="G264" s="9" t="s">
        <v>112</v>
      </c>
      <c r="H264" s="41" t="s">
        <v>1478</v>
      </c>
      <c r="I264" s="213" t="s">
        <v>35</v>
      </c>
      <c r="J264" s="213"/>
      <c r="K264" s="315"/>
      <c r="L264" s="315"/>
      <c r="M264" s="315"/>
      <c r="N264" s="213" t="s">
        <v>37</v>
      </c>
      <c r="O264" s="397" t="s">
        <v>564</v>
      </c>
      <c r="P264" s="384"/>
      <c r="Q264" s="28"/>
      <c r="R264" s="47"/>
      <c r="S264" s="38"/>
      <c r="T264" s="38" t="s">
        <v>1125</v>
      </c>
      <c r="U264" s="38"/>
    </row>
    <row r="265" spans="1:21" ht="72.75" thickBot="1">
      <c r="A265" s="9" t="s">
        <v>1439</v>
      </c>
      <c r="B265" s="38"/>
      <c r="C265" s="20" t="s">
        <v>451</v>
      </c>
      <c r="D265" s="10" t="s">
        <v>895</v>
      </c>
      <c r="E265" s="21" t="s">
        <v>1180</v>
      </c>
      <c r="F265" s="9" t="s">
        <v>827</v>
      </c>
      <c r="G265" s="9" t="s">
        <v>107</v>
      </c>
      <c r="H265" s="41" t="s">
        <v>446</v>
      </c>
      <c r="I265" s="213" t="s">
        <v>64</v>
      </c>
      <c r="J265" s="213" t="s">
        <v>84</v>
      </c>
      <c r="K265" s="213">
        <f>615</f>
        <v>615</v>
      </c>
      <c r="L265" s="213">
        <v>2014</v>
      </c>
      <c r="M265" s="213">
        <v>518</v>
      </c>
      <c r="N265" s="213" t="s">
        <v>37</v>
      </c>
      <c r="O265" s="374" t="s">
        <v>564</v>
      </c>
      <c r="P265" s="374"/>
      <c r="Q265" s="28"/>
      <c r="R265" s="47" t="s">
        <v>524</v>
      </c>
      <c r="S265" s="38"/>
      <c r="T265" s="38" t="s">
        <v>1125</v>
      </c>
      <c r="U265" s="38"/>
    </row>
    <row r="266" spans="1:21" ht="48.75" thickBot="1">
      <c r="A266" s="9" t="s">
        <v>332</v>
      </c>
      <c r="B266" s="10"/>
      <c r="C266" s="10"/>
      <c r="D266" s="10"/>
      <c r="E266" s="21" t="s">
        <v>1180</v>
      </c>
      <c r="F266" s="9" t="s">
        <v>827</v>
      </c>
      <c r="G266" s="9" t="s">
        <v>108</v>
      </c>
      <c r="H266" s="41" t="s">
        <v>1098</v>
      </c>
      <c r="I266" s="9" t="s">
        <v>35</v>
      </c>
      <c r="J266" s="9" t="s">
        <v>84</v>
      </c>
      <c r="K266" s="9">
        <v>85</v>
      </c>
      <c r="L266" s="9">
        <v>2014</v>
      </c>
      <c r="M266" s="9">
        <v>518</v>
      </c>
      <c r="N266" s="9" t="s">
        <v>37</v>
      </c>
      <c r="O266" s="374" t="s">
        <v>564</v>
      </c>
      <c r="P266" s="374"/>
      <c r="Q266" s="28"/>
      <c r="R266" s="47" t="s">
        <v>524</v>
      </c>
      <c r="S266" s="38"/>
      <c r="T266" s="38" t="s">
        <v>1125</v>
      </c>
      <c r="U266" s="38"/>
    </row>
    <row r="267" spans="1:21" ht="49.5" customHeight="1" thickBot="1">
      <c r="A267" s="9" t="s">
        <v>333</v>
      </c>
      <c r="B267" s="38"/>
      <c r="C267" s="10"/>
      <c r="D267" s="10" t="s">
        <v>896</v>
      </c>
      <c r="E267" s="21" t="s">
        <v>1181</v>
      </c>
      <c r="F267" s="9" t="s">
        <v>827</v>
      </c>
      <c r="G267" s="9" t="s">
        <v>107</v>
      </c>
      <c r="H267" s="41" t="s">
        <v>664</v>
      </c>
      <c r="I267" s="213" t="s">
        <v>35</v>
      </c>
      <c r="J267" s="9" t="s">
        <v>84</v>
      </c>
      <c r="K267" s="213"/>
      <c r="L267" s="213"/>
      <c r="M267" s="213"/>
      <c r="N267" s="9" t="s">
        <v>37</v>
      </c>
      <c r="O267" s="374" t="s">
        <v>563</v>
      </c>
      <c r="P267" s="374"/>
      <c r="Q267" s="28"/>
      <c r="R267" s="47"/>
      <c r="S267" s="38"/>
      <c r="T267" s="38" t="s">
        <v>1125</v>
      </c>
      <c r="U267" s="38"/>
    </row>
    <row r="268" spans="1:21" ht="24.75" thickBot="1">
      <c r="A268" s="9" t="s">
        <v>758</v>
      </c>
      <c r="B268" s="10"/>
      <c r="C268" s="10"/>
      <c r="D268" s="10"/>
      <c r="E268" s="21" t="s">
        <v>1181</v>
      </c>
      <c r="F268" s="9" t="s">
        <v>827</v>
      </c>
      <c r="G268" s="9" t="s">
        <v>108</v>
      </c>
      <c r="H268" s="41" t="s">
        <v>665</v>
      </c>
      <c r="I268" s="213" t="s">
        <v>35</v>
      </c>
      <c r="J268" s="9" t="s">
        <v>84</v>
      </c>
      <c r="K268" s="213"/>
      <c r="L268" s="213"/>
      <c r="M268" s="213"/>
      <c r="N268" s="9" t="s">
        <v>37</v>
      </c>
      <c r="O268" s="374" t="s">
        <v>563</v>
      </c>
      <c r="P268" s="374"/>
      <c r="Q268" s="28"/>
      <c r="R268" s="47"/>
      <c r="S268" s="38"/>
      <c r="T268" s="38" t="s">
        <v>1125</v>
      </c>
      <c r="U268" s="38"/>
    </row>
    <row r="269" spans="1:21" ht="60.75" thickBot="1">
      <c r="A269" s="9" t="s">
        <v>334</v>
      </c>
      <c r="B269" s="50" t="s">
        <v>495</v>
      </c>
      <c r="C269" s="20" t="s">
        <v>668</v>
      </c>
      <c r="D269" s="184" t="s">
        <v>920</v>
      </c>
      <c r="E269" s="21" t="s">
        <v>1182</v>
      </c>
      <c r="F269" s="9" t="s">
        <v>828</v>
      </c>
      <c r="G269" s="9" t="s">
        <v>107</v>
      </c>
      <c r="H269" s="41" t="s">
        <v>457</v>
      </c>
      <c r="I269" s="213" t="s">
        <v>64</v>
      </c>
      <c r="J269" s="213" t="s">
        <v>84</v>
      </c>
      <c r="K269" s="44">
        <v>0.3</v>
      </c>
      <c r="L269" s="213">
        <v>2014</v>
      </c>
      <c r="M269" s="44">
        <v>0.3</v>
      </c>
      <c r="N269" s="213" t="s">
        <v>37</v>
      </c>
      <c r="O269" s="374" t="s">
        <v>564</v>
      </c>
      <c r="P269" s="374"/>
      <c r="Q269" s="28"/>
      <c r="R269" s="47" t="s">
        <v>524</v>
      </c>
      <c r="S269" s="38"/>
      <c r="T269" s="38" t="s">
        <v>1125</v>
      </c>
      <c r="U269" s="38"/>
    </row>
    <row r="270" spans="1:21" ht="48.75" thickBot="1">
      <c r="A270" s="9" t="s">
        <v>335</v>
      </c>
      <c r="B270" s="38"/>
      <c r="C270" s="10"/>
      <c r="D270" s="10" t="s">
        <v>898</v>
      </c>
      <c r="E270" s="21" t="s">
        <v>1183</v>
      </c>
      <c r="F270" s="9" t="s">
        <v>828</v>
      </c>
      <c r="G270" s="9" t="s">
        <v>107</v>
      </c>
      <c r="H270" s="41" t="s">
        <v>458</v>
      </c>
      <c r="I270" s="213" t="s">
        <v>64</v>
      </c>
      <c r="J270" s="213" t="s">
        <v>84</v>
      </c>
      <c r="K270" s="44">
        <v>0.6</v>
      </c>
      <c r="L270" s="213">
        <v>2014</v>
      </c>
      <c r="M270" s="44">
        <v>0.6</v>
      </c>
      <c r="N270" s="213" t="s">
        <v>37</v>
      </c>
      <c r="O270" s="374" t="s">
        <v>564</v>
      </c>
      <c r="P270" s="374"/>
      <c r="Q270" s="28"/>
      <c r="R270" s="47" t="s">
        <v>524</v>
      </c>
      <c r="S270" s="38"/>
      <c r="T270" s="38" t="s">
        <v>1125</v>
      </c>
      <c r="U270" s="38"/>
    </row>
    <row r="271" spans="1:21" ht="48.75" thickBot="1">
      <c r="A271" s="9" t="s">
        <v>336</v>
      </c>
      <c r="B271" s="10"/>
      <c r="C271" s="10"/>
      <c r="D271" s="10"/>
      <c r="E271" s="21" t="s">
        <v>1183</v>
      </c>
      <c r="F271" s="9" t="s">
        <v>828</v>
      </c>
      <c r="G271" s="9" t="s">
        <v>108</v>
      </c>
      <c r="H271" s="41" t="s">
        <v>457</v>
      </c>
      <c r="I271" s="213" t="s">
        <v>64</v>
      </c>
      <c r="J271" s="213" t="s">
        <v>84</v>
      </c>
      <c r="K271" s="44">
        <v>0.3</v>
      </c>
      <c r="L271" s="213">
        <v>2014</v>
      </c>
      <c r="M271" s="44">
        <v>0.3</v>
      </c>
      <c r="N271" s="213" t="s">
        <v>37</v>
      </c>
      <c r="O271" s="374" t="s">
        <v>564</v>
      </c>
      <c r="P271" s="374"/>
      <c r="Q271" s="28"/>
      <c r="R271" s="47" t="s">
        <v>524</v>
      </c>
      <c r="S271" s="38"/>
      <c r="T271" s="38" t="s">
        <v>1125</v>
      </c>
      <c r="U271" s="38"/>
    </row>
    <row r="272" spans="1:21" ht="60.75" thickBot="1">
      <c r="A272" s="9" t="s">
        <v>337</v>
      </c>
      <c r="B272" s="10"/>
      <c r="C272" s="10"/>
      <c r="D272" s="10"/>
      <c r="E272" s="21" t="s">
        <v>1183</v>
      </c>
      <c r="F272" s="9" t="s">
        <v>828</v>
      </c>
      <c r="G272" s="9" t="s">
        <v>109</v>
      </c>
      <c r="H272" s="41" t="s">
        <v>459</v>
      </c>
      <c r="I272" s="213" t="s">
        <v>35</v>
      </c>
      <c r="J272" s="213" t="s">
        <v>84</v>
      </c>
      <c r="K272" s="44">
        <v>0.89</v>
      </c>
      <c r="L272" s="213">
        <v>2014</v>
      </c>
      <c r="M272" s="44">
        <v>0.9</v>
      </c>
      <c r="N272" s="213" t="s">
        <v>37</v>
      </c>
      <c r="O272" s="374" t="s">
        <v>564</v>
      </c>
      <c r="P272" s="374"/>
      <c r="Q272" s="28"/>
      <c r="R272" s="47" t="s">
        <v>524</v>
      </c>
      <c r="S272" s="38"/>
      <c r="T272" s="38" t="s">
        <v>1125</v>
      </c>
      <c r="U272" s="38"/>
    </row>
    <row r="273" spans="1:21" ht="60.75" thickBot="1">
      <c r="A273" s="9" t="s">
        <v>1423</v>
      </c>
      <c r="B273" s="10"/>
      <c r="C273" s="10"/>
      <c r="D273" s="10"/>
      <c r="E273" s="21" t="s">
        <v>1183</v>
      </c>
      <c r="F273" s="9" t="s">
        <v>828</v>
      </c>
      <c r="G273" s="9" t="s">
        <v>110</v>
      </c>
      <c r="H273" s="41" t="s">
        <v>460</v>
      </c>
      <c r="I273" s="213" t="s">
        <v>35</v>
      </c>
      <c r="J273" s="213" t="s">
        <v>84</v>
      </c>
      <c r="K273" s="44">
        <v>0.89</v>
      </c>
      <c r="L273" s="213">
        <v>2014</v>
      </c>
      <c r="M273" s="44">
        <v>0.9</v>
      </c>
      <c r="N273" s="213" t="s">
        <v>37</v>
      </c>
      <c r="O273" s="374" t="s">
        <v>564</v>
      </c>
      <c r="P273" s="374"/>
      <c r="Q273" s="28"/>
      <c r="R273" s="47" t="s">
        <v>524</v>
      </c>
      <c r="S273" s="38"/>
      <c r="T273" s="38" t="s">
        <v>1125</v>
      </c>
      <c r="U273" s="38"/>
    </row>
    <row r="274" spans="1:21" ht="48.75" thickBot="1">
      <c r="A274" s="9" t="s">
        <v>798</v>
      </c>
      <c r="B274" s="10"/>
      <c r="C274" s="10"/>
      <c r="D274" s="10"/>
      <c r="E274" s="21" t="s">
        <v>1183</v>
      </c>
      <c r="F274" s="9" t="s">
        <v>828</v>
      </c>
      <c r="G274" s="9" t="s">
        <v>111</v>
      </c>
      <c r="H274" s="41" t="s">
        <v>1290</v>
      </c>
      <c r="I274" s="213" t="s">
        <v>64</v>
      </c>
      <c r="J274" s="213" t="s">
        <v>84</v>
      </c>
      <c r="K274" s="44"/>
      <c r="L274" s="213"/>
      <c r="M274" s="44"/>
      <c r="N274" s="213" t="s">
        <v>37</v>
      </c>
      <c r="O274" s="374" t="s">
        <v>563</v>
      </c>
      <c r="P274" s="374"/>
      <c r="Q274" s="28"/>
      <c r="R274" s="47"/>
      <c r="S274" s="38"/>
      <c r="T274" s="38" t="s">
        <v>1125</v>
      </c>
      <c r="U274" s="38"/>
    </row>
    <row r="275" spans="1:21" ht="72.75" thickBot="1">
      <c r="A275" s="9" t="s">
        <v>799</v>
      </c>
      <c r="B275" s="10"/>
      <c r="C275" s="10"/>
      <c r="D275" s="10"/>
      <c r="E275" s="21" t="s">
        <v>1183</v>
      </c>
      <c r="F275" s="9" t="s">
        <v>828</v>
      </c>
      <c r="G275" s="9" t="s">
        <v>112</v>
      </c>
      <c r="H275" s="41" t="s">
        <v>669</v>
      </c>
      <c r="I275" s="213" t="s">
        <v>35</v>
      </c>
      <c r="J275" s="213" t="s">
        <v>84</v>
      </c>
      <c r="K275" s="44"/>
      <c r="L275" s="213"/>
      <c r="M275" s="44"/>
      <c r="N275" s="213" t="s">
        <v>37</v>
      </c>
      <c r="O275" s="374" t="s">
        <v>563</v>
      </c>
      <c r="P275" s="374"/>
      <c r="Q275" s="28"/>
      <c r="R275" s="47"/>
      <c r="S275" s="38"/>
      <c r="T275" s="38" t="s">
        <v>1125</v>
      </c>
      <c r="U275" s="38"/>
    </row>
    <row r="276" spans="1:21" ht="60.75" thickBot="1">
      <c r="A276" s="9" t="s">
        <v>338</v>
      </c>
      <c r="B276" s="10"/>
      <c r="C276" s="10"/>
      <c r="D276" s="10"/>
      <c r="E276" s="21" t="s">
        <v>1183</v>
      </c>
      <c r="F276" s="9" t="s">
        <v>828</v>
      </c>
      <c r="G276" s="9" t="s">
        <v>113</v>
      </c>
      <c r="H276" s="41" t="s">
        <v>1391</v>
      </c>
      <c r="I276" s="213" t="s">
        <v>64</v>
      </c>
      <c r="J276" s="213" t="s">
        <v>84</v>
      </c>
      <c r="K276" s="44"/>
      <c r="L276" s="213"/>
      <c r="M276" s="44"/>
      <c r="N276" s="213" t="s">
        <v>37</v>
      </c>
      <c r="O276" s="374" t="s">
        <v>563</v>
      </c>
      <c r="P276" s="374"/>
      <c r="Q276" s="28"/>
      <c r="R276" s="47"/>
      <c r="S276" s="38"/>
      <c r="T276" s="38" t="s">
        <v>1125</v>
      </c>
      <c r="U276" s="38"/>
    </row>
    <row r="277" spans="1:21" ht="84.75" thickBot="1">
      <c r="A277" s="9" t="s">
        <v>339</v>
      </c>
      <c r="B277" s="38"/>
      <c r="C277" s="184"/>
      <c r="D277" s="184" t="s">
        <v>899</v>
      </c>
      <c r="E277" s="21" t="s">
        <v>1184</v>
      </c>
      <c r="F277" s="9" t="s">
        <v>829</v>
      </c>
      <c r="G277" s="9" t="s">
        <v>107</v>
      </c>
      <c r="H277" s="41" t="s">
        <v>462</v>
      </c>
      <c r="I277" s="213" t="s">
        <v>64</v>
      </c>
      <c r="J277" s="213" t="s">
        <v>84</v>
      </c>
      <c r="K277" s="44">
        <v>0.3</v>
      </c>
      <c r="L277" s="213">
        <v>2014</v>
      </c>
      <c r="M277" s="44">
        <v>0.3</v>
      </c>
      <c r="N277" s="213" t="s">
        <v>37</v>
      </c>
      <c r="O277" s="374" t="s">
        <v>564</v>
      </c>
      <c r="P277" s="374"/>
      <c r="Q277" s="28"/>
      <c r="R277" s="47" t="s">
        <v>524</v>
      </c>
      <c r="S277" s="38"/>
      <c r="T277" s="38" t="s">
        <v>1125</v>
      </c>
      <c r="U277" s="38"/>
    </row>
    <row r="278" spans="1:21" ht="48.75" thickBot="1">
      <c r="A278" s="9" t="s">
        <v>340</v>
      </c>
      <c r="B278" s="10"/>
      <c r="C278" s="10"/>
      <c r="D278" s="10"/>
      <c r="E278" s="21" t="s">
        <v>1184</v>
      </c>
      <c r="F278" s="9" t="s">
        <v>829</v>
      </c>
      <c r="G278" s="9" t="s">
        <v>108</v>
      </c>
      <c r="H278" s="41" t="s">
        <v>1100</v>
      </c>
      <c r="I278" s="213" t="s">
        <v>35</v>
      </c>
      <c r="J278" s="213" t="s">
        <v>84</v>
      </c>
      <c r="K278" s="44">
        <v>0.89</v>
      </c>
      <c r="L278" s="213">
        <v>2014</v>
      </c>
      <c r="M278" s="44">
        <v>0.9</v>
      </c>
      <c r="N278" s="213" t="s">
        <v>37</v>
      </c>
      <c r="O278" s="374" t="s">
        <v>564</v>
      </c>
      <c r="P278" s="374"/>
      <c r="Q278" s="28"/>
      <c r="R278" s="47" t="s">
        <v>524</v>
      </c>
      <c r="S278" s="38"/>
      <c r="T278" s="38" t="s">
        <v>1125</v>
      </c>
      <c r="U278" s="38"/>
    </row>
    <row r="279" spans="1:21" ht="72.75" thickBot="1">
      <c r="A279" s="9" t="s">
        <v>341</v>
      </c>
      <c r="B279" s="10"/>
      <c r="C279" s="10"/>
      <c r="D279" s="10"/>
      <c r="E279" s="21" t="s">
        <v>1184</v>
      </c>
      <c r="F279" s="9" t="s">
        <v>829</v>
      </c>
      <c r="G279" s="9" t="s">
        <v>109</v>
      </c>
      <c r="H279" s="41" t="s">
        <v>1289</v>
      </c>
      <c r="I279" s="213" t="s">
        <v>64</v>
      </c>
      <c r="J279" s="213" t="s">
        <v>84</v>
      </c>
      <c r="K279" s="44"/>
      <c r="L279" s="213"/>
      <c r="M279" s="44"/>
      <c r="N279" s="213" t="s">
        <v>37</v>
      </c>
      <c r="O279" s="374" t="s">
        <v>563</v>
      </c>
      <c r="P279" s="374"/>
      <c r="Q279" s="28"/>
      <c r="R279" s="47"/>
      <c r="S279" s="38"/>
      <c r="T279" s="38" t="s">
        <v>1125</v>
      </c>
      <c r="U279" s="38"/>
    </row>
    <row r="280" spans="1:21" ht="48.75" thickBot="1">
      <c r="A280" s="9" t="s">
        <v>342</v>
      </c>
      <c r="B280" s="10"/>
      <c r="C280" s="10"/>
      <c r="D280" s="10"/>
      <c r="E280" s="21" t="s">
        <v>1184</v>
      </c>
      <c r="F280" s="9" t="s">
        <v>829</v>
      </c>
      <c r="G280" s="9" t="s">
        <v>110</v>
      </c>
      <c r="H280" s="41" t="s">
        <v>1295</v>
      </c>
      <c r="I280" s="213" t="s">
        <v>64</v>
      </c>
      <c r="J280" s="213" t="s">
        <v>84</v>
      </c>
      <c r="K280" s="44"/>
      <c r="L280" s="213"/>
      <c r="M280" s="44"/>
      <c r="N280" s="213" t="s">
        <v>37</v>
      </c>
      <c r="O280" s="374" t="s">
        <v>563</v>
      </c>
      <c r="P280" s="374"/>
      <c r="Q280" s="28"/>
      <c r="R280" s="47"/>
      <c r="S280" s="38"/>
      <c r="T280" s="38" t="s">
        <v>1125</v>
      </c>
      <c r="U280" s="38"/>
    </row>
    <row r="281" spans="1:21" ht="60.75" thickBot="1">
      <c r="A281" s="9" t="s">
        <v>343</v>
      </c>
      <c r="B281" s="10"/>
      <c r="C281" s="10"/>
      <c r="D281" s="10"/>
      <c r="E281" s="21" t="s">
        <v>1184</v>
      </c>
      <c r="F281" s="9" t="s">
        <v>829</v>
      </c>
      <c r="G281" s="9" t="s">
        <v>111</v>
      </c>
      <c r="H281" s="41" t="s">
        <v>1391</v>
      </c>
      <c r="I281" s="213" t="s">
        <v>64</v>
      </c>
      <c r="J281" s="213" t="s">
        <v>84</v>
      </c>
      <c r="K281" s="44"/>
      <c r="L281" s="213"/>
      <c r="M281" s="44"/>
      <c r="N281" s="213" t="s">
        <v>37</v>
      </c>
      <c r="O281" s="374" t="s">
        <v>563</v>
      </c>
      <c r="P281" s="374"/>
      <c r="Q281" s="28"/>
      <c r="R281" s="47"/>
      <c r="S281" s="38"/>
      <c r="T281" s="38"/>
      <c r="U281" s="38"/>
    </row>
    <row r="282" spans="1:21" ht="60.75" thickBot="1">
      <c r="A282" s="9" t="s">
        <v>344</v>
      </c>
      <c r="B282" s="38"/>
      <c r="C282" s="20" t="s">
        <v>463</v>
      </c>
      <c r="D282" s="184" t="s">
        <v>900</v>
      </c>
      <c r="E282" s="21" t="s">
        <v>1185</v>
      </c>
      <c r="F282" s="9" t="s">
        <v>828</v>
      </c>
      <c r="G282" s="9" t="s">
        <v>107</v>
      </c>
      <c r="H282" s="41" t="s">
        <v>457</v>
      </c>
      <c r="I282" s="213" t="s">
        <v>64</v>
      </c>
      <c r="J282" s="213" t="s">
        <v>84</v>
      </c>
      <c r="K282" s="44">
        <v>0.3</v>
      </c>
      <c r="L282" s="213">
        <v>2014</v>
      </c>
      <c r="M282" s="44">
        <v>0.3</v>
      </c>
      <c r="N282" s="213" t="s">
        <v>37</v>
      </c>
      <c r="O282" s="374" t="s">
        <v>564</v>
      </c>
      <c r="P282" s="374"/>
      <c r="Q282" s="28"/>
      <c r="R282" s="47" t="s">
        <v>524</v>
      </c>
      <c r="S282" s="38"/>
      <c r="T282" s="38" t="s">
        <v>1125</v>
      </c>
      <c r="U282" s="38"/>
    </row>
    <row r="283" spans="1:21" ht="36.75" thickBot="1">
      <c r="A283" s="9" t="s">
        <v>345</v>
      </c>
      <c r="B283" s="38"/>
      <c r="C283" s="10"/>
      <c r="D283" s="10" t="s">
        <v>901</v>
      </c>
      <c r="E283" s="21" t="s">
        <v>1186</v>
      </c>
      <c r="F283" s="9" t="s">
        <v>828</v>
      </c>
      <c r="G283" s="9" t="s">
        <v>107</v>
      </c>
      <c r="H283" s="41" t="s">
        <v>458</v>
      </c>
      <c r="I283" s="213" t="s">
        <v>64</v>
      </c>
      <c r="J283" s="213" t="s">
        <v>84</v>
      </c>
      <c r="K283" s="44">
        <v>0.6</v>
      </c>
      <c r="L283" s="213">
        <v>2014</v>
      </c>
      <c r="M283" s="44">
        <v>0.6</v>
      </c>
      <c r="N283" s="213" t="s">
        <v>37</v>
      </c>
      <c r="O283" s="374" t="s">
        <v>564</v>
      </c>
      <c r="P283" s="374"/>
      <c r="Q283" s="28"/>
      <c r="R283" s="47" t="s">
        <v>524</v>
      </c>
      <c r="S283" s="38"/>
      <c r="T283" s="38" t="s">
        <v>1125</v>
      </c>
      <c r="U283" s="38"/>
    </row>
    <row r="284" spans="1:21" ht="48.75" thickBot="1">
      <c r="A284" s="9" t="s">
        <v>346</v>
      </c>
      <c r="B284" s="10"/>
      <c r="C284" s="10"/>
      <c r="D284" s="10"/>
      <c r="E284" s="21" t="s">
        <v>1186</v>
      </c>
      <c r="F284" s="9" t="s">
        <v>828</v>
      </c>
      <c r="G284" s="9" t="s">
        <v>108</v>
      </c>
      <c r="H284" s="41" t="s">
        <v>457</v>
      </c>
      <c r="I284" s="213" t="s">
        <v>64</v>
      </c>
      <c r="J284" s="213" t="s">
        <v>84</v>
      </c>
      <c r="K284" s="44">
        <v>0.3</v>
      </c>
      <c r="L284" s="213">
        <v>2014</v>
      </c>
      <c r="M284" s="44">
        <v>0.3</v>
      </c>
      <c r="N284" s="213" t="s">
        <v>37</v>
      </c>
      <c r="O284" s="374" t="s">
        <v>564</v>
      </c>
      <c r="P284" s="374"/>
      <c r="Q284" s="28"/>
      <c r="R284" s="47" t="s">
        <v>524</v>
      </c>
      <c r="S284" s="38"/>
      <c r="T284" s="38" t="s">
        <v>1125</v>
      </c>
      <c r="U284" s="38"/>
    </row>
    <row r="285" spans="1:21" ht="60.75" thickBot="1">
      <c r="A285" s="9" t="s">
        <v>347</v>
      </c>
      <c r="B285" s="10"/>
      <c r="C285" s="10"/>
      <c r="D285" s="10"/>
      <c r="E285" s="21" t="s">
        <v>1186</v>
      </c>
      <c r="F285" s="9" t="s">
        <v>828</v>
      </c>
      <c r="G285" s="9" t="s">
        <v>109</v>
      </c>
      <c r="H285" s="41" t="s">
        <v>459</v>
      </c>
      <c r="I285" s="213" t="s">
        <v>35</v>
      </c>
      <c r="J285" s="213" t="s">
        <v>84</v>
      </c>
      <c r="K285" s="44">
        <v>0.89</v>
      </c>
      <c r="L285" s="213">
        <v>2014</v>
      </c>
      <c r="M285" s="44">
        <v>0.9</v>
      </c>
      <c r="N285" s="213" t="s">
        <v>37</v>
      </c>
      <c r="O285" s="374" t="s">
        <v>564</v>
      </c>
      <c r="P285" s="374"/>
      <c r="Q285" s="28"/>
      <c r="R285" s="47" t="s">
        <v>524</v>
      </c>
      <c r="S285" s="38"/>
      <c r="T285" s="38" t="s">
        <v>1125</v>
      </c>
      <c r="U285" s="38"/>
    </row>
    <row r="286" spans="1:21" ht="60.75" thickBot="1">
      <c r="A286" s="9" t="s">
        <v>348</v>
      </c>
      <c r="B286" s="10"/>
      <c r="C286" s="10"/>
      <c r="D286" s="10"/>
      <c r="E286" s="21" t="s">
        <v>1186</v>
      </c>
      <c r="F286" s="9" t="s">
        <v>828</v>
      </c>
      <c r="G286" s="9" t="s">
        <v>110</v>
      </c>
      <c r="H286" s="41" t="s">
        <v>460</v>
      </c>
      <c r="I286" s="213" t="s">
        <v>35</v>
      </c>
      <c r="J286" s="213" t="s">
        <v>84</v>
      </c>
      <c r="K286" s="44">
        <v>0.89</v>
      </c>
      <c r="L286" s="213">
        <v>2014</v>
      </c>
      <c r="M286" s="44">
        <v>0.9</v>
      </c>
      <c r="N286" s="213" t="s">
        <v>37</v>
      </c>
      <c r="O286" s="374" t="s">
        <v>564</v>
      </c>
      <c r="P286" s="374"/>
      <c r="Q286" s="28"/>
      <c r="R286" s="47" t="s">
        <v>524</v>
      </c>
      <c r="S286" s="38"/>
      <c r="T286" s="38" t="s">
        <v>1125</v>
      </c>
      <c r="U286" s="38"/>
    </row>
    <row r="287" spans="1:21" ht="48.75" thickBot="1">
      <c r="A287" s="9" t="s">
        <v>349</v>
      </c>
      <c r="B287" s="10"/>
      <c r="C287" s="10"/>
      <c r="D287" s="10"/>
      <c r="E287" s="21" t="s">
        <v>1186</v>
      </c>
      <c r="F287" s="9" t="s">
        <v>828</v>
      </c>
      <c r="G287" s="9" t="s">
        <v>111</v>
      </c>
      <c r="H287" s="41" t="s">
        <v>1290</v>
      </c>
      <c r="I287" s="213" t="s">
        <v>64</v>
      </c>
      <c r="J287" s="213" t="s">
        <v>84</v>
      </c>
      <c r="K287" s="44"/>
      <c r="L287" s="213"/>
      <c r="M287" s="44"/>
      <c r="N287" s="213" t="s">
        <v>37</v>
      </c>
      <c r="O287" s="374" t="s">
        <v>563</v>
      </c>
      <c r="P287" s="374"/>
      <c r="Q287" s="28"/>
      <c r="R287" s="47"/>
      <c r="S287" s="38"/>
      <c r="T287" s="38" t="s">
        <v>1125</v>
      </c>
      <c r="U287" s="38"/>
    </row>
    <row r="288" spans="1:21" ht="72.75" thickBot="1">
      <c r="A288" s="9" t="s">
        <v>350</v>
      </c>
      <c r="B288" s="10"/>
      <c r="C288" s="10"/>
      <c r="D288" s="10"/>
      <c r="E288" s="21" t="s">
        <v>1186</v>
      </c>
      <c r="F288" s="9" t="s">
        <v>828</v>
      </c>
      <c r="G288" s="9" t="s">
        <v>112</v>
      </c>
      <c r="H288" s="41" t="s">
        <v>669</v>
      </c>
      <c r="I288" s="213" t="s">
        <v>35</v>
      </c>
      <c r="J288" s="213" t="s">
        <v>84</v>
      </c>
      <c r="K288" s="44"/>
      <c r="L288" s="213"/>
      <c r="M288" s="44"/>
      <c r="N288" s="213" t="s">
        <v>37</v>
      </c>
      <c r="O288" s="374" t="s">
        <v>563</v>
      </c>
      <c r="P288" s="374"/>
      <c r="Q288" s="28"/>
      <c r="R288" s="47"/>
      <c r="S288" s="38"/>
      <c r="T288" s="38" t="s">
        <v>1125</v>
      </c>
      <c r="U288" s="38"/>
    </row>
    <row r="289" spans="1:21" ht="60.75" thickBot="1">
      <c r="A289" s="9" t="s">
        <v>351</v>
      </c>
      <c r="B289" s="10"/>
      <c r="C289" s="10"/>
      <c r="D289" s="10"/>
      <c r="E289" s="21" t="s">
        <v>1186</v>
      </c>
      <c r="F289" s="9" t="s">
        <v>828</v>
      </c>
      <c r="G289" s="9" t="s">
        <v>113</v>
      </c>
      <c r="H289" s="41" t="s">
        <v>1391</v>
      </c>
      <c r="I289" s="213" t="s">
        <v>64</v>
      </c>
      <c r="J289" s="213" t="s">
        <v>84</v>
      </c>
      <c r="K289" s="44"/>
      <c r="L289" s="213"/>
      <c r="M289" s="44"/>
      <c r="N289" s="213" t="s">
        <v>37</v>
      </c>
      <c r="O289" s="374" t="s">
        <v>563</v>
      </c>
      <c r="P289" s="374"/>
      <c r="Q289" s="28"/>
      <c r="R289" s="47"/>
      <c r="S289" s="38"/>
      <c r="T289" s="38" t="s">
        <v>1125</v>
      </c>
      <c r="U289" s="38"/>
    </row>
    <row r="290" spans="1:21" ht="84.75" thickBot="1">
      <c r="A290" s="9" t="s">
        <v>352</v>
      </c>
      <c r="B290" s="38"/>
      <c r="C290" s="184"/>
      <c r="D290" s="184" t="s">
        <v>921</v>
      </c>
      <c r="E290" s="21" t="s">
        <v>1187</v>
      </c>
      <c r="F290" s="9" t="s">
        <v>832</v>
      </c>
      <c r="G290" s="9" t="s">
        <v>107</v>
      </c>
      <c r="H290" s="41" t="s">
        <v>462</v>
      </c>
      <c r="I290" s="213" t="s">
        <v>64</v>
      </c>
      <c r="J290" s="213" t="s">
        <v>84</v>
      </c>
      <c r="K290" s="44">
        <v>0.3</v>
      </c>
      <c r="L290" s="213">
        <v>2014</v>
      </c>
      <c r="M290" s="44">
        <v>0.3</v>
      </c>
      <c r="N290" s="213" t="s">
        <v>37</v>
      </c>
      <c r="O290" s="374" t="s">
        <v>564</v>
      </c>
      <c r="P290" s="374"/>
      <c r="Q290" s="28"/>
      <c r="R290" s="47" t="s">
        <v>524</v>
      </c>
      <c r="S290" s="38"/>
      <c r="T290" s="38" t="s">
        <v>1125</v>
      </c>
      <c r="U290" s="38"/>
    </row>
    <row r="291" spans="1:21" ht="48.75" thickBot="1">
      <c r="A291" s="9" t="s">
        <v>353</v>
      </c>
      <c r="B291" s="10"/>
      <c r="C291" s="10"/>
      <c r="D291" s="10"/>
      <c r="E291" s="21" t="s">
        <v>1187</v>
      </c>
      <c r="F291" s="9" t="s">
        <v>832</v>
      </c>
      <c r="G291" s="9" t="s">
        <v>108</v>
      </c>
      <c r="H291" s="41" t="s">
        <v>1100</v>
      </c>
      <c r="I291" s="213" t="s">
        <v>35</v>
      </c>
      <c r="J291" s="213" t="s">
        <v>84</v>
      </c>
      <c r="K291" s="44">
        <v>0.89</v>
      </c>
      <c r="L291" s="213">
        <v>2014</v>
      </c>
      <c r="M291" s="44">
        <v>0.9</v>
      </c>
      <c r="N291" s="213" t="s">
        <v>37</v>
      </c>
      <c r="O291" s="374" t="s">
        <v>564</v>
      </c>
      <c r="P291" s="374"/>
      <c r="Q291" s="28"/>
      <c r="R291" s="47" t="s">
        <v>524</v>
      </c>
      <c r="S291" s="38"/>
      <c r="T291" s="38" t="s">
        <v>1125</v>
      </c>
      <c r="U291" s="38"/>
    </row>
    <row r="292" spans="1:21" ht="72.75" thickBot="1">
      <c r="A292" s="9" t="s">
        <v>354</v>
      </c>
      <c r="B292" s="10"/>
      <c r="C292" s="10"/>
      <c r="D292" s="10"/>
      <c r="E292" s="21" t="s">
        <v>1187</v>
      </c>
      <c r="F292" s="9" t="s">
        <v>832</v>
      </c>
      <c r="G292" s="9" t="s">
        <v>109</v>
      </c>
      <c r="H292" s="41" t="s">
        <v>1289</v>
      </c>
      <c r="I292" s="213" t="s">
        <v>64</v>
      </c>
      <c r="J292" s="213" t="s">
        <v>84</v>
      </c>
      <c r="K292" s="44"/>
      <c r="L292" s="213"/>
      <c r="M292" s="44"/>
      <c r="N292" s="213" t="s">
        <v>37</v>
      </c>
      <c r="O292" s="374" t="s">
        <v>563</v>
      </c>
      <c r="P292" s="374"/>
      <c r="Q292" s="28"/>
      <c r="R292" s="47"/>
      <c r="S292" s="38"/>
      <c r="T292" s="38" t="s">
        <v>1125</v>
      </c>
      <c r="U292" s="38"/>
    </row>
    <row r="293" spans="1:21" ht="48.75" thickBot="1">
      <c r="A293" s="9" t="s">
        <v>355</v>
      </c>
      <c r="B293" s="10"/>
      <c r="C293" s="10"/>
      <c r="D293" s="10"/>
      <c r="E293" s="21" t="s">
        <v>1187</v>
      </c>
      <c r="F293" s="9" t="s">
        <v>832</v>
      </c>
      <c r="G293" s="9" t="s">
        <v>110</v>
      </c>
      <c r="H293" s="41" t="s">
        <v>1290</v>
      </c>
      <c r="I293" s="213" t="s">
        <v>64</v>
      </c>
      <c r="J293" s="213" t="s">
        <v>84</v>
      </c>
      <c r="K293" s="44"/>
      <c r="L293" s="213"/>
      <c r="M293" s="44"/>
      <c r="N293" s="213" t="s">
        <v>37</v>
      </c>
      <c r="O293" s="374" t="s">
        <v>563</v>
      </c>
      <c r="P293" s="374"/>
      <c r="Q293" s="28"/>
      <c r="R293" s="47"/>
      <c r="S293" s="38"/>
      <c r="T293" s="38" t="s">
        <v>1125</v>
      </c>
      <c r="U293" s="38"/>
    </row>
    <row r="294" spans="1:21" ht="60.75" thickBot="1">
      <c r="A294" s="9" t="s">
        <v>356</v>
      </c>
      <c r="B294" s="10"/>
      <c r="C294" s="10"/>
      <c r="D294" s="10"/>
      <c r="E294" s="21" t="s">
        <v>1187</v>
      </c>
      <c r="F294" s="9" t="s">
        <v>832</v>
      </c>
      <c r="G294" s="9" t="s">
        <v>111</v>
      </c>
      <c r="H294" s="41" t="s">
        <v>1391</v>
      </c>
      <c r="I294" s="213" t="s">
        <v>64</v>
      </c>
      <c r="J294" s="213" t="s">
        <v>84</v>
      </c>
      <c r="K294" s="44"/>
      <c r="L294" s="213"/>
      <c r="M294" s="44"/>
      <c r="N294" s="213" t="s">
        <v>37</v>
      </c>
      <c r="O294" s="374" t="s">
        <v>563</v>
      </c>
      <c r="P294" s="374"/>
      <c r="Q294" s="28"/>
      <c r="R294" s="47"/>
      <c r="S294" s="38"/>
      <c r="T294" s="38"/>
      <c r="U294" s="38"/>
    </row>
    <row r="295" spans="1:21" ht="120.75" thickBot="1">
      <c r="A295" s="9" t="s">
        <v>357</v>
      </c>
      <c r="B295" s="38"/>
      <c r="C295" s="20" t="s">
        <v>644</v>
      </c>
      <c r="D295" s="430" t="s">
        <v>1546</v>
      </c>
      <c r="E295" s="21" t="s">
        <v>1188</v>
      </c>
      <c r="F295" s="9" t="s">
        <v>828</v>
      </c>
      <c r="G295" s="9" t="s">
        <v>107</v>
      </c>
      <c r="H295" s="41" t="s">
        <v>666</v>
      </c>
      <c r="I295" s="213" t="s">
        <v>64</v>
      </c>
      <c r="J295" s="213" t="s">
        <v>84</v>
      </c>
      <c r="K295" s="213"/>
      <c r="L295" s="213"/>
      <c r="M295" s="44"/>
      <c r="N295" s="213" t="s">
        <v>37</v>
      </c>
      <c r="O295" s="374" t="s">
        <v>563</v>
      </c>
      <c r="P295" s="374"/>
      <c r="Q295" s="28"/>
      <c r="R295" s="47"/>
      <c r="S295" s="38"/>
      <c r="T295" s="38" t="s">
        <v>1125</v>
      </c>
      <c r="U295" s="38"/>
    </row>
    <row r="296" spans="1:21" ht="96.75" thickBot="1">
      <c r="A296" s="9" t="s">
        <v>358</v>
      </c>
      <c r="B296" s="38"/>
      <c r="C296" s="184"/>
      <c r="D296" s="184" t="s">
        <v>903</v>
      </c>
      <c r="E296" s="21" t="s">
        <v>1189</v>
      </c>
      <c r="F296" s="9" t="s">
        <v>829</v>
      </c>
      <c r="G296" s="9" t="s">
        <v>107</v>
      </c>
      <c r="H296" s="41" t="s">
        <v>666</v>
      </c>
      <c r="I296" s="213" t="s">
        <v>64</v>
      </c>
      <c r="J296" s="213" t="s">
        <v>84</v>
      </c>
      <c r="K296" s="213"/>
      <c r="L296" s="213"/>
      <c r="M296" s="44"/>
      <c r="N296" s="213" t="s">
        <v>37</v>
      </c>
      <c r="O296" s="374" t="s">
        <v>563</v>
      </c>
      <c r="P296" s="374"/>
      <c r="Q296" s="28"/>
      <c r="R296" s="47"/>
      <c r="S296" s="38"/>
      <c r="T296" s="38" t="s">
        <v>1125</v>
      </c>
      <c r="U296" s="38"/>
    </row>
    <row r="297" spans="1:21" ht="84.75" thickBot="1">
      <c r="A297" s="9" t="s">
        <v>1440</v>
      </c>
      <c r="B297" s="38"/>
      <c r="C297" s="20" t="s">
        <v>643</v>
      </c>
      <c r="D297" s="10" t="s">
        <v>922</v>
      </c>
      <c r="E297" s="21" t="s">
        <v>1190</v>
      </c>
      <c r="F297" s="9" t="s">
        <v>830</v>
      </c>
      <c r="G297" s="9" t="s">
        <v>107</v>
      </c>
      <c r="H297" s="41" t="s">
        <v>464</v>
      </c>
      <c r="I297" s="213" t="s">
        <v>64</v>
      </c>
      <c r="J297" s="213" t="s">
        <v>84</v>
      </c>
      <c r="K297" s="213" t="s">
        <v>465</v>
      </c>
      <c r="L297" s="213">
        <v>2014</v>
      </c>
      <c r="M297" s="44">
        <v>0.7</v>
      </c>
      <c r="N297" s="213" t="s">
        <v>37</v>
      </c>
      <c r="O297" s="374" t="s">
        <v>564</v>
      </c>
      <c r="P297" s="374"/>
      <c r="Q297" s="28"/>
      <c r="R297" s="47" t="s">
        <v>524</v>
      </c>
      <c r="S297" s="38"/>
      <c r="T297" s="38" t="s">
        <v>1125</v>
      </c>
      <c r="U297" s="38"/>
    </row>
    <row r="298" spans="1:21" ht="60.75" thickBot="1">
      <c r="A298" s="9" t="s">
        <v>359</v>
      </c>
      <c r="B298" s="10"/>
      <c r="C298" s="10"/>
      <c r="D298" s="10"/>
      <c r="E298" s="21" t="s">
        <v>1190</v>
      </c>
      <c r="F298" s="9" t="s">
        <v>830</v>
      </c>
      <c r="G298" s="9" t="s">
        <v>108</v>
      </c>
      <c r="H298" s="41" t="s">
        <v>466</v>
      </c>
      <c r="I298" s="213" t="s">
        <v>64</v>
      </c>
      <c r="J298" s="213" t="s">
        <v>84</v>
      </c>
      <c r="K298" s="213" t="s">
        <v>465</v>
      </c>
      <c r="L298" s="213">
        <v>2014</v>
      </c>
      <c r="M298" s="44">
        <v>0.7</v>
      </c>
      <c r="N298" s="213" t="s">
        <v>37</v>
      </c>
      <c r="O298" s="374" t="s">
        <v>564</v>
      </c>
      <c r="P298" s="374"/>
      <c r="Q298" s="28"/>
      <c r="R298" s="47" t="s">
        <v>524</v>
      </c>
      <c r="S298" s="38"/>
      <c r="T298" s="38" t="s">
        <v>1125</v>
      </c>
      <c r="U298" s="38"/>
    </row>
    <row r="299" spans="1:21" ht="60.75" thickBot="1">
      <c r="A299" s="9" t="s">
        <v>360</v>
      </c>
      <c r="B299" s="10"/>
      <c r="C299" s="10"/>
      <c r="D299" s="10"/>
      <c r="E299" s="21" t="s">
        <v>1190</v>
      </c>
      <c r="F299" s="9" t="s">
        <v>830</v>
      </c>
      <c r="G299" s="9" t="s">
        <v>109</v>
      </c>
      <c r="H299" s="41" t="s">
        <v>467</v>
      </c>
      <c r="I299" s="213" t="s">
        <v>64</v>
      </c>
      <c r="J299" s="213" t="s">
        <v>84</v>
      </c>
      <c r="K299" s="213" t="s">
        <v>465</v>
      </c>
      <c r="L299" s="213">
        <v>2014</v>
      </c>
      <c r="M299" s="44">
        <v>0.7</v>
      </c>
      <c r="N299" s="213" t="s">
        <v>37</v>
      </c>
      <c r="O299" s="374" t="s">
        <v>564</v>
      </c>
      <c r="P299" s="374"/>
      <c r="Q299" s="28"/>
      <c r="R299" s="47" t="s">
        <v>524</v>
      </c>
      <c r="S299" s="38"/>
      <c r="T299" s="38" t="s">
        <v>1125</v>
      </c>
      <c r="U299" s="38"/>
    </row>
    <row r="300" spans="1:21" ht="48.75" thickBot="1">
      <c r="A300" s="9" t="s">
        <v>361</v>
      </c>
      <c r="B300" s="38"/>
      <c r="C300" s="10"/>
      <c r="D300" s="10" t="s">
        <v>905</v>
      </c>
      <c r="E300" s="21" t="s">
        <v>1191</v>
      </c>
      <c r="F300" s="9" t="s">
        <v>829</v>
      </c>
      <c r="G300" s="9" t="s">
        <v>107</v>
      </c>
      <c r="H300" s="41" t="s">
        <v>468</v>
      </c>
      <c r="I300" s="213" t="s">
        <v>64</v>
      </c>
      <c r="J300" s="213" t="s">
        <v>84</v>
      </c>
      <c r="K300" s="213" t="s">
        <v>465</v>
      </c>
      <c r="L300" s="213">
        <v>2014</v>
      </c>
      <c r="M300" s="44">
        <v>0.7</v>
      </c>
      <c r="N300" s="213" t="s">
        <v>37</v>
      </c>
      <c r="O300" s="374" t="s">
        <v>564</v>
      </c>
      <c r="P300" s="374"/>
      <c r="Q300" s="28"/>
      <c r="R300" s="47" t="s">
        <v>524</v>
      </c>
      <c r="S300" s="38"/>
      <c r="T300" s="38" t="s">
        <v>1125</v>
      </c>
      <c r="U300" s="38"/>
    </row>
    <row r="301" spans="1:21" ht="60.75" thickBot="1">
      <c r="A301" s="9" t="s">
        <v>362</v>
      </c>
      <c r="B301" s="10"/>
      <c r="C301" s="10"/>
      <c r="D301" s="10"/>
      <c r="E301" s="21" t="s">
        <v>1191</v>
      </c>
      <c r="F301" s="9" t="s">
        <v>829</v>
      </c>
      <c r="G301" s="9" t="s">
        <v>108</v>
      </c>
      <c r="H301" s="41" t="s">
        <v>469</v>
      </c>
      <c r="I301" s="213" t="s">
        <v>64</v>
      </c>
      <c r="J301" s="213" t="s">
        <v>84</v>
      </c>
      <c r="K301" s="44"/>
      <c r="L301" s="213"/>
      <c r="M301" s="44"/>
      <c r="N301" s="213" t="s">
        <v>37</v>
      </c>
      <c r="O301" s="374" t="s">
        <v>563</v>
      </c>
      <c r="P301" s="374"/>
      <c r="Q301" s="28"/>
      <c r="R301" s="47"/>
      <c r="S301" s="38"/>
      <c r="T301" s="38" t="s">
        <v>1125</v>
      </c>
      <c r="U301" s="38"/>
    </row>
    <row r="302" spans="1:21" ht="96.75" thickBot="1">
      <c r="A302" s="9" t="s">
        <v>363</v>
      </c>
      <c r="B302" s="50" t="s">
        <v>496</v>
      </c>
      <c r="C302" s="20" t="s">
        <v>470</v>
      </c>
      <c r="D302" s="20"/>
      <c r="E302" s="21" t="s">
        <v>1192</v>
      </c>
      <c r="F302" s="276" t="s">
        <v>831</v>
      </c>
      <c r="G302" s="9" t="s">
        <v>107</v>
      </c>
      <c r="H302" s="41" t="s">
        <v>1517</v>
      </c>
      <c r="I302" s="213" t="s">
        <v>64</v>
      </c>
      <c r="J302" s="213" t="s">
        <v>84</v>
      </c>
      <c r="K302" s="44">
        <v>0.36</v>
      </c>
      <c r="L302" s="213">
        <v>2014</v>
      </c>
      <c r="M302" s="44">
        <v>0.4</v>
      </c>
      <c r="N302" s="213" t="s">
        <v>37</v>
      </c>
      <c r="O302" s="403" t="s">
        <v>563</v>
      </c>
      <c r="P302" s="403"/>
      <c r="Q302" s="28"/>
      <c r="R302" s="47" t="s">
        <v>524</v>
      </c>
      <c r="S302" s="38"/>
      <c r="T302" s="38" t="s">
        <v>1125</v>
      </c>
      <c r="U302" s="38"/>
    </row>
    <row r="303" spans="1:21" ht="72.75" thickBot="1">
      <c r="A303" s="9" t="s">
        <v>1424</v>
      </c>
      <c r="B303" s="10"/>
      <c r="C303" s="10"/>
      <c r="D303" s="10"/>
      <c r="E303" s="21" t="s">
        <v>1192</v>
      </c>
      <c r="F303" s="9" t="s">
        <v>831</v>
      </c>
      <c r="G303" s="9" t="s">
        <v>108</v>
      </c>
      <c r="H303" s="41" t="s">
        <v>1518</v>
      </c>
      <c r="I303" s="213" t="s">
        <v>64</v>
      </c>
      <c r="J303" s="213" t="s">
        <v>84</v>
      </c>
      <c r="K303" s="44">
        <v>0.1</v>
      </c>
      <c r="L303" s="213">
        <v>2014</v>
      </c>
      <c r="M303" s="44">
        <v>0.04</v>
      </c>
      <c r="N303" s="213" t="s">
        <v>37</v>
      </c>
      <c r="O303" s="403" t="s">
        <v>563</v>
      </c>
      <c r="P303" s="403"/>
      <c r="Q303" s="28"/>
      <c r="R303" s="47" t="s">
        <v>524</v>
      </c>
      <c r="S303" s="38"/>
      <c r="T303" s="38" t="s">
        <v>1125</v>
      </c>
      <c r="U303" s="38"/>
    </row>
    <row r="304" spans="1:21" s="325" customFormat="1" ht="24.75" thickBot="1">
      <c r="A304" s="9" t="s">
        <v>1425</v>
      </c>
      <c r="B304" s="41"/>
      <c r="C304" s="41"/>
      <c r="D304" s="41"/>
      <c r="E304" s="226" t="s">
        <v>1192</v>
      </c>
      <c r="F304" s="231" t="s">
        <v>831</v>
      </c>
      <c r="G304" s="9" t="s">
        <v>109</v>
      </c>
      <c r="H304" s="41" t="s">
        <v>1365</v>
      </c>
      <c r="I304" s="373" t="s">
        <v>35</v>
      </c>
      <c r="J304" s="222" t="s">
        <v>84</v>
      </c>
      <c r="K304" s="228"/>
      <c r="L304" s="228"/>
      <c r="M304" s="222"/>
      <c r="N304" s="373" t="s">
        <v>37</v>
      </c>
      <c r="O304" s="221" t="s">
        <v>563</v>
      </c>
      <c r="P304" s="221"/>
      <c r="Q304" s="56"/>
      <c r="R304" s="60"/>
      <c r="S304" s="40"/>
      <c r="T304" s="326" t="s">
        <v>1125</v>
      </c>
      <c r="U304" s="326"/>
    </row>
    <row r="305" spans="1:21" s="325" customFormat="1" ht="48.75" thickBot="1">
      <c r="A305" s="9" t="s">
        <v>1426</v>
      </c>
      <c r="B305" s="41"/>
      <c r="C305" s="41"/>
      <c r="D305" s="41"/>
      <c r="E305" s="226" t="s">
        <v>1192</v>
      </c>
      <c r="F305" s="231" t="s">
        <v>831</v>
      </c>
      <c r="G305" s="9" t="s">
        <v>110</v>
      </c>
      <c r="H305" s="41" t="s">
        <v>1392</v>
      </c>
      <c r="I305" s="373" t="s">
        <v>64</v>
      </c>
      <c r="J305" s="222" t="s">
        <v>84</v>
      </c>
      <c r="K305" s="223"/>
      <c r="L305" s="223"/>
      <c r="M305" s="327"/>
      <c r="N305" s="373" t="s">
        <v>37</v>
      </c>
      <c r="O305" s="221" t="s">
        <v>563</v>
      </c>
      <c r="P305" s="221"/>
      <c r="Q305" s="56"/>
      <c r="R305" s="60"/>
      <c r="S305" s="40"/>
      <c r="T305" s="326" t="s">
        <v>1125</v>
      </c>
      <c r="U305" s="326"/>
    </row>
    <row r="306" spans="1:21" ht="84.75" thickBot="1">
      <c r="A306" s="9" t="s">
        <v>1427</v>
      </c>
      <c r="B306" s="50" t="s">
        <v>497</v>
      </c>
      <c r="C306" s="20" t="s">
        <v>471</v>
      </c>
      <c r="D306" s="20"/>
      <c r="E306" s="21" t="s">
        <v>1193</v>
      </c>
      <c r="F306" s="20"/>
      <c r="G306" s="222" t="s">
        <v>107</v>
      </c>
      <c r="H306" s="41" t="s">
        <v>472</v>
      </c>
      <c r="I306" s="213" t="s">
        <v>83</v>
      </c>
      <c r="J306" s="213" t="s">
        <v>84</v>
      </c>
      <c r="K306" s="44">
        <v>0.08</v>
      </c>
      <c r="L306" s="213">
        <v>2013</v>
      </c>
      <c r="M306" s="44">
        <v>0.13</v>
      </c>
      <c r="N306" s="213" t="s">
        <v>37</v>
      </c>
      <c r="O306" s="374" t="s">
        <v>563</v>
      </c>
      <c r="P306" s="374"/>
      <c r="Q306" s="28"/>
      <c r="R306" s="47" t="s">
        <v>524</v>
      </c>
      <c r="S306" s="38"/>
      <c r="T306" s="193" t="s">
        <v>1125</v>
      </c>
      <c r="U306" s="213" t="s">
        <v>473</v>
      </c>
    </row>
    <row r="307" spans="1:21" ht="48.75" thickBot="1">
      <c r="A307" s="9" t="s">
        <v>1428</v>
      </c>
      <c r="B307" s="10"/>
      <c r="C307" s="10"/>
      <c r="D307" s="10"/>
      <c r="E307" s="21" t="s">
        <v>1193</v>
      </c>
      <c r="F307" s="10"/>
      <c r="G307" s="222" t="s">
        <v>108</v>
      </c>
      <c r="H307" s="41" t="s">
        <v>474</v>
      </c>
      <c r="I307" s="213" t="s">
        <v>35</v>
      </c>
      <c r="J307" s="213" t="s">
        <v>84</v>
      </c>
      <c r="K307" s="213">
        <v>1</v>
      </c>
      <c r="L307" s="213">
        <v>2013</v>
      </c>
      <c r="M307" s="213">
        <v>3</v>
      </c>
      <c r="N307" s="213" t="s">
        <v>37</v>
      </c>
      <c r="O307" s="374" t="s">
        <v>563</v>
      </c>
      <c r="P307" s="374"/>
      <c r="Q307" s="28"/>
      <c r="R307" s="47" t="s">
        <v>524</v>
      </c>
      <c r="S307" s="38"/>
      <c r="T307" s="193" t="s">
        <v>1125</v>
      </c>
      <c r="U307" s="213" t="s">
        <v>475</v>
      </c>
    </row>
    <row r="308" spans="1:21" ht="48.75" thickBot="1">
      <c r="A308" s="9" t="s">
        <v>1441</v>
      </c>
      <c r="B308" s="10"/>
      <c r="C308" s="10"/>
      <c r="D308" s="10"/>
      <c r="E308" s="21" t="s">
        <v>1193</v>
      </c>
      <c r="F308" s="10"/>
      <c r="G308" s="222" t="s">
        <v>109</v>
      </c>
      <c r="H308" s="41" t="s">
        <v>476</v>
      </c>
      <c r="I308" s="213" t="s">
        <v>83</v>
      </c>
      <c r="J308" s="213" t="s">
        <v>84</v>
      </c>
      <c r="K308" s="213">
        <v>43.9</v>
      </c>
      <c r="L308" s="213">
        <v>2014</v>
      </c>
      <c r="M308" s="213">
        <v>50</v>
      </c>
      <c r="N308" s="213" t="s">
        <v>37</v>
      </c>
      <c r="O308" s="374" t="s">
        <v>563</v>
      </c>
      <c r="P308" s="374"/>
      <c r="Q308" s="28"/>
      <c r="R308" s="47" t="s">
        <v>524</v>
      </c>
      <c r="S308" s="38"/>
      <c r="T308" s="193" t="s">
        <v>1125</v>
      </c>
      <c r="U308" s="213" t="s">
        <v>784</v>
      </c>
    </row>
    <row r="309" spans="1:21" ht="48.75" thickBot="1">
      <c r="A309" s="9" t="s">
        <v>364</v>
      </c>
      <c r="B309" s="10"/>
      <c r="C309" s="10"/>
      <c r="D309" s="10"/>
      <c r="E309" s="21" t="s">
        <v>1193</v>
      </c>
      <c r="F309" s="10"/>
      <c r="G309" s="222" t="s">
        <v>110</v>
      </c>
      <c r="H309" s="41" t="s">
        <v>477</v>
      </c>
      <c r="I309" s="213" t="s">
        <v>478</v>
      </c>
      <c r="J309" s="213" t="s">
        <v>84</v>
      </c>
      <c r="K309" s="213">
        <v>134</v>
      </c>
      <c r="L309" s="213">
        <v>2014</v>
      </c>
      <c r="M309" s="213">
        <v>120</v>
      </c>
      <c r="N309" s="213" t="s">
        <v>37</v>
      </c>
      <c r="O309" s="374" t="s">
        <v>563</v>
      </c>
      <c r="P309" s="374"/>
      <c r="Q309" s="28"/>
      <c r="R309" s="47" t="s">
        <v>524</v>
      </c>
      <c r="S309" s="38"/>
      <c r="T309" s="193" t="s">
        <v>1125</v>
      </c>
      <c r="U309" s="213" t="s">
        <v>479</v>
      </c>
    </row>
    <row r="310" spans="1:21" ht="48.75" thickBot="1">
      <c r="A310" s="9" t="s">
        <v>365</v>
      </c>
      <c r="B310" s="10"/>
      <c r="C310" s="10"/>
      <c r="D310" s="10"/>
      <c r="E310" s="21" t="s">
        <v>1193</v>
      </c>
      <c r="F310" s="10"/>
      <c r="G310" s="222" t="s">
        <v>111</v>
      </c>
      <c r="H310" s="41" t="s">
        <v>480</v>
      </c>
      <c r="I310" s="213" t="s">
        <v>478</v>
      </c>
      <c r="J310" s="213" t="s">
        <v>84</v>
      </c>
      <c r="K310" s="213">
        <v>225</v>
      </c>
      <c r="L310" s="213">
        <v>2014</v>
      </c>
      <c r="M310" s="213">
        <v>200</v>
      </c>
      <c r="N310" s="213" t="s">
        <v>37</v>
      </c>
      <c r="O310" s="374" t="s">
        <v>563</v>
      </c>
      <c r="P310" s="374"/>
      <c r="Q310" s="28"/>
      <c r="R310" s="47" t="s">
        <v>524</v>
      </c>
      <c r="S310" s="38"/>
      <c r="T310" s="193" t="s">
        <v>1125</v>
      </c>
      <c r="U310" s="213" t="s">
        <v>479</v>
      </c>
    </row>
    <row r="311" spans="1:21" ht="144.75" thickBot="1">
      <c r="A311" s="9" t="s">
        <v>759</v>
      </c>
      <c r="B311" s="38"/>
      <c r="C311" s="20" t="s">
        <v>481</v>
      </c>
      <c r="D311" s="20"/>
      <c r="E311" s="21" t="s">
        <v>1194</v>
      </c>
      <c r="F311" s="20"/>
      <c r="G311" s="9" t="s">
        <v>107</v>
      </c>
      <c r="H311" s="41" t="s">
        <v>482</v>
      </c>
      <c r="I311" s="213" t="s">
        <v>483</v>
      </c>
      <c r="J311" s="213" t="s">
        <v>84</v>
      </c>
      <c r="K311" s="213">
        <v>0</v>
      </c>
      <c r="L311" s="213">
        <v>2014</v>
      </c>
      <c r="M311" s="213">
        <v>4</v>
      </c>
      <c r="N311" s="213" t="s">
        <v>37</v>
      </c>
      <c r="O311" s="374" t="s">
        <v>563</v>
      </c>
      <c r="P311" s="374"/>
      <c r="Q311" s="28"/>
      <c r="R311" s="47" t="s">
        <v>524</v>
      </c>
      <c r="S311" s="38"/>
      <c r="T311" s="193" t="s">
        <v>1125</v>
      </c>
      <c r="U311" s="213" t="s">
        <v>473</v>
      </c>
    </row>
    <row r="312" spans="1:21" ht="36.75" thickBot="1">
      <c r="A312" s="9" t="s">
        <v>760</v>
      </c>
      <c r="B312" s="10"/>
      <c r="C312" s="10"/>
      <c r="D312" s="10"/>
      <c r="E312" s="21" t="s">
        <v>1194</v>
      </c>
      <c r="F312" s="10"/>
      <c r="G312" s="9" t="s">
        <v>108</v>
      </c>
      <c r="H312" s="41" t="s">
        <v>484</v>
      </c>
      <c r="I312" s="213" t="s">
        <v>35</v>
      </c>
      <c r="J312" s="213" t="s">
        <v>84</v>
      </c>
      <c r="K312" s="213">
        <v>0</v>
      </c>
      <c r="L312" s="213">
        <v>2014</v>
      </c>
      <c r="M312" s="213" t="s">
        <v>485</v>
      </c>
      <c r="N312" s="213" t="s">
        <v>37</v>
      </c>
      <c r="O312" s="374" t="s">
        <v>564</v>
      </c>
      <c r="P312" s="374"/>
      <c r="Q312" s="28"/>
      <c r="R312" s="60" t="s">
        <v>524</v>
      </c>
      <c r="S312" s="38"/>
      <c r="T312" s="193" t="s">
        <v>1125</v>
      </c>
      <c r="U312" s="373" t="s">
        <v>486</v>
      </c>
    </row>
    <row r="313" spans="1:21" ht="24.75" thickBot="1">
      <c r="A313" s="9" t="s">
        <v>761</v>
      </c>
      <c r="B313" s="275" t="s">
        <v>535</v>
      </c>
      <c r="C313" s="275"/>
      <c r="D313" s="275"/>
      <c r="E313" s="4"/>
      <c r="F313" s="275"/>
      <c r="G313" s="4"/>
      <c r="H313" s="5"/>
      <c r="I313" s="6"/>
      <c r="J313" s="6"/>
      <c r="K313" s="6"/>
      <c r="L313" s="6"/>
      <c r="M313" s="6"/>
      <c r="N313" s="31"/>
      <c r="O313" s="31"/>
      <c r="P313" s="29"/>
      <c r="Q313" s="29"/>
      <c r="R313" s="51"/>
      <c r="S313" s="48"/>
      <c r="T313" s="48"/>
      <c r="U313" s="48"/>
    </row>
    <row r="314" spans="1:21" ht="36.75" thickBot="1">
      <c r="A314" s="9" t="s">
        <v>762</v>
      </c>
      <c r="B314" s="10"/>
      <c r="C314" s="10"/>
      <c r="D314" s="10"/>
      <c r="E314" s="21" t="s">
        <v>1195</v>
      </c>
      <c r="F314" s="10"/>
      <c r="G314" s="9"/>
      <c r="H314" s="46" t="s">
        <v>539</v>
      </c>
      <c r="I314" s="213" t="s">
        <v>520</v>
      </c>
      <c r="J314" s="213" t="s">
        <v>84</v>
      </c>
      <c r="K314" s="213"/>
      <c r="L314" s="213"/>
      <c r="M314" s="213"/>
      <c r="N314" s="213" t="s">
        <v>37</v>
      </c>
      <c r="O314" s="374" t="s">
        <v>564</v>
      </c>
      <c r="P314" s="374"/>
      <c r="Q314" s="28"/>
      <c r="R314" s="60"/>
      <c r="S314" s="38" t="s">
        <v>538</v>
      </c>
      <c r="T314" s="38"/>
      <c r="U314" s="38"/>
    </row>
    <row r="315" spans="1:21" ht="24.75" thickBot="1">
      <c r="A315" s="9" t="s">
        <v>763</v>
      </c>
      <c r="B315" s="10"/>
      <c r="C315" s="10"/>
      <c r="D315" s="10"/>
      <c r="E315" s="21" t="s">
        <v>1195</v>
      </c>
      <c r="F315" s="10"/>
      <c r="G315" s="9"/>
      <c r="H315" s="46" t="s">
        <v>540</v>
      </c>
      <c r="I315" s="213" t="s">
        <v>520</v>
      </c>
      <c r="J315" s="213" t="s">
        <v>84</v>
      </c>
      <c r="K315" s="213"/>
      <c r="L315" s="213"/>
      <c r="M315" s="213"/>
      <c r="N315" s="213" t="s">
        <v>37</v>
      </c>
      <c r="O315" s="374" t="s">
        <v>564</v>
      </c>
      <c r="P315" s="374"/>
      <c r="Q315" s="28"/>
      <c r="R315" s="60"/>
      <c r="S315" s="38" t="s">
        <v>538</v>
      </c>
      <c r="T315" s="38"/>
      <c r="U315" s="38"/>
    </row>
    <row r="316" spans="1:21" ht="24.75" thickBot="1">
      <c r="A316" s="9" t="s">
        <v>764</v>
      </c>
      <c r="B316" s="10"/>
      <c r="C316" s="10"/>
      <c r="D316" s="10"/>
      <c r="E316" s="21" t="s">
        <v>1195</v>
      </c>
      <c r="F316" s="10"/>
      <c r="G316" s="9"/>
      <c r="H316" s="46" t="s">
        <v>541</v>
      </c>
      <c r="I316" s="213" t="s">
        <v>520</v>
      </c>
      <c r="J316" s="213" t="s">
        <v>84</v>
      </c>
      <c r="K316" s="213"/>
      <c r="L316" s="213"/>
      <c r="M316" s="213"/>
      <c r="N316" s="213" t="s">
        <v>37</v>
      </c>
      <c r="O316" s="374" t="s">
        <v>564</v>
      </c>
      <c r="P316" s="374"/>
      <c r="Q316" s="28"/>
      <c r="R316" s="60"/>
      <c r="S316" s="38" t="s">
        <v>538</v>
      </c>
      <c r="T316" s="38"/>
      <c r="U316" s="54"/>
    </row>
    <row r="335" spans="7:7">
      <c r="G335" s="36" t="s">
        <v>107</v>
      </c>
    </row>
    <row r="336" spans="7:7">
      <c r="G336" s="36" t="s">
        <v>108</v>
      </c>
    </row>
    <row r="337" spans="7:7">
      <c r="G337" s="36" t="s">
        <v>109</v>
      </c>
    </row>
    <row r="338" spans="7:7">
      <c r="G338" s="36" t="s">
        <v>110</v>
      </c>
    </row>
    <row r="339" spans="7:7">
      <c r="G339" s="36" t="s">
        <v>111</v>
      </c>
    </row>
    <row r="340" spans="7:7">
      <c r="G340" s="36" t="s">
        <v>112</v>
      </c>
    </row>
    <row r="341" spans="7:7">
      <c r="G341" s="36" t="s">
        <v>113</v>
      </c>
    </row>
    <row r="342" spans="7:7">
      <c r="G342" s="36" t="s">
        <v>114</v>
      </c>
    </row>
    <row r="343" spans="7:7">
      <c r="G343" s="36" t="s">
        <v>115</v>
      </c>
    </row>
    <row r="344" spans="7:7">
      <c r="G344" s="36" t="s">
        <v>116</v>
      </c>
    </row>
    <row r="345" spans="7:7">
      <c r="G345" s="36" t="s">
        <v>107</v>
      </c>
    </row>
    <row r="346" spans="7:7">
      <c r="G346" s="36" t="s">
        <v>108</v>
      </c>
    </row>
    <row r="347" spans="7:7">
      <c r="G347" s="36" t="s">
        <v>109</v>
      </c>
    </row>
    <row r="348" spans="7:7">
      <c r="G348" s="36" t="s">
        <v>110</v>
      </c>
    </row>
    <row r="349" spans="7:7">
      <c r="G349" s="36" t="s">
        <v>111</v>
      </c>
    </row>
    <row r="350" spans="7:7">
      <c r="G350" s="36" t="s">
        <v>112</v>
      </c>
    </row>
    <row r="351" spans="7:7">
      <c r="G351" s="36" t="s">
        <v>113</v>
      </c>
    </row>
    <row r="376" spans="7:7">
      <c r="G376" s="36" t="s">
        <v>107</v>
      </c>
    </row>
    <row r="377" spans="7:7">
      <c r="G377" s="36" t="s">
        <v>108</v>
      </c>
    </row>
    <row r="378" spans="7:7">
      <c r="G378" s="36" t="s">
        <v>109</v>
      </c>
    </row>
    <row r="379" spans="7:7">
      <c r="G379" s="36" t="s">
        <v>110</v>
      </c>
    </row>
  </sheetData>
  <autoFilter ref="A3:U316"/>
  <customSheetViews>
    <customSheetView guid="{5C576AC0-6FDA-4A86-9499-436B67692964}" showPageBreaks="1" fitToPage="1" printArea="1" showAutoFilter="1" view="pageBreakPreview">
      <pane xSplit="1" ySplit="3" topLeftCell="B187" activePane="bottomRight" state="frozen"/>
      <selection pane="bottomRight" activeCell="J247" sqref="J247:J248"/>
      <pageMargins left="0.7" right="0.7" top="0.75" bottom="0.75" header="0.3" footer="0.3"/>
      <pageSetup paperSize="9" scale="86" fitToHeight="0" orientation="landscape" r:id="rId1"/>
      <headerFooter alignWithMargins="0">
        <oddFooter>Strona &amp;P</oddFooter>
      </headerFooter>
      <autoFilter ref="A3:U314"/>
    </customSheetView>
    <customSheetView guid="{5DB74A33-1134-46BB-BA91-3E5A20C5FD21}" showPageBreaks="1" fitToPage="1" printArea="1" showAutoFilter="1" view="pageBreakPreview">
      <pane xSplit="1" ySplit="3" topLeftCell="B150" activePane="bottomRight" state="frozen"/>
      <selection pane="bottomRight" activeCell="K154" sqref="K154"/>
      <pageMargins left="0.7" right="0.7" top="0.75" bottom="0.75" header="0.3" footer="0.3"/>
      <pageSetup paperSize="9" scale="86" fitToHeight="0" orientation="landscape" r:id="rId2"/>
      <headerFooter alignWithMargins="0">
        <oddFooter>Strona &amp;P</oddFooter>
      </headerFooter>
      <autoFilter ref="A3:U313"/>
    </customSheetView>
    <customSheetView guid="{25AAF823-F848-42D1-ABB4-9A6EC791D5CC}" scale="90" showPageBreaks="1" printArea="1" showAutoFilter="1" view="pageBreakPreview">
      <pane ySplit="2" topLeftCell="A77" activePane="bottomLeft" state="frozen"/>
      <selection pane="bottomLeft" activeCell="E114" sqref="E114:G116"/>
      <pageMargins left="0.35433070866141736" right="0.27559055118110237" top="0.6692913385826772" bottom="0.39370078740157483" header="0.51181102362204722" footer="0.31496062992125984"/>
      <pageSetup paperSize="9" scale="85" orientation="landscape" r:id="rId3"/>
      <headerFooter alignWithMargins="0"/>
      <autoFilter ref="A3:U314"/>
    </customSheetView>
    <customSheetView guid="{1276A41B-4ECF-4AA0-8C01-7F8CB8A3F66D}" scale="80" showPageBreaks="1" showAutoFilter="1" view="pageBreakPreview">
      <pane ySplit="2" topLeftCell="A238" activePane="bottomLeft" state="frozen"/>
      <selection pane="bottomLeft" activeCell="H258" sqref="H258"/>
      <pageMargins left="0.35433070866141736" right="0.27559055118110237" top="0.6692913385826772" bottom="0.39370078740157483" header="0.51181102362204722" footer="0.31496062992125984"/>
      <pageSetup paperSize="9" scale="85" orientation="landscape" r:id="rId4"/>
      <headerFooter alignWithMargins="0"/>
      <autoFilter ref="A3:U280"/>
    </customSheetView>
    <customSheetView guid="{AFA0E6F9-A084-468D-A9E0-D106392E86EE}" scale="80" showPageBreaks="1" showAutoFilter="1" view="pageBreakPreview">
      <pane ySplit="2" topLeftCell="A12" activePane="bottomLeft" state="frozen"/>
      <selection pane="bottomLeft" activeCell="N71" sqref="N71"/>
      <pageMargins left="0.35433070866141736" right="0.27559055118110237" top="0.6692913385826772" bottom="0.39370078740157483" header="0.51181102362204722" footer="0.31496062992125984"/>
      <pageSetup paperSize="9" scale="85" orientation="landscape" r:id="rId5"/>
      <headerFooter alignWithMargins="0"/>
      <autoFilter ref="A3:U264"/>
    </customSheetView>
    <customSheetView guid="{39515E09-9DDF-4494-A0E7-5ACF0DE285DA}" scale="80" showPageBreaks="1" showAutoFilter="1" view="pageBreakPreview">
      <pane ySplit="2" topLeftCell="A252" activePane="bottomLeft" state="frozen"/>
      <selection pane="bottomLeft" activeCell="A257" sqref="A257"/>
      <pageMargins left="0.35433070866141736" right="0.27559055118110237" top="0.6692913385826772" bottom="0.39370078740157483" header="0.51181102362204722" footer="0.31496062992125984"/>
      <pageSetup paperSize="9" scale="85" orientation="landscape" r:id="rId6"/>
      <headerFooter alignWithMargins="0"/>
      <autoFilter ref="A3:U260"/>
    </customSheetView>
    <customSheetView guid="{0D35E338-2A50-449F-9D81-94023DFCF122}" scale="80" showPageBreaks="1" showAutoFilter="1" view="pageBreakPreview">
      <pane ySplit="2" topLeftCell="A225" activePane="bottomLeft" state="frozen"/>
      <selection pane="bottomLeft" activeCell="O232" sqref="O232"/>
      <pageMargins left="0.35433070866141736" right="0.27559055118110237" top="0.6692913385826772" bottom="0.39370078740157483" header="0.51181102362204722" footer="0.31496062992125984"/>
      <pageSetup paperSize="9" scale="85" orientation="landscape" r:id="rId7"/>
      <headerFooter alignWithMargins="0"/>
      <autoFilter ref="A3:U242"/>
    </customSheetView>
    <customSheetView guid="{F7354FF7-E346-4B58-A710-0AC75EFE6EF9}" scale="90" showPageBreaks="1" showAutoFilter="1" view="pageBreakPreview">
      <pane xSplit="1" ySplit="3" topLeftCell="D234" activePane="bottomRight" state="frozen"/>
      <selection pane="bottomRight" activeCell="H240" sqref="H240"/>
      <pageMargins left="0.35433070866141736" right="0.27559055118110237" top="0.6692913385826772" bottom="0.39370078740157483" header="0.51181102362204722" footer="0.31496062992125984"/>
      <pageSetup paperSize="9" scale="63" orientation="landscape" r:id="rId8"/>
      <headerFooter alignWithMargins="0"/>
      <autoFilter ref="A3:U245"/>
    </customSheetView>
    <customSheetView guid="{C0F842B9-3E79-4078-A7AD-90E6B0A789D2}" scale="80" showPageBreaks="1" showAutoFilter="1" view="pageBreakPreview">
      <pane ySplit="2" topLeftCell="A3" activePane="bottomLeft" state="frozen"/>
      <selection pane="bottomLeft" activeCell="M5" sqref="M5:M254"/>
      <pageMargins left="0.35433070866141736" right="0.27559055118110237" top="0.6692913385826772" bottom="0.39370078740157483" header="0.51181102362204722" footer="0.31496062992125984"/>
      <pageSetup paperSize="9" scale="85" orientation="landscape" r:id="rId9"/>
      <headerFooter alignWithMargins="0"/>
      <autoFilter ref="A3:S266"/>
    </customSheetView>
    <customSheetView guid="{308CA306-8F38-4B69-8AAC-C9D88DFDCB67}" scale="90" showPageBreaks="1" fitToPage="1" printArea="1" showAutoFilter="1" view="pageBreakPreview">
      <pane xSplit="1" ySplit="3" topLeftCell="C145" activePane="bottomRight" state="frozen"/>
      <selection pane="bottomRight" activeCell="I38" sqref="I38"/>
      <pageMargins left="0.7" right="0.7" top="0.75" bottom="0.75" header="0.3" footer="0.3"/>
      <pageSetup paperSize="9" scale="68" fitToHeight="0" orientation="landscape" r:id="rId10"/>
      <headerFooter alignWithMargins="0">
        <oddFooter>Strona &amp;P</oddFooter>
      </headerFooter>
      <autoFilter ref="A3:S266"/>
    </customSheetView>
    <customSheetView guid="{65DD2295-1211-42A2-A02F-FB6A47FF3CF9}" showPageBreaks="1" showAutoFilter="1" view="pageBreakPreview">
      <pane ySplit="2" topLeftCell="A3" activePane="bottomLeft" state="frozen"/>
      <selection pane="bottomLeft" activeCell="C148" sqref="C148:C149"/>
      <pageMargins left="0.35433070866141736" right="0.27559055118110237" top="0.6692913385826772" bottom="0.39370078740157483" header="0.51181102362204722" footer="0.31496062992125984"/>
      <pageSetup paperSize="9" scale="85" orientation="landscape" r:id="rId11"/>
      <headerFooter alignWithMargins="0"/>
      <autoFilter ref="B1:O1"/>
    </customSheetView>
    <customSheetView guid="{D6E72E43-9C41-4A00-80DD-DA0DE4D0B32F}" scale="97" showPageBreaks="1" showAutoFilter="1" view="pageBreakPreview">
      <pane xSplit="1" ySplit="3" topLeftCell="B285" activePane="bottomRight" state="frozen"/>
      <selection pane="bottomRight" activeCell="P287" sqref="P287"/>
      <pageMargins left="0.19685039370078741" right="0.15748031496062992" top="0.52" bottom="0.5" header="0.42" footer="0.31496062992125984"/>
      <pageSetup paperSize="9" scale="80" orientation="landscape" r:id="rId12"/>
      <headerFooter alignWithMargins="0">
        <oddFooter>Strona &amp;P&amp;R&amp;A</oddFooter>
      </headerFooter>
      <autoFilter ref="B1:O1"/>
    </customSheetView>
    <customSheetView guid="{9984A68F-62BC-4405-804D-46A443A76BB7}" scale="97" showPageBreaks="1" showAutoFilter="1" view="pageBreakPreview">
      <pane xSplit="1" ySplit="3" topLeftCell="B109" activePane="bottomRight" state="frozen"/>
      <selection pane="bottomRight" activeCell="O113" sqref="O113"/>
      <pageMargins left="0.19685039370078741" right="0.15748031496062992" top="0.52" bottom="0.5" header="0.42" footer="0.31496062992125984"/>
      <pageSetup paperSize="9" scale="80" orientation="landscape" r:id="rId13"/>
      <headerFooter alignWithMargins="0">
        <oddFooter>Strona &amp;P&amp;R&amp;A</oddFooter>
      </headerFooter>
      <autoFilter ref="A3:S266"/>
    </customSheetView>
    <customSheetView guid="{4B65E8B9-3E0E-4432-86DA-07909CBBDE09}" scale="75" showPageBreaks="1" fitToPage="1" printArea="1" showAutoFilter="1" view="pageBreakPreview">
      <pane xSplit="1" ySplit="4" topLeftCell="B232" activePane="bottomRight" state="frozen"/>
      <selection pane="bottomRight" activeCell="B266" sqref="B266"/>
      <pageMargins left="0.7" right="0.7" top="0.75" bottom="0.75" header="0.3" footer="0.3"/>
      <pageSetup paperSize="9" scale="68" fitToHeight="0" orientation="landscape" r:id="rId14"/>
      <headerFooter alignWithMargins="0">
        <oddFooter>Strona &amp;P</oddFooter>
      </headerFooter>
      <autoFilter ref="A3:S267"/>
    </customSheetView>
    <customSheetView guid="{2F07BD06-46F0-4F79-A90B-7E3AA1BEDBF9}" scale="80" showPageBreaks="1" showAutoFilter="1" view="pageBreakPreview">
      <pane ySplit="2" topLeftCell="A51" activePane="bottomLeft" state="frozen"/>
      <selection pane="bottomLeft" activeCell="B56" sqref="B56"/>
      <pageMargins left="0.35433070866141736" right="0.27559055118110237" top="0.6692913385826772" bottom="0.39370078740157483" header="0.51181102362204722" footer="0.31496062992125984"/>
      <pageSetup paperSize="9" scale="85" orientation="landscape" r:id="rId15"/>
      <headerFooter alignWithMargins="0"/>
      <autoFilter ref="A3:S278"/>
    </customSheetView>
    <customSheetView guid="{148272AD-73F2-4B0B-A55B-33445A490933}" showPageBreaks="1" showAutoFilter="1" view="pageBreakPreview">
      <pane xSplit="1" ySplit="3" topLeftCell="D101" activePane="bottomRight" state="frozen"/>
      <selection pane="bottomRight" activeCell="J108" sqref="J108"/>
      <pageMargins left="0.35433070866141736" right="0.27559055118110237" top="0.6692913385826772" bottom="0.39370078740157483" header="0.51181102362204722" footer="0.31496062992125984"/>
      <pageSetup paperSize="9" scale="63" orientation="landscape" r:id="rId16"/>
      <headerFooter alignWithMargins="0"/>
      <autoFilter ref="A3:U245"/>
    </customSheetView>
    <customSheetView guid="{4CB29BB7-4ABF-4A38-B28D-65551E6BBEA5}" scale="80" showPageBreaks="1" showAutoFilter="1" view="pageBreakPreview">
      <pane ySplit="2" topLeftCell="A217" activePane="bottomLeft" state="frozen"/>
      <selection pane="bottomLeft" activeCell="V224" sqref="V224"/>
      <pageMargins left="0.35433070866141736" right="0.27559055118110237" top="0.6692913385826772" bottom="0.39370078740157483" header="0.51181102362204722" footer="0.31496062992125984"/>
      <pageSetup paperSize="9" scale="85" orientation="landscape" r:id="rId17"/>
      <headerFooter alignWithMargins="0"/>
      <autoFilter ref="A3:U239"/>
    </customSheetView>
    <customSheetView guid="{D6B56ACC-2461-43F5-9C06-76D388EACB2D}" showPageBreaks="1" showAutoFilter="1">
      <pane ySplit="2" topLeftCell="A36" activePane="bottomLeft" state="frozen"/>
      <selection pane="bottomLeft" activeCell="N209" sqref="N209"/>
      <pageMargins left="0.35433070866141736" right="0.27559055118110237" top="0.6692913385826772" bottom="0.39370078740157483" header="0.51181102362204722" footer="0.31496062992125984"/>
      <pageSetup paperSize="9" scale="85" orientation="landscape" r:id="rId18"/>
      <headerFooter alignWithMargins="0"/>
      <autoFilter ref="A3:U241"/>
    </customSheetView>
    <customSheetView guid="{9D094F75-56CE-4662-83F7-5561B25083A4}" scale="80" showPageBreaks="1" showAutoFilter="1" view="pageBreakPreview">
      <pane ySplit="2" topLeftCell="A226" activePane="bottomLeft" state="frozen"/>
      <selection pane="bottomLeft" activeCell="G114" sqref="G114:G118"/>
      <pageMargins left="0.35433070866141736" right="0.27559055118110237" top="0.6692913385826772" bottom="0.39370078740157483" header="0.51181102362204722" footer="0.31496062992125984"/>
      <pageSetup paperSize="9" scale="85" orientation="landscape" r:id="rId19"/>
      <headerFooter alignWithMargins="0"/>
      <autoFilter ref="A3:U238"/>
    </customSheetView>
    <customSheetView guid="{E8A168F9-F5EF-47EE-AADB-83211151B1D1}" scale="90" showPageBreaks="1" fitToPage="1" printArea="1" showAutoFilter="1" view="pageBreakPreview">
      <pane xSplit="1" ySplit="3" topLeftCell="B184" activePane="bottomRight" state="frozen"/>
      <selection pane="bottomRight" activeCell="B187" sqref="B187"/>
      <pageMargins left="0.7" right="0.7" top="0.75" bottom="0.75" header="0.3" footer="0.3"/>
      <pageSetup paperSize="9" scale="61" fitToHeight="0" orientation="landscape" r:id="rId20"/>
      <headerFooter alignWithMargins="0">
        <oddFooter>Strona &amp;P</oddFooter>
      </headerFooter>
      <autoFilter ref="A3:U260"/>
    </customSheetView>
    <customSheetView guid="{FE7B1152-C0FB-48ED-ADB8-C86FD3BA57F4}" scale="80" showPageBreaks="1" showAutoFilter="1" hiddenColumns="1" view="pageBreakPreview">
      <pane ySplit="2" topLeftCell="A273" activePane="bottomLeft" state="frozen"/>
      <selection pane="bottomLeft" activeCell="B185" sqref="B185"/>
      <pageMargins left="0.35433070866141736" right="0.27559055118110237" top="0.6692913385826772" bottom="0.39370078740157483" header="0.51181102362204722" footer="0.31496062992125984"/>
      <pageSetup paperSize="9" scale="85" orientation="landscape" r:id="rId21"/>
      <headerFooter alignWithMargins="0"/>
      <autoFilter ref="A3:U260"/>
    </customSheetView>
    <customSheetView guid="{959A9BCC-C335-4EC4-9A52-F0B0178480A6}" scale="80" showPageBreaks="1" showAutoFilter="1" view="pageBreakPreview">
      <pane ySplit="2" topLeftCell="A253" activePane="bottomLeft" state="frozen"/>
      <selection pane="bottomLeft" activeCell="H259" sqref="H259"/>
      <pageMargins left="0.35433070866141736" right="0.27559055118110237" top="0.6692913385826772" bottom="0.39370078740157483" header="0.51181102362204722" footer="0.31496062992125984"/>
      <pageSetup paperSize="9" scale="85" orientation="landscape" r:id="rId22"/>
      <headerFooter alignWithMargins="0"/>
      <autoFilter ref="A3:U280"/>
    </customSheetView>
    <customSheetView guid="{6A6DF35B-17C1-4CE2-911F-EFFA9FECCB7B}" scale="90" showPageBreaks="1" printArea="1" showAutoFilter="1" view="pageBreakPreview">
      <pane ySplit="2" topLeftCell="A39" activePane="bottomLeft" state="frozen"/>
      <selection pane="bottomLeft" activeCell="H44" sqref="H44"/>
      <pageMargins left="0.35433070866141736" right="0.27559055118110237" top="0.6692913385826772" bottom="0.39370078740157483" header="0.51181102362204722" footer="0.31496062992125984"/>
      <pageSetup paperSize="9" scale="85" orientation="landscape" r:id="rId23"/>
      <headerFooter alignWithMargins="0"/>
      <autoFilter ref="A3:U305"/>
    </customSheetView>
    <customSheetView guid="{562BC6F7-7D0E-46E2-A7DB-BCB983EE2D17}" scale="90" showPageBreaks="1" printArea="1" showAutoFilter="1" view="pageBreakPreview">
      <pane ySplit="2" topLeftCell="A57" activePane="bottomLeft" state="frozen"/>
      <selection pane="bottomLeft" activeCell="H62" sqref="H62"/>
      <pageMargins left="0.35433070866141736" right="0.27559055118110237" top="0.6692913385826772" bottom="0.39370078740157483" header="0.51181102362204722" footer="0.31496062992125984"/>
      <pageSetup paperSize="9" scale="85" orientation="landscape" r:id="rId24"/>
      <headerFooter alignWithMargins="0"/>
      <autoFilter ref="A3:U314"/>
    </customSheetView>
    <customSheetView guid="{126884AB-400B-4362-B6A1-B3FF55E38A6D}" scale="90" showPageBreaks="1" printArea="1" showAutoFilter="1" view="pageBreakPreview">
      <pane ySplit="2" topLeftCell="A48" activePane="bottomLeft" state="frozen"/>
      <selection pane="bottomLeft" activeCell="J56" sqref="J56"/>
      <pageMargins left="0.35433070866141736" right="0.27559055118110237" top="0.6692913385826772" bottom="0.39370078740157483" header="0.51181102362204722" footer="0.31496062992125984"/>
      <pageSetup paperSize="9" scale="85" orientation="landscape" r:id="rId25"/>
      <headerFooter alignWithMargins="0"/>
      <autoFilter ref="A3:U313"/>
    </customSheetView>
    <customSheetView guid="{1C6F02CF-6DBA-43B5-806D-E90A844502FB}" scale="80" showPageBreaks="1" showAutoFilter="1" view="pageBreakPreview">
      <pane ySplit="2" topLeftCell="A300" activePane="bottomLeft" state="frozen"/>
      <selection pane="bottomLeft" activeCell="O161" sqref="O161"/>
      <pageMargins left="0.35433070866141736" right="0.27559055118110237" top="0.6692913385826772" bottom="0.39370078740157483" header="0.51181102362204722" footer="0.31496062992125984"/>
      <pageSetup paperSize="9" scale="85" orientation="landscape" r:id="rId26"/>
      <headerFooter alignWithMargins="0"/>
      <autoFilter ref="A3:U309"/>
    </customSheetView>
  </customSheetViews>
  <phoneticPr fontId="0" type="noConversion"/>
  <dataValidations count="6">
    <dataValidation type="list" allowBlank="1" showInputMessage="1" showErrorMessage="1" sqref="Q314:Q316 S190 R184:R189 R191:R312 Q168 R159:R160 R147:R155 R136:R139 R143:R145 R162:R182 R4:R134">
      <formula1>RPO</formula1>
    </dataValidation>
    <dataValidation type="list" allowBlank="1" showInputMessage="1" showErrorMessage="1" sqref="P314:P316 Q184:Q189 R190 R183 Q196:Q312 Q169:Q182 Q159:Q160 Q147:Q155 Q136:Q139 Q143:Q145 Q162:Q167 Q4:Q134">
      <formula1>Agregowalność</formula1>
    </dataValidation>
    <dataValidation type="list" allowBlank="1" showInputMessage="1" showErrorMessage="1" sqref="N315:N316 N313:O313 P183 O184:O189 P190:P191 O192:O312 O4:O6 O162:O182 O32:O50 O62:O134 O159:O160 O147:O155 O136:O139 O143:O145 O8:O13 O17:O28 O52:O56">
      <formula1>TypWskaźnika</formula1>
    </dataValidation>
    <dataValidation type="list" allowBlank="1" showInputMessage="1" showErrorMessage="1" sqref="O314:O316 Q190:Q191 P184:P189 P192:P312 P162:P182 O57:P61 P62:P134 P159:P160 P147:P155 P136:P139 P143:P145 P4:P13 O14:P16 P17:P28 O29:P31 P32:P56">
      <formula1>common</formula1>
    </dataValidation>
    <dataValidation type="list" allowBlank="1" showInputMessage="1" showErrorMessage="1" sqref="S314:S316 T183 S162:S182 S184:S189 S192:S312 S143:S145 S159:S160 S147:S155 S136:S139 S4:S134">
      <formula1>H</formula1>
    </dataValidation>
    <dataValidation type="list" allowBlank="1" showInputMessage="1" showErrorMessage="1" sqref="T314:T316 U190 U183 T184:T312 T159:T160 T147:T155 T136:T139 T143:T145 T162:T182 T4:T134">
      <formula1>wskaźnik</formula1>
    </dataValidation>
  </dataValidations>
  <pageMargins left="0.35433070866141736" right="0.27559055118110237" top="0.6692913385826772" bottom="0.39370078740157483" header="0.51181102362204722" footer="0.31496062992125984"/>
  <pageSetup paperSize="9" scale="84" orientation="landscape" r:id="rId27"/>
  <headerFooter alignWithMargins="0"/>
  <rowBreaks count="2" manualBreakCount="2">
    <brk id="299" max="14" man="1"/>
    <brk id="307" max="14" man="1"/>
  </rowBreaks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3:M5"/>
  <sheetViews>
    <sheetView workbookViewId="0">
      <selection activeCell="M4" sqref="M4"/>
    </sheetView>
  </sheetViews>
  <sheetFormatPr defaultRowHeight="12.75"/>
  <cols>
    <col min="6" max="6" width="11.5703125" customWidth="1"/>
  </cols>
  <sheetData>
    <row r="3" spans="2:13">
      <c r="B3" t="s">
        <v>565</v>
      </c>
      <c r="D3" t="s">
        <v>566</v>
      </c>
      <c r="F3" t="s">
        <v>49</v>
      </c>
      <c r="H3" t="s">
        <v>525</v>
      </c>
      <c r="J3" t="s">
        <v>534</v>
      </c>
      <c r="M3" t="s">
        <v>1118</v>
      </c>
    </row>
    <row r="4" spans="2:13">
      <c r="B4" t="s">
        <v>533</v>
      </c>
      <c r="D4" t="s">
        <v>524</v>
      </c>
      <c r="F4" t="s">
        <v>564</v>
      </c>
      <c r="H4" t="s">
        <v>526</v>
      </c>
      <c r="J4" t="s">
        <v>538</v>
      </c>
      <c r="M4" t="s">
        <v>1125</v>
      </c>
    </row>
    <row r="5" spans="2:13">
      <c r="F5" t="s">
        <v>563</v>
      </c>
      <c r="M5" t="s">
        <v>1126</v>
      </c>
    </row>
  </sheetData>
  <customSheetViews>
    <customSheetView guid="{5C576AC0-6FDA-4A86-9499-436B67692964}">
      <selection activeCell="M4" sqref="M4"/>
      <pageMargins left="0.75" right="0.75" top="1" bottom="1" header="0.5" footer="0.5"/>
      <pageSetup paperSize="9" orientation="portrait" r:id="rId1"/>
      <headerFooter alignWithMargins="0"/>
    </customSheetView>
    <customSheetView guid="{5DB74A33-1134-46BB-BA91-3E5A20C5FD21}" showPageBreaks="1">
      <selection activeCell="M4" sqref="M4"/>
      <pageMargins left="0.75" right="0.75" top="1" bottom="1" header="0.5" footer="0.5"/>
      <pageSetup paperSize="9" orientation="portrait" r:id="rId2"/>
      <headerFooter alignWithMargins="0"/>
    </customSheetView>
    <customSheetView guid="{25AAF823-F848-42D1-ABB4-9A6EC791D5CC}" showPageBreaks="1">
      <selection activeCell="M4" sqref="M4"/>
      <pageMargins left="0.75" right="0.75" top="1" bottom="1" header="0.5" footer="0.5"/>
      <pageSetup paperSize="9" orientation="portrait" r:id="rId3"/>
      <headerFooter alignWithMargins="0"/>
    </customSheetView>
    <customSheetView guid="{1276A41B-4ECF-4AA0-8C01-7F8CB8A3F66D}">
      <selection activeCell="M4" sqref="M4"/>
      <pageMargins left="0.75" right="0.75" top="1" bottom="1" header="0.5" footer="0.5"/>
      <pageSetup paperSize="9" orientation="portrait" r:id="rId4"/>
      <headerFooter alignWithMargins="0"/>
    </customSheetView>
    <customSheetView guid="{AFA0E6F9-A084-468D-A9E0-D106392E86EE}">
      <selection activeCell="M4" sqref="M4"/>
      <pageMargins left="0.75" right="0.75" top="1" bottom="1" header="0.5" footer="0.5"/>
      <pageSetup paperSize="9" orientation="portrait" r:id="rId5"/>
      <headerFooter alignWithMargins="0"/>
    </customSheetView>
    <customSheetView guid="{39515E09-9DDF-4494-A0E7-5ACF0DE285DA}">
      <selection activeCell="M4" sqref="M4"/>
      <pageMargins left="0.75" right="0.75" top="1" bottom="1" header="0.5" footer="0.5"/>
      <pageSetup paperSize="9" orientation="portrait" r:id="rId6"/>
      <headerFooter alignWithMargins="0"/>
    </customSheetView>
    <customSheetView guid="{0D35E338-2A50-449F-9D81-94023DFCF122}">
      <selection activeCell="M4" sqref="M4"/>
      <pageMargins left="0.75" right="0.75" top="1" bottom="1" header="0.5" footer="0.5"/>
      <pageSetup paperSize="9" orientation="portrait" r:id="rId7"/>
      <headerFooter alignWithMargins="0"/>
    </customSheetView>
    <customSheetView guid="{F7354FF7-E346-4B58-A710-0AC75EFE6EF9}">
      <selection activeCell="M4" sqref="M4"/>
      <pageMargins left="0.75" right="0.75" top="1" bottom="1" header="0.5" footer="0.5"/>
      <pageSetup paperSize="9" orientation="portrait" r:id="rId8"/>
      <headerFooter alignWithMargins="0"/>
    </customSheetView>
    <customSheetView guid="{C0F842B9-3E79-4078-A7AD-90E6B0A789D2}">
      <selection activeCell="M4" sqref="M4"/>
      <pageMargins left="0.75" right="0.75" top="1" bottom="1" header="0.5" footer="0.5"/>
      <pageSetup paperSize="9" orientation="portrait" r:id="rId9"/>
      <headerFooter alignWithMargins="0"/>
    </customSheetView>
    <customSheetView guid="{308CA306-8F38-4B69-8AAC-C9D88DFDCB67}">
      <selection activeCell="M4" sqref="M4"/>
      <pageMargins left="0.75" right="0.75" top="1" bottom="1" header="0.5" footer="0.5"/>
      <pageSetup paperSize="9" orientation="portrait" r:id="rId10"/>
      <headerFooter alignWithMargins="0"/>
    </customSheetView>
    <customSheetView guid="{65DD2295-1211-42A2-A02F-FB6A47FF3CF9}">
      <selection activeCell="F5" sqref="F5"/>
      <pageMargins left="0.75" right="0.75" top="1" bottom="1" header="0.5" footer="0.5"/>
      <pageSetup paperSize="9" orientation="portrait" r:id="rId11"/>
      <headerFooter alignWithMargins="0"/>
    </customSheetView>
    <customSheetView guid="{D6E72E43-9C41-4A00-80DD-DA0DE4D0B32F}">
      <selection activeCell="F5" sqref="F5"/>
      <pageMargins left="0.75" right="0.75" top="1" bottom="1" header="0.5" footer="0.5"/>
      <pageSetup paperSize="9" orientation="portrait" r:id="rId12"/>
      <headerFooter alignWithMargins="0"/>
    </customSheetView>
    <customSheetView guid="{9984A68F-62BC-4405-804D-46A443A76BB7}" showPageBreaks="1">
      <selection activeCell="M4" sqref="M4"/>
      <pageMargins left="0.75" right="0.75" top="1" bottom="1" header="0.5" footer="0.5"/>
      <pageSetup paperSize="9" orientation="portrait" r:id="rId13"/>
      <headerFooter alignWithMargins="0"/>
    </customSheetView>
    <customSheetView guid="{4B65E8B9-3E0E-4432-86DA-07909CBBDE09}">
      <selection activeCell="M4" sqref="M4"/>
      <pageMargins left="0.75" right="0.75" top="1" bottom="1" header="0.5" footer="0.5"/>
      <pageSetup paperSize="9" orientation="portrait" r:id="rId14"/>
      <headerFooter alignWithMargins="0"/>
    </customSheetView>
    <customSheetView guid="{2F07BD06-46F0-4F79-A90B-7E3AA1BEDBF9}">
      <selection activeCell="M4" sqref="M4"/>
      <pageMargins left="0.75" right="0.75" top="1" bottom="1" header="0.5" footer="0.5"/>
      <pageSetup paperSize="9" orientation="portrait" r:id="rId15"/>
      <headerFooter alignWithMargins="0"/>
    </customSheetView>
    <customSheetView guid="{148272AD-73F2-4B0B-A55B-33445A490933}" showPageBreaks="1">
      <selection activeCell="M4" sqref="M4"/>
      <pageMargins left="0.75" right="0.75" top="1" bottom="1" header="0.5" footer="0.5"/>
      <pageSetup paperSize="9" orientation="portrait" r:id="rId16"/>
      <headerFooter alignWithMargins="0"/>
    </customSheetView>
    <customSheetView guid="{4CB29BB7-4ABF-4A38-B28D-65551E6BBEA5}">
      <selection activeCell="M4" sqref="M4"/>
      <pageMargins left="0.75" right="0.75" top="1" bottom="1" header="0.5" footer="0.5"/>
      <pageSetup paperSize="9" orientation="portrait" r:id="rId17"/>
      <headerFooter alignWithMargins="0"/>
    </customSheetView>
    <customSheetView guid="{D6B56ACC-2461-43F5-9C06-76D388EACB2D}" showPageBreaks="1">
      <selection activeCell="M4" sqref="M4"/>
      <pageMargins left="0.75" right="0.75" top="1" bottom="1" header="0.5" footer="0.5"/>
      <pageSetup paperSize="9" orientation="portrait" r:id="rId18"/>
      <headerFooter alignWithMargins="0"/>
    </customSheetView>
    <customSheetView guid="{9D094F75-56CE-4662-83F7-5561B25083A4}">
      <selection activeCell="M4" sqref="M4"/>
      <pageMargins left="0.75" right="0.75" top="1" bottom="1" header="0.5" footer="0.5"/>
      <pageSetup paperSize="9" orientation="portrait" r:id="rId19"/>
      <headerFooter alignWithMargins="0"/>
    </customSheetView>
    <customSheetView guid="{E8A168F9-F5EF-47EE-AADB-83211151B1D1}">
      <selection activeCell="M4" sqref="M4"/>
      <pageMargins left="0.75" right="0.75" top="1" bottom="1" header="0.5" footer="0.5"/>
      <pageSetup paperSize="9" orientation="portrait" r:id="rId20"/>
      <headerFooter alignWithMargins="0"/>
    </customSheetView>
    <customSheetView guid="{FE7B1152-C0FB-48ED-ADB8-C86FD3BA57F4}" showPageBreaks="1">
      <selection activeCell="M4" sqref="M4"/>
      <pageMargins left="0.75" right="0.75" top="1" bottom="1" header="0.5" footer="0.5"/>
      <pageSetup paperSize="9" orientation="portrait" r:id="rId21"/>
      <headerFooter alignWithMargins="0"/>
    </customSheetView>
    <customSheetView guid="{959A9BCC-C335-4EC4-9A52-F0B0178480A6}">
      <selection activeCell="M4" sqref="M4"/>
      <pageMargins left="0.75" right="0.75" top="1" bottom="1" header="0.5" footer="0.5"/>
      <pageSetup paperSize="9" orientation="portrait" r:id="rId22"/>
      <headerFooter alignWithMargins="0"/>
    </customSheetView>
    <customSheetView guid="{6A6DF35B-17C1-4CE2-911F-EFFA9FECCB7B}">
      <selection activeCell="M4" sqref="M4"/>
      <pageMargins left="0.75" right="0.75" top="1" bottom="1" header="0.5" footer="0.5"/>
      <pageSetup paperSize="9" orientation="portrait" r:id="rId23"/>
      <headerFooter alignWithMargins="0"/>
    </customSheetView>
    <customSheetView guid="{562BC6F7-7D0E-46E2-A7DB-BCB983EE2D17}">
      <selection activeCell="M4" sqref="M4"/>
      <pageMargins left="0.75" right="0.75" top="1" bottom="1" header="0.5" footer="0.5"/>
      <pageSetup paperSize="9" orientation="portrait" r:id="rId24"/>
      <headerFooter alignWithMargins="0"/>
    </customSheetView>
    <customSheetView guid="{126884AB-400B-4362-B6A1-B3FF55E38A6D}">
      <selection activeCell="M4" sqref="M4"/>
      <pageMargins left="0.75" right="0.75" top="1" bottom="1" header="0.5" footer="0.5"/>
      <pageSetup paperSize="9" orientation="portrait" r:id="rId25"/>
      <headerFooter alignWithMargins="0"/>
    </customSheetView>
    <customSheetView guid="{1C6F02CF-6DBA-43B5-806D-E90A844502FB}">
      <selection activeCell="M4" sqref="M4"/>
      <pageMargins left="0.75" right="0.75" top="1" bottom="1" header="0.5" footer="0.5"/>
      <pageSetup paperSize="9" orientation="portrait" r:id="rId26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27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79"/>
  <sheetViews>
    <sheetView topLeftCell="B55" workbookViewId="0">
      <selection activeCell="F94" sqref="F94"/>
    </sheetView>
  </sheetViews>
  <sheetFormatPr defaultRowHeight="12.75"/>
  <cols>
    <col min="1" max="1" width="34" customWidth="1"/>
    <col min="2" max="2" width="19.140625" customWidth="1"/>
    <col min="3" max="3" width="17.140625" customWidth="1"/>
    <col min="4" max="4" width="14" customWidth="1"/>
    <col min="5" max="5" width="17.28515625" customWidth="1"/>
    <col min="6" max="6" width="11.5703125" customWidth="1"/>
    <col min="7" max="8" width="11.42578125" customWidth="1"/>
    <col min="9" max="9" width="12.7109375" customWidth="1"/>
  </cols>
  <sheetData>
    <row r="2" spans="1:9" ht="13.5" thickBot="1"/>
    <row r="3" spans="1:9" ht="51.75" customHeight="1" thickBot="1">
      <c r="A3" s="154" t="s">
        <v>940</v>
      </c>
      <c r="B3" s="155" t="s">
        <v>941</v>
      </c>
      <c r="C3" s="155" t="s">
        <v>942</v>
      </c>
      <c r="D3" s="155" t="s">
        <v>943</v>
      </c>
      <c r="E3" s="156" t="s">
        <v>944</v>
      </c>
      <c r="F3" s="452" t="s">
        <v>1062</v>
      </c>
      <c r="G3" s="453"/>
      <c r="H3" s="452" t="s">
        <v>1063</v>
      </c>
      <c r="I3" s="453"/>
    </row>
    <row r="4" spans="1:9" ht="13.5" thickBot="1">
      <c r="A4" s="157"/>
      <c r="B4" s="159"/>
      <c r="C4" s="159"/>
      <c r="D4" s="159"/>
      <c r="E4" s="160"/>
      <c r="F4" s="157" t="s">
        <v>1065</v>
      </c>
      <c r="G4" s="161" t="s">
        <v>1066</v>
      </c>
      <c r="H4" s="168" t="s">
        <v>1065</v>
      </c>
      <c r="I4" s="158" t="s">
        <v>1066</v>
      </c>
    </row>
    <row r="5" spans="1:9" ht="38.25">
      <c r="A5" s="69" t="s">
        <v>945</v>
      </c>
      <c r="B5" s="70" t="s">
        <v>946</v>
      </c>
      <c r="C5" s="71" t="s">
        <v>947</v>
      </c>
      <c r="D5" s="72" t="s">
        <v>948</v>
      </c>
      <c r="E5" s="125" t="s">
        <v>837</v>
      </c>
      <c r="F5" s="142">
        <v>2</v>
      </c>
      <c r="G5" s="162">
        <v>1</v>
      </c>
      <c r="H5" s="142">
        <v>6</v>
      </c>
      <c r="I5" s="143"/>
    </row>
    <row r="6" spans="1:9">
      <c r="A6" s="73"/>
      <c r="B6" s="74" t="s">
        <v>949</v>
      </c>
      <c r="C6" s="75" t="s">
        <v>950</v>
      </c>
      <c r="D6" s="76" t="s">
        <v>948</v>
      </c>
      <c r="E6" s="126" t="s">
        <v>838</v>
      </c>
      <c r="F6" s="144">
        <v>5</v>
      </c>
      <c r="G6" s="163"/>
      <c r="H6" s="144">
        <v>13</v>
      </c>
      <c r="I6" s="145"/>
    </row>
    <row r="7" spans="1:9">
      <c r="A7" s="73"/>
      <c r="B7" s="77"/>
      <c r="C7" s="75" t="s">
        <v>951</v>
      </c>
      <c r="D7" s="76" t="s">
        <v>948</v>
      </c>
      <c r="E7" s="126" t="s">
        <v>838</v>
      </c>
      <c r="F7" s="144">
        <v>4</v>
      </c>
      <c r="G7" s="163"/>
      <c r="H7" s="144">
        <v>4</v>
      </c>
      <c r="I7" s="145"/>
    </row>
    <row r="8" spans="1:9">
      <c r="A8" s="73"/>
      <c r="B8" s="74" t="s">
        <v>952</v>
      </c>
      <c r="C8" s="75" t="s">
        <v>953</v>
      </c>
      <c r="D8" s="76" t="s">
        <v>948</v>
      </c>
      <c r="E8" s="126" t="s">
        <v>838</v>
      </c>
      <c r="F8" s="144">
        <v>5</v>
      </c>
      <c r="G8" s="163"/>
      <c r="H8" s="144">
        <v>13</v>
      </c>
      <c r="I8" s="145"/>
    </row>
    <row r="9" spans="1:9">
      <c r="A9" s="73"/>
      <c r="B9" s="77"/>
      <c r="C9" s="75" t="s">
        <v>954</v>
      </c>
      <c r="D9" s="76" t="s">
        <v>948</v>
      </c>
      <c r="E9" s="126" t="s">
        <v>838</v>
      </c>
      <c r="F9" s="144">
        <v>3</v>
      </c>
      <c r="G9" s="163"/>
      <c r="H9" s="144">
        <v>2</v>
      </c>
      <c r="I9" s="145">
        <v>1</v>
      </c>
    </row>
    <row r="10" spans="1:9">
      <c r="A10" s="73"/>
      <c r="B10" s="74" t="s">
        <v>955</v>
      </c>
      <c r="C10" s="75" t="s">
        <v>956</v>
      </c>
      <c r="D10" s="76" t="s">
        <v>957</v>
      </c>
      <c r="E10" s="126" t="s">
        <v>839</v>
      </c>
      <c r="F10" s="144">
        <v>3</v>
      </c>
      <c r="G10" s="163"/>
      <c r="H10" s="144">
        <v>7</v>
      </c>
      <c r="I10" s="145"/>
    </row>
    <row r="11" spans="1:9">
      <c r="A11" s="73"/>
      <c r="B11" s="78"/>
      <c r="C11" s="75" t="s">
        <v>958</v>
      </c>
      <c r="D11" s="76" t="s">
        <v>957</v>
      </c>
      <c r="E11" s="126" t="s">
        <v>839</v>
      </c>
      <c r="F11" s="144">
        <v>1</v>
      </c>
      <c r="G11" s="163"/>
      <c r="H11" s="144">
        <v>6</v>
      </c>
      <c r="I11" s="145"/>
    </row>
    <row r="12" spans="1:9">
      <c r="A12" s="73"/>
      <c r="B12" s="77"/>
      <c r="C12" s="75" t="s">
        <v>959</v>
      </c>
      <c r="D12" s="76" t="s">
        <v>957</v>
      </c>
      <c r="E12" s="126" t="s">
        <v>839</v>
      </c>
      <c r="F12" s="144">
        <v>1</v>
      </c>
      <c r="G12" s="163">
        <v>1</v>
      </c>
      <c r="H12" s="144">
        <v>3</v>
      </c>
      <c r="I12" s="145">
        <v>1</v>
      </c>
    </row>
    <row r="13" spans="1:9">
      <c r="A13" s="73"/>
      <c r="B13" s="74" t="s">
        <v>960</v>
      </c>
      <c r="C13" s="75" t="s">
        <v>961</v>
      </c>
      <c r="D13" s="76" t="s">
        <v>957</v>
      </c>
      <c r="E13" s="126" t="s">
        <v>840</v>
      </c>
      <c r="F13" s="144">
        <v>3</v>
      </c>
      <c r="G13" s="163"/>
      <c r="H13" s="144">
        <v>9</v>
      </c>
      <c r="I13" s="145"/>
    </row>
    <row r="14" spans="1:9">
      <c r="A14" s="73"/>
      <c r="B14" s="78"/>
      <c r="C14" s="75" t="s">
        <v>962</v>
      </c>
      <c r="D14" s="76" t="s">
        <v>957</v>
      </c>
      <c r="E14" s="126" t="s">
        <v>840</v>
      </c>
      <c r="F14" s="144">
        <v>2</v>
      </c>
      <c r="G14" s="163"/>
      <c r="H14" s="144">
        <v>9</v>
      </c>
      <c r="I14" s="145"/>
    </row>
    <row r="15" spans="1:9">
      <c r="A15" s="73"/>
      <c r="B15" s="77"/>
      <c r="C15" s="75" t="s">
        <v>963</v>
      </c>
      <c r="D15" s="76" t="s">
        <v>957</v>
      </c>
      <c r="E15" s="126" t="s">
        <v>840</v>
      </c>
      <c r="F15" s="144">
        <v>2</v>
      </c>
      <c r="G15" s="163"/>
      <c r="H15" s="144">
        <v>7</v>
      </c>
      <c r="I15" s="145"/>
    </row>
    <row r="16" spans="1:9" ht="13.5" thickBot="1">
      <c r="A16" s="73"/>
      <c r="B16" s="78"/>
      <c r="C16" s="101" t="s">
        <v>1384</v>
      </c>
      <c r="D16" s="76" t="s">
        <v>957</v>
      </c>
      <c r="E16" s="127" t="s">
        <v>924</v>
      </c>
      <c r="F16" s="148">
        <v>7</v>
      </c>
      <c r="G16" s="164"/>
      <c r="H16" s="148">
        <v>13</v>
      </c>
      <c r="I16" s="149"/>
    </row>
    <row r="17" spans="1:9" ht="13.5" thickBot="1">
      <c r="A17" s="79"/>
      <c r="B17" s="80" t="s">
        <v>964</v>
      </c>
      <c r="C17" s="101" t="s">
        <v>1385</v>
      </c>
      <c r="D17" s="81" t="s">
        <v>957</v>
      </c>
      <c r="E17" s="127" t="s">
        <v>924</v>
      </c>
      <c r="F17" s="148">
        <v>6</v>
      </c>
      <c r="G17" s="164"/>
      <c r="H17" s="148">
        <v>6</v>
      </c>
      <c r="I17" s="149"/>
    </row>
    <row r="18" spans="1:9" ht="25.5">
      <c r="A18" s="82" t="s">
        <v>1064</v>
      </c>
      <c r="B18" s="70" t="s">
        <v>965</v>
      </c>
      <c r="C18" s="83" t="s">
        <v>947</v>
      </c>
      <c r="D18" s="84" t="s">
        <v>966</v>
      </c>
      <c r="E18" s="128" t="s">
        <v>842</v>
      </c>
      <c r="F18" s="142">
        <v>1</v>
      </c>
      <c r="G18" s="162"/>
      <c r="H18" s="142">
        <v>10</v>
      </c>
      <c r="I18" s="143"/>
    </row>
    <row r="19" spans="1:9" ht="13.5" thickBot="1">
      <c r="A19" s="85"/>
      <c r="B19" s="80" t="s">
        <v>967</v>
      </c>
      <c r="C19" s="86" t="s">
        <v>947</v>
      </c>
      <c r="D19" s="87" t="s">
        <v>966</v>
      </c>
      <c r="E19" s="129" t="s">
        <v>842</v>
      </c>
      <c r="F19" s="146">
        <v>1</v>
      </c>
      <c r="G19" s="165"/>
      <c r="H19" s="146">
        <v>5</v>
      </c>
      <c r="I19" s="147"/>
    </row>
    <row r="20" spans="1:9" ht="38.25">
      <c r="A20" s="69" t="s">
        <v>968</v>
      </c>
      <c r="B20" s="70" t="s">
        <v>969</v>
      </c>
      <c r="C20" s="83" t="s">
        <v>947</v>
      </c>
      <c r="D20" s="84" t="s">
        <v>970</v>
      </c>
      <c r="E20" s="128" t="s">
        <v>843</v>
      </c>
      <c r="F20" s="150">
        <v>3</v>
      </c>
      <c r="G20" s="166">
        <v>4</v>
      </c>
      <c r="H20" s="150">
        <v>9</v>
      </c>
      <c r="I20" s="151">
        <v>3</v>
      </c>
    </row>
    <row r="21" spans="1:9">
      <c r="A21" s="73"/>
      <c r="B21" s="88" t="s">
        <v>971</v>
      </c>
      <c r="C21" s="89" t="s">
        <v>947</v>
      </c>
      <c r="D21" s="90" t="s">
        <v>970</v>
      </c>
      <c r="E21" s="130" t="s">
        <v>844</v>
      </c>
      <c r="F21" s="144">
        <v>5</v>
      </c>
      <c r="G21" s="163"/>
      <c r="H21" s="144">
        <v>9</v>
      </c>
      <c r="I21" s="145"/>
    </row>
    <row r="22" spans="1:9">
      <c r="A22" s="73"/>
      <c r="B22" s="88" t="s">
        <v>972</v>
      </c>
      <c r="C22" s="89" t="s">
        <v>947</v>
      </c>
      <c r="D22" s="90" t="s">
        <v>970</v>
      </c>
      <c r="E22" s="130" t="s">
        <v>845</v>
      </c>
      <c r="F22" s="144">
        <v>4</v>
      </c>
      <c r="G22" s="163"/>
      <c r="H22" s="144">
        <v>10</v>
      </c>
      <c r="I22" s="145"/>
    </row>
    <row r="23" spans="1:9">
      <c r="A23" s="73"/>
      <c r="B23" s="88" t="s">
        <v>973</v>
      </c>
      <c r="C23" s="89" t="s">
        <v>947</v>
      </c>
      <c r="D23" s="90" t="s">
        <v>970</v>
      </c>
      <c r="E23" s="130" t="s">
        <v>846</v>
      </c>
      <c r="F23" s="144">
        <v>3</v>
      </c>
      <c r="G23" s="163">
        <v>1</v>
      </c>
      <c r="H23" s="144">
        <v>17</v>
      </c>
      <c r="I23" s="145">
        <v>2</v>
      </c>
    </row>
    <row r="24" spans="1:9">
      <c r="A24" s="73"/>
      <c r="B24" s="74" t="s">
        <v>974</v>
      </c>
      <c r="C24" s="75" t="s">
        <v>975</v>
      </c>
      <c r="D24" s="90" t="s">
        <v>970</v>
      </c>
      <c r="E24" s="130" t="s">
        <v>845</v>
      </c>
      <c r="F24" s="144">
        <v>4</v>
      </c>
      <c r="G24" s="163"/>
      <c r="H24" s="144">
        <v>10</v>
      </c>
      <c r="I24" s="145"/>
    </row>
    <row r="25" spans="1:9" ht="13.5" thickBot="1">
      <c r="A25" s="79"/>
      <c r="B25" s="91"/>
      <c r="C25" s="92" t="s">
        <v>976</v>
      </c>
      <c r="D25" s="87" t="s">
        <v>970</v>
      </c>
      <c r="E25" s="129" t="s">
        <v>846</v>
      </c>
      <c r="F25" s="148">
        <v>3</v>
      </c>
      <c r="G25" s="164">
        <v>1</v>
      </c>
      <c r="H25" s="148">
        <v>17</v>
      </c>
      <c r="I25" s="149">
        <v>2</v>
      </c>
    </row>
    <row r="26" spans="1:9" ht="25.5">
      <c r="A26" s="82" t="s">
        <v>977</v>
      </c>
      <c r="B26" s="93" t="s">
        <v>978</v>
      </c>
      <c r="C26" s="94" t="s">
        <v>979</v>
      </c>
      <c r="D26" s="95" t="s">
        <v>980</v>
      </c>
      <c r="E26" s="131" t="s">
        <v>814</v>
      </c>
      <c r="F26" s="142">
        <v>1</v>
      </c>
      <c r="G26" s="162">
        <v>1</v>
      </c>
      <c r="H26" s="142">
        <v>4</v>
      </c>
      <c r="I26" s="143">
        <v>1</v>
      </c>
    </row>
    <row r="27" spans="1:9">
      <c r="A27" s="96"/>
      <c r="B27" s="97"/>
      <c r="C27" s="75" t="s">
        <v>981</v>
      </c>
      <c r="D27" s="98" t="s">
        <v>980</v>
      </c>
      <c r="E27" s="132" t="s">
        <v>814</v>
      </c>
      <c r="F27" s="144"/>
      <c r="G27" s="163">
        <v>1</v>
      </c>
      <c r="H27" s="144">
        <v>1</v>
      </c>
      <c r="I27" s="145"/>
    </row>
    <row r="28" spans="1:9">
      <c r="A28" s="96"/>
      <c r="B28" s="99" t="s">
        <v>982</v>
      </c>
      <c r="C28" s="75" t="s">
        <v>947</v>
      </c>
      <c r="D28" s="98" t="s">
        <v>983</v>
      </c>
      <c r="E28" s="132" t="s">
        <v>815</v>
      </c>
      <c r="F28" s="144">
        <v>3</v>
      </c>
      <c r="G28" s="163"/>
      <c r="H28" s="144">
        <v>5</v>
      </c>
      <c r="I28" s="145"/>
    </row>
    <row r="29" spans="1:9">
      <c r="A29" s="96"/>
      <c r="B29" s="99" t="s">
        <v>984</v>
      </c>
      <c r="C29" s="75" t="s">
        <v>947</v>
      </c>
      <c r="D29" s="98" t="s">
        <v>983</v>
      </c>
      <c r="E29" s="132" t="s">
        <v>816</v>
      </c>
      <c r="F29" s="144">
        <v>3</v>
      </c>
      <c r="G29" s="163">
        <v>1</v>
      </c>
      <c r="H29" s="144">
        <v>14</v>
      </c>
      <c r="I29" s="145">
        <v>2</v>
      </c>
    </row>
    <row r="30" spans="1:9">
      <c r="A30" s="96"/>
      <c r="B30" s="99" t="s">
        <v>985</v>
      </c>
      <c r="C30" s="75" t="s">
        <v>947</v>
      </c>
      <c r="D30" s="98" t="s">
        <v>983</v>
      </c>
      <c r="E30" s="132" t="s">
        <v>817</v>
      </c>
      <c r="F30" s="144">
        <v>1</v>
      </c>
      <c r="G30" s="163">
        <v>1</v>
      </c>
      <c r="H30" s="144">
        <v>7</v>
      </c>
      <c r="I30" s="145"/>
    </row>
    <row r="31" spans="1:9">
      <c r="A31" s="96"/>
      <c r="B31" s="99" t="s">
        <v>986</v>
      </c>
      <c r="C31" s="75" t="s">
        <v>947</v>
      </c>
      <c r="D31" s="98" t="s">
        <v>983</v>
      </c>
      <c r="E31" s="132" t="s">
        <v>818</v>
      </c>
      <c r="F31" s="144"/>
      <c r="G31" s="163">
        <v>5</v>
      </c>
      <c r="H31" s="144">
        <v>7</v>
      </c>
      <c r="I31" s="145">
        <v>1</v>
      </c>
    </row>
    <row r="32" spans="1:9">
      <c r="A32" s="96"/>
      <c r="B32" s="100" t="s">
        <v>987</v>
      </c>
      <c r="C32" s="75" t="s">
        <v>988</v>
      </c>
      <c r="D32" s="98" t="s">
        <v>983</v>
      </c>
      <c r="E32" s="132" t="s">
        <v>816</v>
      </c>
      <c r="F32" s="144">
        <v>3</v>
      </c>
      <c r="G32" s="163">
        <v>1</v>
      </c>
      <c r="H32" s="144">
        <v>14</v>
      </c>
      <c r="I32" s="145">
        <v>2</v>
      </c>
    </row>
    <row r="33" spans="1:9">
      <c r="A33" s="96"/>
      <c r="B33" s="101"/>
      <c r="C33" s="75" t="s">
        <v>989</v>
      </c>
      <c r="D33" s="98" t="s">
        <v>983</v>
      </c>
      <c r="E33" s="132" t="s">
        <v>817</v>
      </c>
      <c r="F33" s="144">
        <v>1</v>
      </c>
      <c r="G33" s="163"/>
      <c r="H33" s="144">
        <v>6</v>
      </c>
      <c r="I33" s="145"/>
    </row>
    <row r="34" spans="1:9" ht="13.5" thickBot="1">
      <c r="A34" s="85"/>
      <c r="B34" s="102"/>
      <c r="C34" s="92" t="s">
        <v>990</v>
      </c>
      <c r="D34" s="103" t="s">
        <v>983</v>
      </c>
      <c r="E34" s="133" t="s">
        <v>818</v>
      </c>
      <c r="F34" s="146"/>
      <c r="G34" s="165">
        <v>3</v>
      </c>
      <c r="H34" s="146">
        <v>3</v>
      </c>
      <c r="I34" s="147">
        <v>1</v>
      </c>
    </row>
    <row r="35" spans="1:9" ht="38.25">
      <c r="A35" s="82" t="s">
        <v>991</v>
      </c>
      <c r="B35" s="104" t="s">
        <v>992</v>
      </c>
      <c r="C35" s="94" t="s">
        <v>947</v>
      </c>
      <c r="D35" s="95" t="s">
        <v>993</v>
      </c>
      <c r="E35" s="134" t="s">
        <v>925</v>
      </c>
      <c r="F35" s="150"/>
      <c r="G35" s="166">
        <v>2</v>
      </c>
      <c r="H35" s="150">
        <v>6</v>
      </c>
      <c r="I35" s="151"/>
    </row>
    <row r="36" spans="1:9">
      <c r="A36" s="96"/>
      <c r="B36" s="105" t="s">
        <v>994</v>
      </c>
      <c r="C36" s="75" t="s">
        <v>947</v>
      </c>
      <c r="D36" s="98" t="s">
        <v>993</v>
      </c>
      <c r="E36" s="135" t="s">
        <v>849</v>
      </c>
      <c r="F36" s="144">
        <v>1</v>
      </c>
      <c r="G36" s="163"/>
      <c r="H36" s="144">
        <v>1</v>
      </c>
      <c r="I36" s="145"/>
    </row>
    <row r="37" spans="1:9" ht="13.5" thickBot="1">
      <c r="A37" s="85"/>
      <c r="B37" s="106" t="s">
        <v>995</v>
      </c>
      <c r="C37" s="92" t="s">
        <v>947</v>
      </c>
      <c r="D37" s="103" t="s">
        <v>993</v>
      </c>
      <c r="E37" s="136" t="s">
        <v>850</v>
      </c>
      <c r="F37" s="148">
        <v>1</v>
      </c>
      <c r="G37" s="164">
        <v>2</v>
      </c>
      <c r="H37" s="148">
        <v>3</v>
      </c>
      <c r="I37" s="149">
        <v>4</v>
      </c>
    </row>
    <row r="38" spans="1:9" ht="38.25">
      <c r="A38" s="69" t="s">
        <v>996</v>
      </c>
      <c r="B38" s="83" t="s">
        <v>997</v>
      </c>
      <c r="C38" s="107" t="s">
        <v>998</v>
      </c>
      <c r="D38" s="95" t="s">
        <v>999</v>
      </c>
      <c r="E38" s="137" t="s">
        <v>836</v>
      </c>
      <c r="F38" s="142"/>
      <c r="G38" s="162">
        <v>7</v>
      </c>
      <c r="H38" s="142">
        <v>3</v>
      </c>
      <c r="I38" s="143">
        <v>8</v>
      </c>
    </row>
    <row r="39" spans="1:9">
      <c r="A39" s="73"/>
      <c r="B39" s="89"/>
      <c r="C39" s="108" t="s">
        <v>1000</v>
      </c>
      <c r="D39" s="98" t="s">
        <v>999</v>
      </c>
      <c r="E39" s="138" t="s">
        <v>836</v>
      </c>
      <c r="F39" s="144"/>
      <c r="G39" s="163">
        <v>7</v>
      </c>
      <c r="H39" s="144">
        <v>5</v>
      </c>
      <c r="I39" s="145">
        <v>3</v>
      </c>
    </row>
    <row r="40" spans="1:9">
      <c r="A40" s="73"/>
      <c r="B40" s="88" t="s">
        <v>1001</v>
      </c>
      <c r="C40" s="109" t="s">
        <v>947</v>
      </c>
      <c r="D40" s="98" t="s">
        <v>999</v>
      </c>
      <c r="E40" s="138" t="s">
        <v>926</v>
      </c>
      <c r="F40" s="144">
        <v>1</v>
      </c>
      <c r="G40" s="163">
        <v>4</v>
      </c>
      <c r="H40" s="144">
        <v>7</v>
      </c>
      <c r="I40" s="145"/>
    </row>
    <row r="41" spans="1:9">
      <c r="A41" s="73"/>
      <c r="B41" s="74" t="s">
        <v>1002</v>
      </c>
      <c r="C41" s="108" t="s">
        <v>1003</v>
      </c>
      <c r="D41" s="98" t="s">
        <v>1004</v>
      </c>
      <c r="E41" s="138" t="s">
        <v>852</v>
      </c>
      <c r="F41" s="144"/>
      <c r="G41" s="163">
        <v>1</v>
      </c>
      <c r="H41" s="144">
        <v>3</v>
      </c>
      <c r="I41" s="145">
        <v>1</v>
      </c>
    </row>
    <row r="42" spans="1:9">
      <c r="A42" s="73"/>
      <c r="B42" s="77"/>
      <c r="C42" s="108" t="s">
        <v>1005</v>
      </c>
      <c r="D42" s="98" t="s">
        <v>1004</v>
      </c>
      <c r="E42" s="138" t="s">
        <v>852</v>
      </c>
      <c r="F42" s="144"/>
      <c r="G42" s="163">
        <v>1</v>
      </c>
      <c r="H42" s="144">
        <v>3</v>
      </c>
      <c r="I42" s="145">
        <v>4</v>
      </c>
    </row>
    <row r="43" spans="1:9">
      <c r="A43" s="73"/>
      <c r="B43" s="89" t="s">
        <v>1006</v>
      </c>
      <c r="C43" s="108" t="s">
        <v>1007</v>
      </c>
      <c r="D43" s="98" t="s">
        <v>999</v>
      </c>
      <c r="E43" s="138" t="s">
        <v>926</v>
      </c>
      <c r="F43" s="144">
        <v>1</v>
      </c>
      <c r="G43" s="163">
        <v>4</v>
      </c>
      <c r="H43" s="144">
        <v>8</v>
      </c>
      <c r="I43" s="145"/>
    </row>
    <row r="44" spans="1:9">
      <c r="A44" s="73"/>
      <c r="B44" s="89"/>
      <c r="C44" s="108" t="s">
        <v>1008</v>
      </c>
      <c r="D44" s="98" t="s">
        <v>1004</v>
      </c>
      <c r="E44" s="138" t="s">
        <v>852</v>
      </c>
      <c r="F44" s="144"/>
      <c r="G44" s="163">
        <v>1</v>
      </c>
      <c r="H44" s="144">
        <v>3</v>
      </c>
      <c r="I44" s="145">
        <v>1</v>
      </c>
    </row>
    <row r="45" spans="1:9" ht="13.5" thickBot="1">
      <c r="A45" s="79"/>
      <c r="B45" s="86"/>
      <c r="C45" s="110" t="s">
        <v>1009</v>
      </c>
      <c r="D45" s="103" t="s">
        <v>1004</v>
      </c>
      <c r="E45" s="139" t="s">
        <v>852</v>
      </c>
      <c r="F45" s="146"/>
      <c r="G45" s="165">
        <v>1</v>
      </c>
      <c r="H45" s="146">
        <v>3</v>
      </c>
      <c r="I45" s="147">
        <v>3</v>
      </c>
    </row>
    <row r="46" spans="1:9" ht="39" thickBot="1">
      <c r="A46" s="111" t="s">
        <v>1010</v>
      </c>
      <c r="B46" s="112" t="s">
        <v>1011</v>
      </c>
      <c r="C46" s="113" t="s">
        <v>947</v>
      </c>
      <c r="D46" s="114" t="s">
        <v>999</v>
      </c>
      <c r="E46" s="140" t="s">
        <v>819</v>
      </c>
      <c r="F46" s="152">
        <v>3</v>
      </c>
      <c r="G46" s="169">
        <v>4</v>
      </c>
      <c r="H46" s="152">
        <v>6</v>
      </c>
      <c r="I46" s="153">
        <v>3</v>
      </c>
    </row>
    <row r="47" spans="1:9" ht="25.5">
      <c r="A47" s="82" t="s">
        <v>1012</v>
      </c>
      <c r="B47" s="104" t="s">
        <v>1013</v>
      </c>
      <c r="C47" s="94" t="s">
        <v>947</v>
      </c>
      <c r="D47" s="95" t="s">
        <v>1014</v>
      </c>
      <c r="E47" s="131" t="s">
        <v>820</v>
      </c>
      <c r="F47" s="208">
        <v>7</v>
      </c>
      <c r="G47" s="162"/>
      <c r="H47" s="142">
        <v>6</v>
      </c>
      <c r="I47" s="143"/>
    </row>
    <row r="48" spans="1:9">
      <c r="A48" s="96"/>
      <c r="B48" s="105" t="s">
        <v>1015</v>
      </c>
      <c r="C48" s="75" t="s">
        <v>1016</v>
      </c>
      <c r="D48" s="98" t="s">
        <v>1014</v>
      </c>
      <c r="E48" s="132" t="s">
        <v>820</v>
      </c>
      <c r="F48" s="209">
        <v>8</v>
      </c>
      <c r="G48" s="163"/>
      <c r="H48" s="144">
        <v>6</v>
      </c>
      <c r="I48" s="145"/>
    </row>
    <row r="49" spans="1:9">
      <c r="A49" s="96"/>
      <c r="B49" s="115"/>
      <c r="C49" s="75" t="s">
        <v>1017</v>
      </c>
      <c r="D49" s="98" t="s">
        <v>1014</v>
      </c>
      <c r="E49" s="132" t="s">
        <v>820</v>
      </c>
      <c r="F49" s="209">
        <v>2</v>
      </c>
      <c r="G49" s="163"/>
      <c r="H49" s="144">
        <v>1</v>
      </c>
      <c r="I49" s="145"/>
    </row>
    <row r="50" spans="1:9">
      <c r="A50" s="96"/>
      <c r="B50" s="105" t="s">
        <v>1018</v>
      </c>
      <c r="C50" s="75" t="s">
        <v>947</v>
      </c>
      <c r="D50" s="98" t="s">
        <v>1014</v>
      </c>
      <c r="E50" s="132" t="s">
        <v>821</v>
      </c>
      <c r="F50" s="209">
        <v>1</v>
      </c>
      <c r="G50" s="163"/>
      <c r="H50" s="144">
        <v>2</v>
      </c>
      <c r="I50" s="145"/>
    </row>
    <row r="51" spans="1:9">
      <c r="A51" s="96"/>
      <c r="B51" s="105" t="s">
        <v>1019</v>
      </c>
      <c r="C51" s="75" t="s">
        <v>1020</v>
      </c>
      <c r="D51" s="98" t="s">
        <v>1014</v>
      </c>
      <c r="E51" s="132" t="s">
        <v>822</v>
      </c>
      <c r="F51" s="209">
        <v>2</v>
      </c>
      <c r="G51" s="163"/>
      <c r="H51" s="144">
        <v>1</v>
      </c>
      <c r="I51" s="145"/>
    </row>
    <row r="52" spans="1:9">
      <c r="A52" s="96"/>
      <c r="B52" s="116"/>
      <c r="C52" s="75" t="s">
        <v>1021</v>
      </c>
      <c r="D52" s="98" t="s">
        <v>1014</v>
      </c>
      <c r="E52" s="132" t="s">
        <v>822</v>
      </c>
      <c r="F52" s="209"/>
      <c r="G52" s="206">
        <v>1</v>
      </c>
      <c r="H52" s="144">
        <v>1</v>
      </c>
      <c r="I52" s="145"/>
    </row>
    <row r="53" spans="1:9">
      <c r="A53" s="96"/>
      <c r="B53" s="115"/>
      <c r="C53" s="75" t="s">
        <v>1022</v>
      </c>
      <c r="D53" s="98" t="s">
        <v>1014</v>
      </c>
      <c r="E53" s="132" t="s">
        <v>822</v>
      </c>
      <c r="F53" s="209"/>
      <c r="G53" s="206">
        <v>1</v>
      </c>
      <c r="H53" s="144">
        <v>1</v>
      </c>
      <c r="I53" s="145"/>
    </row>
    <row r="54" spans="1:9">
      <c r="A54" s="96"/>
      <c r="B54" s="105" t="s">
        <v>1023</v>
      </c>
      <c r="C54" s="75" t="s">
        <v>1024</v>
      </c>
      <c r="D54" s="98" t="s">
        <v>1014</v>
      </c>
      <c r="E54" s="132" t="s">
        <v>823</v>
      </c>
      <c r="F54" s="209">
        <v>2</v>
      </c>
      <c r="G54" s="163"/>
      <c r="H54" s="144">
        <v>4</v>
      </c>
      <c r="I54" s="145"/>
    </row>
    <row r="55" spans="1:9">
      <c r="A55" s="96"/>
      <c r="B55" s="115"/>
      <c r="C55" s="75" t="s">
        <v>1025</v>
      </c>
      <c r="D55" s="98" t="s">
        <v>1014</v>
      </c>
      <c r="E55" s="132" t="s">
        <v>823</v>
      </c>
      <c r="F55" s="209">
        <v>1</v>
      </c>
      <c r="G55" s="163"/>
      <c r="H55" s="144">
        <v>2</v>
      </c>
      <c r="I55" s="145"/>
    </row>
    <row r="56" spans="1:9">
      <c r="A56" s="96"/>
      <c r="B56" s="100" t="s">
        <v>1026</v>
      </c>
      <c r="C56" s="75" t="s">
        <v>1027</v>
      </c>
      <c r="D56" s="98" t="s">
        <v>1014</v>
      </c>
      <c r="E56" s="132" t="s">
        <v>824</v>
      </c>
      <c r="F56" s="209">
        <v>1</v>
      </c>
      <c r="G56" s="163"/>
      <c r="H56" s="144">
        <v>1</v>
      </c>
      <c r="I56" s="145"/>
    </row>
    <row r="57" spans="1:9" ht="13.5" thickBot="1">
      <c r="A57" s="85"/>
      <c r="B57" s="102"/>
      <c r="C57" s="92" t="s">
        <v>1028</v>
      </c>
      <c r="D57" s="103" t="s">
        <v>1014</v>
      </c>
      <c r="E57" s="133" t="s">
        <v>824</v>
      </c>
      <c r="F57" s="210">
        <v>2</v>
      </c>
      <c r="G57" s="165"/>
      <c r="H57" s="146">
        <v>2</v>
      </c>
      <c r="I57" s="147"/>
    </row>
    <row r="58" spans="1:9" ht="25.5">
      <c r="A58" s="82" t="s">
        <v>1029</v>
      </c>
      <c r="B58" s="104" t="s">
        <v>1030</v>
      </c>
      <c r="C58" s="94" t="s">
        <v>1031</v>
      </c>
      <c r="D58" s="95" t="s">
        <v>999</v>
      </c>
      <c r="E58" s="131" t="s">
        <v>825</v>
      </c>
      <c r="F58" s="150">
        <v>3</v>
      </c>
      <c r="G58" s="166"/>
      <c r="H58" s="150">
        <v>2</v>
      </c>
      <c r="I58" s="151"/>
    </row>
    <row r="59" spans="1:9">
      <c r="A59" s="96"/>
      <c r="B59" s="115"/>
      <c r="C59" s="75" t="s">
        <v>1032</v>
      </c>
      <c r="D59" s="98" t="s">
        <v>999</v>
      </c>
      <c r="E59" s="132" t="s">
        <v>826</v>
      </c>
      <c r="F59" s="144">
        <v>1</v>
      </c>
      <c r="G59" s="163"/>
      <c r="H59" s="144">
        <v>1</v>
      </c>
      <c r="I59" s="145"/>
    </row>
    <row r="60" spans="1:9">
      <c r="A60" s="96"/>
      <c r="B60" s="105" t="s">
        <v>1033</v>
      </c>
      <c r="C60" s="75" t="s">
        <v>1034</v>
      </c>
      <c r="D60" s="98" t="s">
        <v>999</v>
      </c>
      <c r="E60" s="132" t="s">
        <v>825</v>
      </c>
      <c r="F60" s="144">
        <v>3</v>
      </c>
      <c r="G60" s="163"/>
      <c r="H60" s="144">
        <v>2</v>
      </c>
      <c r="I60" s="145"/>
    </row>
    <row r="61" spans="1:9">
      <c r="A61" s="96"/>
      <c r="B61" s="115"/>
      <c r="C61" s="75" t="s">
        <v>1035</v>
      </c>
      <c r="D61" s="98" t="s">
        <v>999</v>
      </c>
      <c r="E61" s="132" t="s">
        <v>825</v>
      </c>
      <c r="F61" s="144">
        <v>3</v>
      </c>
      <c r="G61" s="163"/>
      <c r="H61" s="144">
        <v>2</v>
      </c>
      <c r="I61" s="145"/>
    </row>
    <row r="62" spans="1:9">
      <c r="A62" s="96"/>
      <c r="B62" s="105" t="s">
        <v>1036</v>
      </c>
      <c r="C62" s="75" t="s">
        <v>1037</v>
      </c>
      <c r="D62" s="98" t="s">
        <v>999</v>
      </c>
      <c r="E62" s="132" t="s">
        <v>826</v>
      </c>
      <c r="F62" s="144">
        <v>1</v>
      </c>
      <c r="G62" s="163"/>
      <c r="H62" s="144">
        <v>1</v>
      </c>
      <c r="I62" s="145">
        <v>1</v>
      </c>
    </row>
    <row r="63" spans="1:9">
      <c r="A63" s="96"/>
      <c r="B63" s="115"/>
      <c r="C63" s="75" t="s">
        <v>1038</v>
      </c>
      <c r="D63" s="98" t="s">
        <v>999</v>
      </c>
      <c r="E63" s="132" t="s">
        <v>826</v>
      </c>
      <c r="F63" s="144">
        <v>1</v>
      </c>
      <c r="G63" s="163"/>
      <c r="H63" s="144">
        <v>1</v>
      </c>
      <c r="I63" s="145"/>
    </row>
    <row r="64" spans="1:9">
      <c r="A64" s="96"/>
      <c r="B64" s="105" t="s">
        <v>1039</v>
      </c>
      <c r="C64" s="75" t="s">
        <v>1040</v>
      </c>
      <c r="D64" s="98" t="s">
        <v>999</v>
      </c>
      <c r="E64" s="132" t="s">
        <v>827</v>
      </c>
      <c r="F64" s="144">
        <v>2</v>
      </c>
      <c r="G64" s="163"/>
      <c r="H64" s="144">
        <v>2</v>
      </c>
      <c r="I64" s="145"/>
    </row>
    <row r="65" spans="1:9" ht="13.5" thickBot="1">
      <c r="A65" s="85"/>
      <c r="B65" s="117"/>
      <c r="C65" s="92" t="s">
        <v>1041</v>
      </c>
      <c r="D65" s="103" t="s">
        <v>999</v>
      </c>
      <c r="E65" s="133" t="s">
        <v>827</v>
      </c>
      <c r="F65" s="148"/>
      <c r="G65" s="164">
        <v>2</v>
      </c>
      <c r="H65" s="148"/>
      <c r="I65" s="149">
        <v>2</v>
      </c>
    </row>
    <row r="66" spans="1:9" ht="25.5">
      <c r="A66" s="69" t="s">
        <v>1042</v>
      </c>
      <c r="B66" s="118" t="s">
        <v>1043</v>
      </c>
      <c r="C66" s="94" t="s">
        <v>1044</v>
      </c>
      <c r="D66" s="95" t="s">
        <v>1004</v>
      </c>
      <c r="E66" s="131" t="s">
        <v>828</v>
      </c>
      <c r="F66" s="142">
        <v>1</v>
      </c>
      <c r="G66" s="162"/>
      <c r="H66" s="142">
        <v>3</v>
      </c>
      <c r="I66" s="143"/>
    </row>
    <row r="67" spans="1:9">
      <c r="A67" s="73"/>
      <c r="B67" s="119"/>
      <c r="C67" s="75" t="s">
        <v>1045</v>
      </c>
      <c r="D67" s="98" t="s">
        <v>1004</v>
      </c>
      <c r="E67" s="132" t="s">
        <v>828</v>
      </c>
      <c r="F67" s="144">
        <v>4</v>
      </c>
      <c r="G67" s="163">
        <v>2</v>
      </c>
      <c r="H67" s="144">
        <v>5</v>
      </c>
      <c r="I67" s="145">
        <v>4</v>
      </c>
    </row>
    <row r="68" spans="1:9">
      <c r="A68" s="73"/>
      <c r="B68" s="120"/>
      <c r="C68" s="75" t="s">
        <v>1046</v>
      </c>
      <c r="D68" s="98" t="s">
        <v>1004</v>
      </c>
      <c r="E68" s="132" t="s">
        <v>829</v>
      </c>
      <c r="F68" s="144">
        <v>2</v>
      </c>
      <c r="G68" s="163">
        <v>3</v>
      </c>
      <c r="H68" s="144">
        <v>3</v>
      </c>
      <c r="I68" s="145">
        <v>3</v>
      </c>
    </row>
    <row r="69" spans="1:9">
      <c r="A69" s="73"/>
      <c r="B69" s="121" t="s">
        <v>1047</v>
      </c>
      <c r="C69" s="75" t="s">
        <v>1048</v>
      </c>
      <c r="D69" s="98" t="s">
        <v>1004</v>
      </c>
      <c r="E69" s="132" t="s">
        <v>828</v>
      </c>
      <c r="F69" s="144">
        <v>1</v>
      </c>
      <c r="G69" s="163"/>
      <c r="H69" s="144">
        <v>3</v>
      </c>
      <c r="I69" s="145"/>
    </row>
    <row r="70" spans="1:9">
      <c r="A70" s="73"/>
      <c r="B70" s="119"/>
      <c r="C70" s="75" t="s">
        <v>1049</v>
      </c>
      <c r="D70" s="98" t="s">
        <v>1004</v>
      </c>
      <c r="E70" s="132" t="s">
        <v>828</v>
      </c>
      <c r="F70" s="144">
        <v>4</v>
      </c>
      <c r="G70" s="163">
        <v>2</v>
      </c>
      <c r="H70" s="144">
        <v>5</v>
      </c>
      <c r="I70" s="145">
        <v>4</v>
      </c>
    </row>
    <row r="71" spans="1:9">
      <c r="A71" s="73"/>
      <c r="B71" s="120"/>
      <c r="C71" s="75" t="s">
        <v>1050</v>
      </c>
      <c r="D71" s="98" t="s">
        <v>1004</v>
      </c>
      <c r="E71" s="132" t="s">
        <v>829</v>
      </c>
      <c r="F71" s="144">
        <v>2</v>
      </c>
      <c r="G71" s="163">
        <v>3</v>
      </c>
      <c r="H71" s="144">
        <v>3</v>
      </c>
      <c r="I71" s="145">
        <v>3</v>
      </c>
    </row>
    <row r="72" spans="1:9">
      <c r="A72" s="73"/>
      <c r="B72" s="121" t="s">
        <v>1051</v>
      </c>
      <c r="C72" s="75" t="s">
        <v>1052</v>
      </c>
      <c r="D72" s="98" t="s">
        <v>1004</v>
      </c>
      <c r="E72" s="132" t="s">
        <v>828</v>
      </c>
      <c r="F72" s="144"/>
      <c r="G72" s="163">
        <v>1</v>
      </c>
      <c r="H72" s="144"/>
      <c r="I72" s="145">
        <v>1</v>
      </c>
    </row>
    <row r="73" spans="1:9">
      <c r="A73" s="73"/>
      <c r="B73" s="120"/>
      <c r="C73" s="75" t="s">
        <v>1053</v>
      </c>
      <c r="D73" s="98" t="s">
        <v>1004</v>
      </c>
      <c r="E73" s="132" t="s">
        <v>829</v>
      </c>
      <c r="F73" s="144"/>
      <c r="G73" s="163">
        <v>1</v>
      </c>
      <c r="H73" s="144"/>
      <c r="I73" s="145">
        <v>1</v>
      </c>
    </row>
    <row r="74" spans="1:9">
      <c r="A74" s="73"/>
      <c r="B74" s="121" t="s">
        <v>1054</v>
      </c>
      <c r="C74" s="75" t="s">
        <v>1055</v>
      </c>
      <c r="D74" s="98" t="s">
        <v>1004</v>
      </c>
      <c r="E74" s="132" t="s">
        <v>830</v>
      </c>
      <c r="F74" s="144">
        <v>3</v>
      </c>
      <c r="G74" s="163"/>
      <c r="H74" s="144">
        <v>3</v>
      </c>
      <c r="I74" s="145"/>
    </row>
    <row r="75" spans="1:9" ht="13.5" thickBot="1">
      <c r="A75" s="79"/>
      <c r="B75" s="122"/>
      <c r="C75" s="92" t="s">
        <v>1056</v>
      </c>
      <c r="D75" s="103" t="s">
        <v>1004</v>
      </c>
      <c r="E75" s="133" t="s">
        <v>829</v>
      </c>
      <c r="F75" s="146">
        <v>1</v>
      </c>
      <c r="G75" s="165">
        <v>1</v>
      </c>
      <c r="H75" s="146">
        <v>1</v>
      </c>
      <c r="I75" s="147"/>
    </row>
    <row r="76" spans="1:9" ht="39" thickBot="1">
      <c r="A76" s="111" t="s">
        <v>1057</v>
      </c>
      <c r="B76" s="112" t="s">
        <v>1058</v>
      </c>
      <c r="C76" s="113" t="s">
        <v>947</v>
      </c>
      <c r="D76" s="114" t="s">
        <v>999</v>
      </c>
      <c r="E76" s="140" t="s">
        <v>831</v>
      </c>
      <c r="F76" s="152">
        <v>4</v>
      </c>
      <c r="G76" s="167"/>
      <c r="H76" s="152">
        <v>1</v>
      </c>
      <c r="I76" s="153"/>
    </row>
    <row r="77" spans="1:9" ht="25.5">
      <c r="A77" s="123" t="s">
        <v>1059</v>
      </c>
      <c r="B77" s="124" t="s">
        <v>1060</v>
      </c>
      <c r="C77" s="94" t="s">
        <v>947</v>
      </c>
      <c r="D77" s="94" t="s">
        <v>947</v>
      </c>
      <c r="E77" s="141" t="s">
        <v>947</v>
      </c>
      <c r="F77" s="142"/>
      <c r="G77" s="162">
        <v>5</v>
      </c>
      <c r="H77" s="142">
        <v>3</v>
      </c>
      <c r="I77" s="143"/>
    </row>
    <row r="78" spans="1:9" ht="13.5" thickBot="1">
      <c r="A78" s="170"/>
      <c r="B78" s="105" t="s">
        <v>1061</v>
      </c>
      <c r="C78" s="100" t="s">
        <v>947</v>
      </c>
      <c r="D78" s="100" t="s">
        <v>947</v>
      </c>
      <c r="E78" s="171" t="s">
        <v>947</v>
      </c>
      <c r="F78" s="148">
        <v>1</v>
      </c>
      <c r="G78" s="164">
        <v>1</v>
      </c>
      <c r="H78" s="148">
        <v>2</v>
      </c>
      <c r="I78" s="149"/>
    </row>
    <row r="79" spans="1:9" ht="13.5" thickBot="1">
      <c r="A79" s="175" t="s">
        <v>1067</v>
      </c>
      <c r="B79" s="173">
        <v>44</v>
      </c>
      <c r="C79" s="173">
        <v>51</v>
      </c>
      <c r="D79" s="173">
        <v>10</v>
      </c>
      <c r="E79" s="173">
        <v>35</v>
      </c>
      <c r="F79" s="173">
        <f>SUM(F5:F78)</f>
        <v>150</v>
      </c>
      <c r="G79" s="176">
        <f>SUM(G5:G78)</f>
        <v>78</v>
      </c>
      <c r="H79" s="172">
        <f>SUM(H5:H78)</f>
        <v>367</v>
      </c>
      <c r="I79" s="174">
        <f>SUM(I5:I78)</f>
        <v>62</v>
      </c>
    </row>
  </sheetData>
  <customSheetViews>
    <customSheetView guid="{5C576AC0-6FDA-4A86-9499-436B67692964}" fitToPage="1" topLeftCell="B1">
      <selection activeCell="G57" sqref="G57"/>
      <pageMargins left="0.70866141732283472" right="0.52" top="0.52" bottom="0.44" header="0.31496062992125984" footer="0.31496062992125984"/>
      <pageSetup paperSize="9" scale="61" orientation="portrait" r:id="rId1"/>
    </customSheetView>
    <customSheetView guid="{5DB74A33-1134-46BB-BA91-3E5A20C5FD21}" showPageBreaks="1" fitToPage="1" topLeftCell="B58">
      <selection activeCell="G57" sqref="G57"/>
      <pageMargins left="0.70866141732283472" right="0.52" top="0.52" bottom="0.44" header="0.31496062992125984" footer="0.31496062992125984"/>
      <pageSetup paperSize="9" scale="61" orientation="portrait" r:id="rId2"/>
    </customSheetView>
    <customSheetView guid="{25AAF823-F848-42D1-ABB4-9A6EC791D5CC}" showPageBreaks="1" fitToPage="1" topLeftCell="B1">
      <selection activeCell="F94" sqref="F94"/>
      <pageMargins left="0.70866141732283472" right="0.52" top="0.52" bottom="0.44" header="0.31496062992125984" footer="0.31496062992125984"/>
      <pageSetup paperSize="9" scale="61" orientation="portrait" r:id="rId3"/>
    </customSheetView>
    <customSheetView guid="{1276A41B-4ECF-4AA0-8C01-7F8CB8A3F66D}" fitToPage="1" topLeftCell="B37">
      <selection activeCell="G64" sqref="G64"/>
      <pageMargins left="0.70866141732283472" right="0.52" top="0.52" bottom="0.44" header="0.31496062992125984" footer="0.31496062992125984"/>
      <pageSetup paperSize="9" scale="60" orientation="portrait" r:id="rId4"/>
    </customSheetView>
    <customSheetView guid="{AFA0E6F9-A084-468D-A9E0-D106392E86EE}" fitToPage="1" topLeftCell="B1">
      <selection activeCell="I7" sqref="I7"/>
      <pageMargins left="0.70866141732283472" right="0.52" top="0.52" bottom="0.44" header="0.31496062992125984" footer="0.31496062992125984"/>
      <pageSetup paperSize="9" scale="60" orientation="portrait" r:id="rId5"/>
    </customSheetView>
    <customSheetView guid="{39515E09-9DDF-4494-A0E7-5ACF0DE285DA}" fitToPage="1" topLeftCell="B37">
      <selection activeCell="G64" sqref="G64"/>
      <pageMargins left="0.70866141732283472" right="0.52" top="0.52" bottom="0.44" header="0.31496062992125984" footer="0.31496062992125984"/>
      <pageSetup paperSize="9" scale="60" orientation="portrait" r:id="rId6"/>
    </customSheetView>
    <customSheetView guid="{0D35E338-2A50-449F-9D81-94023DFCF122}" fitToPage="1" topLeftCell="B1">
      <pane ySplit="4" topLeftCell="A41" activePane="bottomLeft" state="frozen"/>
      <selection pane="bottomLeft" activeCell="I92" sqref="I92"/>
      <pageMargins left="0.70866141732283472" right="0.52" top="0.52" bottom="0.44" header="0.31496062992125984" footer="0.31496062992125984"/>
      <pageSetup paperSize="9" scale="60" orientation="portrait" r:id="rId7"/>
    </customSheetView>
    <customSheetView guid="{F7354FF7-E346-4B58-A710-0AC75EFE6EF9}" fitToPage="1" topLeftCell="B1">
      <selection activeCell="F94" sqref="F94"/>
      <pageMargins left="0.70866141732283472" right="0.52" top="0.52" bottom="0.44" header="0.31496062992125984" footer="0.31496062992125984"/>
      <pageSetup paperSize="9" scale="61" orientation="portrait" r:id="rId8"/>
    </customSheetView>
    <customSheetView guid="{C0F842B9-3E79-4078-A7AD-90E6B0A789D2}" fitToPage="1" topLeftCell="B49">
      <selection activeCell="F94" sqref="F94"/>
      <pageMargins left="0.70866141732283472" right="0.52" top="0.52" bottom="0.44" header="0.31496062992125984" footer="0.31496062992125984"/>
      <pageSetup paperSize="9" scale="60" orientation="portrait" r:id="rId9"/>
    </customSheetView>
    <customSheetView guid="{308CA306-8F38-4B69-8AAC-C9D88DFDCB67}" fitToPage="1" topLeftCell="B49">
      <selection activeCell="F94" sqref="F94"/>
      <pageMargins left="0.70866141732283472" right="0.52" top="0.52" bottom="0.44" header="0.31496062992125984" footer="0.31496062992125984"/>
      <pageSetup paperSize="9" scale="60" orientation="portrait" r:id="rId10"/>
    </customSheetView>
    <customSheetView guid="{D6E72E43-9C41-4A00-80DD-DA0DE4D0B32F}" showPageBreaks="1" fitToPage="1">
      <selection activeCell="F3" sqref="F3:G3"/>
      <pageMargins left="0.70866141732283472" right="0.52" top="0.52" bottom="0.44" header="0.31496062992125984" footer="0.31496062992125984"/>
      <pageSetup paperSize="9" scale="57" orientation="portrait" r:id="rId11"/>
    </customSheetView>
    <customSheetView guid="{9984A68F-62BC-4405-804D-46A443A76BB7}" showPageBreaks="1" fitToPage="1" topLeftCell="B40">
      <selection activeCell="M72" sqref="M72"/>
      <pageMargins left="0.70866141732283472" right="0.52" top="0.52" bottom="0.44" header="0.31496062992125984" footer="0.31496062992125984"/>
      <pageSetup paperSize="9" scale="61" orientation="portrait" r:id="rId12"/>
    </customSheetView>
    <customSheetView guid="{4B65E8B9-3E0E-4432-86DA-07909CBBDE09}" fitToPage="1" topLeftCell="B69">
      <selection activeCell="G36" sqref="G36"/>
      <pageMargins left="0.70866141732283472" right="0.52" top="0.52" bottom="0.44" header="0.31496062992125984" footer="0.31496062992125984"/>
      <pageSetup paperSize="9" scale="60" orientation="portrait" r:id="rId13"/>
    </customSheetView>
    <customSheetView guid="{2F07BD06-46F0-4F79-A90B-7E3AA1BEDBF9}" fitToPage="1" topLeftCell="B1">
      <selection activeCell="F94" sqref="F94"/>
      <pageMargins left="0.70866141732283472" right="0.52" top="0.52" bottom="0.44" header="0.31496062992125984" footer="0.31496062992125984"/>
      <pageSetup paperSize="9" scale="60" orientation="portrait" r:id="rId14"/>
    </customSheetView>
    <customSheetView guid="{148272AD-73F2-4B0B-A55B-33445A490933}" showPageBreaks="1" fitToPage="1" topLeftCell="B1">
      <selection activeCell="F94" sqref="F94"/>
      <pageMargins left="0.70866141732283472" right="0.52" top="0.52" bottom="0.44" header="0.31496062992125984" footer="0.31496062992125984"/>
      <pageSetup paperSize="9" scale="61" orientation="portrait" r:id="rId15"/>
    </customSheetView>
    <customSheetView guid="{4CB29BB7-4ABF-4A38-B28D-65551E6BBEA5}" fitToPage="1" topLeftCell="B1">
      <selection activeCell="F94" sqref="F94"/>
      <pageMargins left="0.70866141732283472" right="0.52" top="0.52" bottom="0.44" header="0.31496062992125984" footer="0.31496062992125984"/>
      <pageSetup paperSize="9" scale="60" orientation="portrait" r:id="rId16"/>
    </customSheetView>
    <customSheetView guid="{D6B56ACC-2461-43F5-9C06-76D388EACB2D}" showPageBreaks="1" fitToPage="1" topLeftCell="B1">
      <selection activeCell="I79" sqref="I79"/>
      <pageMargins left="0.70866141732283472" right="0.52" top="0.52" bottom="0.44" header="0.31496062992125984" footer="0.31496062992125984"/>
      <pageSetup paperSize="9" scale="61" orientation="portrait" r:id="rId17"/>
    </customSheetView>
    <customSheetView guid="{9D094F75-56CE-4662-83F7-5561B25083A4}" fitToPage="1" topLeftCell="B34">
      <selection activeCell="F94" sqref="F94"/>
      <pageMargins left="0.70866141732283472" right="0.52" top="0.52" bottom="0.44" header="0.31496062992125984" footer="0.31496062992125984"/>
      <pageSetup paperSize="9" scale="60" orientation="portrait" r:id="rId18"/>
    </customSheetView>
    <customSheetView guid="{E8A168F9-F5EF-47EE-AADB-83211151B1D1}" fitToPage="1" topLeftCell="B28">
      <selection activeCell="G57" sqref="G57"/>
      <pageMargins left="0.70866141732283472" right="0.52" top="0.52" bottom="0.44" header="0.31496062992125984" footer="0.31496062992125984"/>
      <pageSetup paperSize="9" scale="61" orientation="portrait" r:id="rId19"/>
    </customSheetView>
    <customSheetView guid="{FE7B1152-C0FB-48ED-ADB8-C86FD3BA57F4}" showPageBreaks="1" fitToPage="1" topLeftCell="B1">
      <selection activeCell="F94" sqref="F94"/>
      <pageMargins left="0.70866141732283472" right="0.52" top="0.52" bottom="0.44" header="0.31496062992125984" footer="0.31496062992125984"/>
      <pageSetup paperSize="9" scale="61" orientation="portrait" r:id="rId20"/>
    </customSheetView>
    <customSheetView guid="{959A9BCC-C335-4EC4-9A52-F0B0178480A6}" fitToPage="1" topLeftCell="B37">
      <selection activeCell="G64" sqref="G64"/>
      <pageMargins left="0.70866141732283472" right="0.52" top="0.52" bottom="0.44" header="0.31496062992125984" footer="0.31496062992125984"/>
      <pageSetup paperSize="9" scale="60" orientation="portrait" r:id="rId21"/>
    </customSheetView>
    <customSheetView guid="{6A6DF35B-17C1-4CE2-911F-EFFA9FECCB7B}" fitToPage="1" topLeftCell="B1">
      <selection activeCell="F94" sqref="F94"/>
      <pageMargins left="0.70866141732283472" right="0.52" top="0.52" bottom="0.44" header="0.31496062992125984" footer="0.31496062992125984"/>
      <pageSetup paperSize="9" scale="61" orientation="portrait" r:id="rId22"/>
    </customSheetView>
    <customSheetView guid="{562BC6F7-7D0E-46E2-A7DB-BCB983EE2D17}" fitToPage="1" topLeftCell="B1">
      <selection activeCell="F94" sqref="F94"/>
      <pageMargins left="0.70866141732283472" right="0.52" top="0.52" bottom="0.44" header="0.31496062992125984" footer="0.31496062992125984"/>
      <pageSetup paperSize="9" scale="61" orientation="portrait" r:id="rId23"/>
    </customSheetView>
    <customSheetView guid="{126884AB-400B-4362-B6A1-B3FF55E38A6D}" fitToPage="1" topLeftCell="B1">
      <selection activeCell="F94" sqref="F94"/>
      <pageMargins left="0.70866141732283472" right="0.52" top="0.52" bottom="0.44" header="0.31496062992125984" footer="0.31496062992125984"/>
      <pageSetup paperSize="9" scale="61" orientation="portrait" r:id="rId24"/>
    </customSheetView>
    <customSheetView guid="{1C6F02CF-6DBA-43B5-806D-E90A844502FB}" fitToPage="1" topLeftCell="B1">
      <selection activeCell="F94" sqref="F94"/>
      <pageMargins left="0.70866141732283472" right="0.52" top="0.52" bottom="0.44" header="0.31496062992125984" footer="0.31496062992125984"/>
      <pageSetup paperSize="9" scale="60" orientation="portrait" r:id="rId25"/>
    </customSheetView>
  </customSheetViews>
  <mergeCells count="2">
    <mergeCell ref="F3:G3"/>
    <mergeCell ref="H3:I3"/>
  </mergeCells>
  <pageMargins left="0.70866141732283472" right="0.52" top="0.52" bottom="0.44" header="0.31496062992125984" footer="0.31496062992125984"/>
  <pageSetup paperSize="9" scale="60" orientation="portrait" r:id="rId26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1"/>
  <sheetViews>
    <sheetView topLeftCell="A25" workbookViewId="0">
      <selection activeCell="G1" sqref="G1:G1048576"/>
    </sheetView>
  </sheetViews>
  <sheetFormatPr defaultColWidth="9.140625" defaultRowHeight="12"/>
  <cols>
    <col min="1" max="1" width="4.42578125" style="36" customWidth="1"/>
    <col min="2" max="2" width="21.85546875" style="35" customWidth="1"/>
    <col min="3" max="3" width="7.140625" style="198" customWidth="1"/>
    <col min="4" max="4" width="7.140625" style="35" customWidth="1"/>
    <col min="5" max="5" width="3.85546875" style="36" customWidth="1"/>
    <col min="6" max="7" width="23.28515625" style="35" customWidth="1"/>
    <col min="8" max="8" width="9.28515625" style="36" customWidth="1"/>
    <col min="9" max="9" width="9.7109375" style="36" customWidth="1"/>
    <col min="10" max="10" width="9.28515625" style="36" customWidth="1"/>
    <col min="11" max="11" width="9" style="36" customWidth="1"/>
    <col min="12" max="12" width="8.85546875" style="36" customWidth="1"/>
    <col min="13" max="13" width="10.7109375" style="36" customWidth="1"/>
    <col min="14" max="14" width="10.5703125" style="35" customWidth="1"/>
    <col min="15" max="16" width="10" style="35" customWidth="1"/>
    <col min="17" max="17" width="13.7109375" style="35" customWidth="1"/>
    <col min="18" max="16384" width="9.140625" style="35"/>
  </cols>
  <sheetData>
    <row r="1" spans="1:17" ht="15">
      <c r="B1" s="191"/>
      <c r="C1" s="187"/>
    </row>
    <row r="2" spans="1:17" ht="16.5" thickBot="1">
      <c r="B2" s="63" t="s">
        <v>1217</v>
      </c>
      <c r="C2" s="194"/>
      <c r="D2" s="63"/>
      <c r="E2" s="25"/>
      <c r="F2" s="26"/>
      <c r="G2" s="26"/>
      <c r="N2" s="26"/>
      <c r="O2" s="26"/>
      <c r="P2" s="26"/>
    </row>
    <row r="3" spans="1:17" ht="60.75" thickBot="1">
      <c r="A3" s="188" t="s">
        <v>122</v>
      </c>
      <c r="B3" s="2" t="s">
        <v>29</v>
      </c>
      <c r="C3" s="190" t="s">
        <v>1133</v>
      </c>
      <c r="D3" s="2" t="s">
        <v>813</v>
      </c>
      <c r="E3" s="190" t="s">
        <v>122</v>
      </c>
      <c r="F3" s="2" t="s">
        <v>646</v>
      </c>
      <c r="G3" s="2" t="s">
        <v>1248</v>
      </c>
      <c r="H3" s="2" t="s">
        <v>30</v>
      </c>
      <c r="I3" s="2" t="s">
        <v>33</v>
      </c>
      <c r="J3" s="2" t="s">
        <v>833</v>
      </c>
      <c r="K3" s="2" t="s">
        <v>834</v>
      </c>
      <c r="L3" s="2" t="s">
        <v>31</v>
      </c>
      <c r="M3" s="37" t="s">
        <v>25</v>
      </c>
      <c r="N3" s="3" t="s">
        <v>49</v>
      </c>
      <c r="O3" s="3" t="s">
        <v>525</v>
      </c>
      <c r="P3" s="3" t="s">
        <v>566</v>
      </c>
      <c r="Q3" s="53" t="s">
        <v>679</v>
      </c>
    </row>
    <row r="4" spans="1:17" ht="96.75" thickBot="1">
      <c r="A4" s="9" t="s">
        <v>107</v>
      </c>
      <c r="B4" s="182" t="s">
        <v>611</v>
      </c>
      <c r="C4" s="203" t="s">
        <v>1163</v>
      </c>
      <c r="D4" s="16" t="s">
        <v>820</v>
      </c>
      <c r="E4" s="16" t="s">
        <v>107</v>
      </c>
      <c r="F4" s="205" t="s">
        <v>673</v>
      </c>
      <c r="G4" s="211" t="s">
        <v>1249</v>
      </c>
      <c r="H4" s="204" t="s">
        <v>64</v>
      </c>
      <c r="I4" s="204"/>
      <c r="J4" s="204"/>
      <c r="K4" s="204"/>
      <c r="L4" s="204"/>
      <c r="M4" s="204"/>
      <c r="N4" s="177" t="s">
        <v>564</v>
      </c>
      <c r="O4" s="177" t="s">
        <v>526</v>
      </c>
      <c r="P4" s="47" t="s">
        <v>524</v>
      </c>
      <c r="Q4" s="38" t="s">
        <v>935</v>
      </c>
    </row>
    <row r="5" spans="1:17" ht="60.75" thickBot="1">
      <c r="A5" s="9" t="s">
        <v>108</v>
      </c>
      <c r="B5" s="7"/>
      <c r="C5" s="203" t="s">
        <v>1163</v>
      </c>
      <c r="D5" s="16" t="s">
        <v>820</v>
      </c>
      <c r="E5" s="16"/>
      <c r="F5" s="43" t="s">
        <v>82</v>
      </c>
      <c r="G5" s="43"/>
      <c r="H5" s="204" t="s">
        <v>83</v>
      </c>
      <c r="I5" s="204" t="s">
        <v>84</v>
      </c>
      <c r="J5" s="44">
        <v>0.59</v>
      </c>
      <c r="K5" s="204">
        <v>2014</v>
      </c>
      <c r="L5" s="44">
        <v>0.47</v>
      </c>
      <c r="M5" s="204" t="s">
        <v>86</v>
      </c>
      <c r="N5" s="177" t="s">
        <v>564</v>
      </c>
      <c r="O5" s="177" t="s">
        <v>526</v>
      </c>
      <c r="P5" s="47" t="s">
        <v>524</v>
      </c>
      <c r="Q5" s="38"/>
    </row>
    <row r="6" spans="1:17" ht="36.75" thickBot="1">
      <c r="A6" s="9" t="s">
        <v>109</v>
      </c>
      <c r="B6" s="7"/>
      <c r="C6" s="203" t="s">
        <v>1163</v>
      </c>
      <c r="D6" s="16" t="s">
        <v>820</v>
      </c>
      <c r="E6" s="16"/>
      <c r="F6" s="43" t="s">
        <v>85</v>
      </c>
      <c r="G6" s="43"/>
      <c r="H6" s="204" t="s">
        <v>83</v>
      </c>
      <c r="I6" s="204" t="s">
        <v>84</v>
      </c>
      <c r="J6" s="44">
        <v>0.56999999999999995</v>
      </c>
      <c r="K6" s="204">
        <v>2014</v>
      </c>
      <c r="L6" s="44">
        <v>0.4</v>
      </c>
      <c r="M6" s="204" t="s">
        <v>86</v>
      </c>
      <c r="N6" s="177" t="s">
        <v>564</v>
      </c>
      <c r="O6" s="177" t="s">
        <v>526</v>
      </c>
      <c r="P6" s="47" t="s">
        <v>524</v>
      </c>
      <c r="Q6" s="38"/>
    </row>
    <row r="7" spans="1:17" ht="48.75" thickBot="1">
      <c r="A7" s="9" t="s">
        <v>110</v>
      </c>
      <c r="B7" s="7"/>
      <c r="C7" s="203" t="s">
        <v>1163</v>
      </c>
      <c r="D7" s="16" t="s">
        <v>820</v>
      </c>
      <c r="E7" s="16"/>
      <c r="F7" s="43" t="s">
        <v>87</v>
      </c>
      <c r="G7" s="43"/>
      <c r="H7" s="204" t="s">
        <v>83</v>
      </c>
      <c r="I7" s="204" t="s">
        <v>84</v>
      </c>
      <c r="J7" s="44">
        <v>0.41</v>
      </c>
      <c r="K7" s="204">
        <v>2014</v>
      </c>
      <c r="L7" s="44">
        <v>0.3</v>
      </c>
      <c r="M7" s="204" t="s">
        <v>86</v>
      </c>
      <c r="N7" s="177" t="s">
        <v>564</v>
      </c>
      <c r="O7" s="177" t="s">
        <v>526</v>
      </c>
      <c r="P7" s="47" t="s">
        <v>524</v>
      </c>
      <c r="Q7" s="38"/>
    </row>
    <row r="8" spans="1:17" ht="60.75" thickBot="1">
      <c r="A8" s="9" t="s">
        <v>111</v>
      </c>
      <c r="B8" s="7"/>
      <c r="C8" s="21" t="s">
        <v>1163</v>
      </c>
      <c r="D8" s="16" t="s">
        <v>820</v>
      </c>
      <c r="E8" s="16" t="s">
        <v>108</v>
      </c>
      <c r="F8" s="7" t="s">
        <v>88</v>
      </c>
      <c r="G8" s="7"/>
      <c r="H8" s="204" t="s">
        <v>83</v>
      </c>
      <c r="I8" s="204" t="s">
        <v>84</v>
      </c>
      <c r="J8" s="44">
        <v>0.6</v>
      </c>
      <c r="K8" s="204">
        <v>2014</v>
      </c>
      <c r="L8" s="44">
        <v>0.45</v>
      </c>
      <c r="M8" s="204" t="s">
        <v>86</v>
      </c>
      <c r="N8" s="177" t="s">
        <v>564</v>
      </c>
      <c r="O8" s="177"/>
      <c r="P8" s="47" t="s">
        <v>524</v>
      </c>
      <c r="Q8" s="38" t="s">
        <v>935</v>
      </c>
    </row>
    <row r="9" spans="1:17" ht="96.75" thickBot="1">
      <c r="A9" s="9" t="s">
        <v>112</v>
      </c>
      <c r="B9" s="7" t="s">
        <v>882</v>
      </c>
      <c r="C9" s="15" t="s">
        <v>1164</v>
      </c>
      <c r="D9" s="64" t="s">
        <v>820</v>
      </c>
      <c r="E9" s="207" t="s">
        <v>109</v>
      </c>
      <c r="F9" s="205" t="s">
        <v>804</v>
      </c>
      <c r="G9" s="211" t="s">
        <v>1249</v>
      </c>
      <c r="H9" s="204" t="s">
        <v>64</v>
      </c>
      <c r="I9" s="204"/>
      <c r="J9" s="204"/>
      <c r="K9" s="204"/>
      <c r="L9" s="204"/>
      <c r="M9" s="204"/>
      <c r="N9" s="177"/>
      <c r="O9" s="177" t="s">
        <v>526</v>
      </c>
      <c r="P9" s="47"/>
      <c r="Q9" s="38" t="s">
        <v>935</v>
      </c>
    </row>
    <row r="10" spans="1:17" ht="60.75" thickBot="1">
      <c r="A10" s="9" t="s">
        <v>113</v>
      </c>
      <c r="B10" s="14"/>
      <c r="C10" s="15" t="s">
        <v>1164</v>
      </c>
      <c r="D10" s="64" t="s">
        <v>820</v>
      </c>
      <c r="E10" s="204"/>
      <c r="F10" s="43" t="s">
        <v>82</v>
      </c>
      <c r="G10" s="43"/>
      <c r="H10" s="204" t="s">
        <v>83</v>
      </c>
      <c r="I10" s="204" t="s">
        <v>84</v>
      </c>
      <c r="J10" s="44">
        <v>0.59</v>
      </c>
      <c r="K10" s="204">
        <v>2014</v>
      </c>
      <c r="L10" s="44">
        <v>0.47</v>
      </c>
      <c r="M10" s="204" t="s">
        <v>86</v>
      </c>
      <c r="N10" s="177" t="s">
        <v>564</v>
      </c>
      <c r="O10" s="177" t="s">
        <v>526</v>
      </c>
      <c r="P10" s="47" t="s">
        <v>524</v>
      </c>
      <c r="Q10" s="38"/>
    </row>
    <row r="11" spans="1:17" ht="36.75" thickBot="1">
      <c r="A11" s="9" t="s">
        <v>114</v>
      </c>
      <c r="B11" s="14"/>
      <c r="C11" s="15" t="s">
        <v>1164</v>
      </c>
      <c r="D11" s="64" t="s">
        <v>820</v>
      </c>
      <c r="E11" s="204"/>
      <c r="F11" s="43" t="s">
        <v>85</v>
      </c>
      <c r="G11" s="43"/>
      <c r="H11" s="204" t="s">
        <v>83</v>
      </c>
      <c r="I11" s="204" t="s">
        <v>84</v>
      </c>
      <c r="J11" s="44">
        <v>0.56999999999999995</v>
      </c>
      <c r="K11" s="204">
        <v>2014</v>
      </c>
      <c r="L11" s="44">
        <v>0.4</v>
      </c>
      <c r="M11" s="204" t="s">
        <v>86</v>
      </c>
      <c r="N11" s="177" t="s">
        <v>564</v>
      </c>
      <c r="O11" s="177" t="s">
        <v>526</v>
      </c>
      <c r="P11" s="47" t="s">
        <v>524</v>
      </c>
      <c r="Q11" s="38"/>
    </row>
    <row r="12" spans="1:17" ht="36.75" thickBot="1">
      <c r="A12" s="9" t="s">
        <v>115</v>
      </c>
      <c r="B12" s="14"/>
      <c r="C12" s="15" t="s">
        <v>1164</v>
      </c>
      <c r="D12" s="64" t="s">
        <v>820</v>
      </c>
      <c r="E12" s="204"/>
      <c r="F12" s="43" t="s">
        <v>91</v>
      </c>
      <c r="G12" s="43"/>
      <c r="H12" s="204" t="s">
        <v>83</v>
      </c>
      <c r="I12" s="204" t="s">
        <v>84</v>
      </c>
      <c r="J12" s="44">
        <v>0.4</v>
      </c>
      <c r="K12" s="204">
        <v>2014</v>
      </c>
      <c r="L12" s="44">
        <v>0.45</v>
      </c>
      <c r="M12" s="204" t="s">
        <v>86</v>
      </c>
      <c r="N12" s="177" t="s">
        <v>564</v>
      </c>
      <c r="O12" s="177" t="s">
        <v>526</v>
      </c>
      <c r="P12" s="47" t="s">
        <v>524</v>
      </c>
      <c r="Q12" s="38"/>
    </row>
    <row r="13" spans="1:17" ht="48.75" thickBot="1">
      <c r="A13" s="9" t="s">
        <v>116</v>
      </c>
      <c r="B13" s="14"/>
      <c r="C13" s="15" t="s">
        <v>1164</v>
      </c>
      <c r="D13" s="64" t="s">
        <v>820</v>
      </c>
      <c r="E13" s="204"/>
      <c r="F13" s="43" t="s">
        <v>87</v>
      </c>
      <c r="G13" s="43"/>
      <c r="H13" s="204" t="s">
        <v>83</v>
      </c>
      <c r="I13" s="204" t="s">
        <v>84</v>
      </c>
      <c r="J13" s="44">
        <v>0.41</v>
      </c>
      <c r="K13" s="204">
        <v>2014</v>
      </c>
      <c r="L13" s="44">
        <v>0.3</v>
      </c>
      <c r="M13" s="204" t="s">
        <v>86</v>
      </c>
      <c r="N13" s="177" t="s">
        <v>564</v>
      </c>
      <c r="O13" s="177" t="s">
        <v>526</v>
      </c>
      <c r="P13" s="47" t="s">
        <v>524</v>
      </c>
      <c r="Q13" s="38"/>
    </row>
    <row r="14" spans="1:17" ht="96.75" thickBot="1">
      <c r="A14" s="9" t="s">
        <v>117</v>
      </c>
      <c r="B14" s="7" t="s">
        <v>916</v>
      </c>
      <c r="C14" s="15" t="s">
        <v>1165</v>
      </c>
      <c r="D14" s="64" t="s">
        <v>820</v>
      </c>
      <c r="E14" s="207" t="s">
        <v>110</v>
      </c>
      <c r="F14" s="205" t="s">
        <v>674</v>
      </c>
      <c r="G14" s="211" t="s">
        <v>1249</v>
      </c>
      <c r="H14" s="204" t="s">
        <v>64</v>
      </c>
      <c r="I14" s="204"/>
      <c r="J14" s="204"/>
      <c r="K14" s="204"/>
      <c r="L14" s="204"/>
      <c r="M14" s="204"/>
      <c r="N14" s="177" t="s">
        <v>564</v>
      </c>
      <c r="O14" s="177" t="s">
        <v>526</v>
      </c>
      <c r="P14" s="47" t="s">
        <v>524</v>
      </c>
      <c r="Q14" s="38" t="s">
        <v>935</v>
      </c>
    </row>
    <row r="15" spans="1:17" ht="60.75" thickBot="1">
      <c r="A15" s="9" t="s">
        <v>118</v>
      </c>
      <c r="B15" s="14"/>
      <c r="C15" s="15" t="s">
        <v>1165</v>
      </c>
      <c r="D15" s="64" t="s">
        <v>820</v>
      </c>
      <c r="E15" s="204"/>
      <c r="F15" s="43" t="s">
        <v>82</v>
      </c>
      <c r="G15" s="43"/>
      <c r="H15" s="204" t="s">
        <v>83</v>
      </c>
      <c r="I15" s="204" t="s">
        <v>84</v>
      </c>
      <c r="J15" s="44">
        <v>0.59</v>
      </c>
      <c r="K15" s="204">
        <v>2014</v>
      </c>
      <c r="L15" s="44">
        <v>0.47</v>
      </c>
      <c r="M15" s="204" t="s">
        <v>92</v>
      </c>
      <c r="N15" s="177" t="s">
        <v>564</v>
      </c>
      <c r="O15" s="177" t="s">
        <v>526</v>
      </c>
      <c r="P15" s="47" t="s">
        <v>524</v>
      </c>
      <c r="Q15" s="38"/>
    </row>
    <row r="16" spans="1:17" ht="60.75" thickBot="1">
      <c r="A16" s="9" t="s">
        <v>119</v>
      </c>
      <c r="B16" s="14" t="s">
        <v>93</v>
      </c>
      <c r="C16" s="203" t="s">
        <v>1166</v>
      </c>
      <c r="D16" s="64" t="s">
        <v>821</v>
      </c>
      <c r="E16" s="207" t="s">
        <v>111</v>
      </c>
      <c r="F16" s="7" t="s">
        <v>88</v>
      </c>
      <c r="G16" s="7"/>
      <c r="H16" s="204" t="s">
        <v>83</v>
      </c>
      <c r="I16" s="204" t="s">
        <v>84</v>
      </c>
      <c r="J16" s="44">
        <v>0.6</v>
      </c>
      <c r="K16" s="204">
        <v>2014</v>
      </c>
      <c r="L16" s="44">
        <v>0.55000000000000004</v>
      </c>
      <c r="M16" s="204" t="s">
        <v>92</v>
      </c>
      <c r="N16" s="177" t="s">
        <v>564</v>
      </c>
      <c r="O16" s="177"/>
      <c r="P16" s="47" t="s">
        <v>524</v>
      </c>
      <c r="Q16" s="38" t="s">
        <v>935</v>
      </c>
    </row>
    <row r="17" spans="1:17" ht="72.75" thickBot="1">
      <c r="A17" s="9" t="s">
        <v>120</v>
      </c>
      <c r="B17" s="7" t="s">
        <v>917</v>
      </c>
      <c r="C17" s="15" t="s">
        <v>1168</v>
      </c>
      <c r="D17" s="204" t="s">
        <v>822</v>
      </c>
      <c r="E17" s="207" t="s">
        <v>112</v>
      </c>
      <c r="F17" s="7" t="s">
        <v>96</v>
      </c>
      <c r="G17" s="7"/>
      <c r="H17" s="204" t="s">
        <v>83</v>
      </c>
      <c r="I17" s="204" t="s">
        <v>84</v>
      </c>
      <c r="J17" s="44">
        <v>0.57999999999999996</v>
      </c>
      <c r="K17" s="204">
        <v>2014</v>
      </c>
      <c r="L17" s="44">
        <v>0.55000000000000004</v>
      </c>
      <c r="M17" s="204" t="s">
        <v>92</v>
      </c>
      <c r="N17" s="177" t="s">
        <v>564</v>
      </c>
      <c r="O17" s="177"/>
      <c r="P17" s="47" t="s">
        <v>524</v>
      </c>
      <c r="Q17" s="68" t="s">
        <v>935</v>
      </c>
    </row>
    <row r="18" spans="1:17" ht="72.75" thickBot="1">
      <c r="A18" s="9" t="s">
        <v>121</v>
      </c>
      <c r="B18" s="7" t="s">
        <v>885</v>
      </c>
      <c r="C18" s="15" t="s">
        <v>1169</v>
      </c>
      <c r="D18" s="204" t="s">
        <v>822</v>
      </c>
      <c r="E18" s="207" t="s">
        <v>113</v>
      </c>
      <c r="F18" s="7" t="s">
        <v>96</v>
      </c>
      <c r="G18" s="7"/>
      <c r="H18" s="204" t="s">
        <v>83</v>
      </c>
      <c r="I18" s="204" t="s">
        <v>84</v>
      </c>
      <c r="J18" s="44">
        <v>0.57999999999999996</v>
      </c>
      <c r="K18" s="204">
        <v>2014</v>
      </c>
      <c r="L18" s="44">
        <v>0.55000000000000004</v>
      </c>
      <c r="M18" s="204" t="s">
        <v>92</v>
      </c>
      <c r="N18" s="177" t="s">
        <v>564</v>
      </c>
      <c r="O18" s="177"/>
      <c r="P18" s="47" t="s">
        <v>524</v>
      </c>
      <c r="Q18" s="68" t="s">
        <v>935</v>
      </c>
    </row>
    <row r="19" spans="1:17" ht="240.75" thickBot="1">
      <c r="A19" s="9" t="s">
        <v>123</v>
      </c>
      <c r="B19" s="7" t="s">
        <v>886</v>
      </c>
      <c r="C19" s="15" t="s">
        <v>1170</v>
      </c>
      <c r="D19" s="64" t="s">
        <v>823</v>
      </c>
      <c r="E19" s="207" t="s">
        <v>114</v>
      </c>
      <c r="F19" s="13" t="s">
        <v>675</v>
      </c>
      <c r="G19" s="13" t="s">
        <v>1250</v>
      </c>
      <c r="H19" s="204" t="s">
        <v>64</v>
      </c>
      <c r="I19" s="204" t="s">
        <v>84</v>
      </c>
      <c r="J19" s="44">
        <v>0.3</v>
      </c>
      <c r="K19" s="204">
        <v>2014</v>
      </c>
      <c r="L19" s="44">
        <v>0.3</v>
      </c>
      <c r="M19" s="204" t="s">
        <v>92</v>
      </c>
      <c r="N19" s="177" t="s">
        <v>564</v>
      </c>
      <c r="O19" s="177" t="s">
        <v>526</v>
      </c>
      <c r="P19" s="47" t="s">
        <v>524</v>
      </c>
      <c r="Q19" s="38" t="s">
        <v>1117</v>
      </c>
    </row>
    <row r="20" spans="1:17" ht="240.75" thickBot="1">
      <c r="A20" s="9" t="s">
        <v>124</v>
      </c>
      <c r="B20" s="7" t="s">
        <v>887</v>
      </c>
      <c r="C20" s="15" t="s">
        <v>1171</v>
      </c>
      <c r="D20" s="64" t="s">
        <v>823</v>
      </c>
      <c r="E20" s="207" t="s">
        <v>115</v>
      </c>
      <c r="F20" s="13" t="s">
        <v>675</v>
      </c>
      <c r="G20" s="13" t="s">
        <v>1250</v>
      </c>
      <c r="H20" s="204" t="s">
        <v>64</v>
      </c>
      <c r="I20" s="204" t="s">
        <v>84</v>
      </c>
      <c r="J20" s="44">
        <v>0.3</v>
      </c>
      <c r="K20" s="204">
        <v>2014</v>
      </c>
      <c r="L20" s="44">
        <v>0.3</v>
      </c>
      <c r="M20" s="204" t="s">
        <v>92</v>
      </c>
      <c r="N20" s="177" t="s">
        <v>564</v>
      </c>
      <c r="O20" s="177" t="s">
        <v>526</v>
      </c>
      <c r="P20" s="47" t="s">
        <v>524</v>
      </c>
      <c r="Q20" s="38" t="s">
        <v>1117</v>
      </c>
    </row>
    <row r="21" spans="1:17" ht="84.75" thickBot="1">
      <c r="A21" s="9" t="s">
        <v>125</v>
      </c>
      <c r="B21" s="7" t="s">
        <v>889</v>
      </c>
      <c r="C21" s="15" t="s">
        <v>1174</v>
      </c>
      <c r="D21" s="207" t="s">
        <v>825</v>
      </c>
      <c r="E21" s="207" t="s">
        <v>116</v>
      </c>
      <c r="F21" s="7" t="s">
        <v>447</v>
      </c>
      <c r="G21" s="7"/>
      <c r="H21" s="204" t="s">
        <v>64</v>
      </c>
      <c r="I21" s="204" t="s">
        <v>84</v>
      </c>
      <c r="J21" s="44">
        <v>0.1</v>
      </c>
      <c r="K21" s="204">
        <v>2014</v>
      </c>
      <c r="L21" s="44">
        <v>0.15</v>
      </c>
      <c r="M21" s="204" t="s">
        <v>92</v>
      </c>
      <c r="N21" s="177" t="s">
        <v>564</v>
      </c>
      <c r="O21" s="177"/>
      <c r="P21" s="47" t="s">
        <v>524</v>
      </c>
      <c r="Q21" s="38" t="s">
        <v>935</v>
      </c>
    </row>
    <row r="22" spans="1:17" ht="84.75" thickBot="1">
      <c r="A22" s="9" t="s">
        <v>126</v>
      </c>
      <c r="B22" s="7" t="s">
        <v>919</v>
      </c>
      <c r="C22" s="15" t="s">
        <v>1176</v>
      </c>
      <c r="D22" s="204" t="s">
        <v>825</v>
      </c>
      <c r="E22" s="207" t="s">
        <v>117</v>
      </c>
      <c r="F22" s="7" t="s">
        <v>447</v>
      </c>
      <c r="G22" s="7"/>
      <c r="H22" s="204" t="s">
        <v>64</v>
      </c>
      <c r="I22" s="204" t="s">
        <v>84</v>
      </c>
      <c r="J22" s="44">
        <v>0.1</v>
      </c>
      <c r="K22" s="204">
        <v>2014</v>
      </c>
      <c r="L22" s="44">
        <v>0.15</v>
      </c>
      <c r="M22" s="204" t="s">
        <v>92</v>
      </c>
      <c r="N22" s="177" t="s">
        <v>564</v>
      </c>
      <c r="O22" s="177"/>
      <c r="P22" s="47" t="s">
        <v>524</v>
      </c>
      <c r="Q22" s="38" t="s">
        <v>935</v>
      </c>
    </row>
    <row r="23" spans="1:17" ht="84.75" thickBot="1">
      <c r="A23" s="9" t="s">
        <v>127</v>
      </c>
      <c r="B23" s="7" t="s">
        <v>892</v>
      </c>
      <c r="C23" s="15" t="s">
        <v>1177</v>
      </c>
      <c r="D23" s="204" t="s">
        <v>825</v>
      </c>
      <c r="E23" s="207" t="s">
        <v>118</v>
      </c>
      <c r="F23" s="7" t="s">
        <v>447</v>
      </c>
      <c r="G23" s="7"/>
      <c r="H23" s="204" t="s">
        <v>64</v>
      </c>
      <c r="I23" s="204" t="s">
        <v>84</v>
      </c>
      <c r="J23" s="44">
        <v>0.1</v>
      </c>
      <c r="K23" s="204">
        <v>2014</v>
      </c>
      <c r="L23" s="44">
        <v>0.15</v>
      </c>
      <c r="M23" s="204" t="s">
        <v>92</v>
      </c>
      <c r="N23" s="177" t="s">
        <v>564</v>
      </c>
      <c r="O23" s="177"/>
      <c r="P23" s="47" t="s">
        <v>524</v>
      </c>
      <c r="Q23" s="38" t="s">
        <v>935</v>
      </c>
    </row>
    <row r="24" spans="1:17" ht="60.75" thickBot="1">
      <c r="A24" s="9" t="s">
        <v>128</v>
      </c>
      <c r="B24" s="7" t="s">
        <v>895</v>
      </c>
      <c r="C24" s="15" t="s">
        <v>1180</v>
      </c>
      <c r="D24" s="204" t="s">
        <v>827</v>
      </c>
      <c r="E24" s="207" t="s">
        <v>119</v>
      </c>
      <c r="F24" s="10" t="s">
        <v>1101</v>
      </c>
      <c r="G24" s="10"/>
      <c r="H24" s="9" t="s">
        <v>83</v>
      </c>
      <c r="I24" s="9" t="s">
        <v>84</v>
      </c>
      <c r="J24" s="45">
        <v>0.6</v>
      </c>
      <c r="K24" s="9">
        <v>2014</v>
      </c>
      <c r="L24" s="45">
        <v>0.3</v>
      </c>
      <c r="M24" s="9" t="s">
        <v>92</v>
      </c>
      <c r="N24" s="177" t="s">
        <v>564</v>
      </c>
      <c r="O24" s="177"/>
      <c r="P24" s="47" t="s">
        <v>524</v>
      </c>
      <c r="Q24" s="38" t="s">
        <v>935</v>
      </c>
    </row>
    <row r="25" spans="1:17" ht="60.75" thickBot="1">
      <c r="A25" s="9" t="s">
        <v>129</v>
      </c>
      <c r="B25" s="7" t="s">
        <v>920</v>
      </c>
      <c r="C25" s="15" t="s">
        <v>1182</v>
      </c>
      <c r="D25" s="204" t="s">
        <v>828</v>
      </c>
      <c r="E25" s="207" t="s">
        <v>120</v>
      </c>
      <c r="F25" s="7" t="s">
        <v>456</v>
      </c>
      <c r="G25" s="7"/>
      <c r="H25" s="204" t="s">
        <v>83</v>
      </c>
      <c r="I25" s="204" t="s">
        <v>84</v>
      </c>
      <c r="J25" s="44">
        <v>0.57999999999999996</v>
      </c>
      <c r="K25" s="204">
        <v>2014</v>
      </c>
      <c r="L25" s="44">
        <v>0.68</v>
      </c>
      <c r="M25" s="204" t="s">
        <v>92</v>
      </c>
      <c r="N25" s="177" t="s">
        <v>564</v>
      </c>
      <c r="O25" s="177"/>
      <c r="P25" s="47" t="s">
        <v>524</v>
      </c>
      <c r="Q25" s="38" t="s">
        <v>935</v>
      </c>
    </row>
    <row r="26" spans="1:17" ht="72.75" thickBot="1">
      <c r="A26" s="9" t="s">
        <v>724</v>
      </c>
      <c r="B26" s="7" t="s">
        <v>898</v>
      </c>
      <c r="C26" s="15" t="s">
        <v>1183</v>
      </c>
      <c r="D26" s="204" t="s">
        <v>828</v>
      </c>
      <c r="E26" s="207" t="s">
        <v>121</v>
      </c>
      <c r="F26" s="7" t="s">
        <v>1099</v>
      </c>
      <c r="G26" s="7"/>
      <c r="H26" s="204" t="s">
        <v>83</v>
      </c>
      <c r="I26" s="204" t="s">
        <v>84</v>
      </c>
      <c r="J26" s="44">
        <v>0.89</v>
      </c>
      <c r="K26" s="204">
        <v>2014</v>
      </c>
      <c r="L26" s="44">
        <v>0.9</v>
      </c>
      <c r="M26" s="204" t="s">
        <v>92</v>
      </c>
      <c r="N26" s="177" t="s">
        <v>564</v>
      </c>
      <c r="O26" s="177"/>
      <c r="P26" s="47" t="s">
        <v>524</v>
      </c>
      <c r="Q26" s="38" t="s">
        <v>938</v>
      </c>
    </row>
    <row r="27" spans="1:17" ht="96.75" thickBot="1">
      <c r="A27" s="9" t="s">
        <v>725</v>
      </c>
      <c r="B27" s="7" t="s">
        <v>899</v>
      </c>
      <c r="C27" s="15" t="s">
        <v>1184</v>
      </c>
      <c r="D27" s="204" t="s">
        <v>829</v>
      </c>
      <c r="E27" s="207" t="s">
        <v>123</v>
      </c>
      <c r="F27" s="7" t="s">
        <v>461</v>
      </c>
      <c r="G27" s="7"/>
      <c r="H27" s="204" t="s">
        <v>64</v>
      </c>
      <c r="I27" s="204" t="s">
        <v>84</v>
      </c>
      <c r="J27" s="44">
        <v>0.75</v>
      </c>
      <c r="K27" s="204">
        <v>2014</v>
      </c>
      <c r="L27" s="44">
        <v>0.8</v>
      </c>
      <c r="M27" s="204" t="s">
        <v>92</v>
      </c>
      <c r="N27" s="177" t="s">
        <v>564</v>
      </c>
      <c r="O27" s="177"/>
      <c r="P27" s="47" t="s">
        <v>524</v>
      </c>
      <c r="Q27" s="38" t="s">
        <v>939</v>
      </c>
    </row>
    <row r="28" spans="1:17" ht="60.75" thickBot="1">
      <c r="A28" s="9" t="s">
        <v>130</v>
      </c>
      <c r="B28" s="7" t="s">
        <v>900</v>
      </c>
      <c r="C28" s="15" t="s">
        <v>1185</v>
      </c>
      <c r="D28" s="204" t="s">
        <v>828</v>
      </c>
      <c r="E28" s="207" t="s">
        <v>124</v>
      </c>
      <c r="F28" s="7" t="s">
        <v>456</v>
      </c>
      <c r="G28" s="7"/>
      <c r="H28" s="204" t="s">
        <v>83</v>
      </c>
      <c r="I28" s="204" t="s">
        <v>84</v>
      </c>
      <c r="J28" s="44">
        <v>0.57999999999999996</v>
      </c>
      <c r="K28" s="204">
        <v>2014</v>
      </c>
      <c r="L28" s="44">
        <v>0.68</v>
      </c>
      <c r="M28" s="204" t="s">
        <v>92</v>
      </c>
      <c r="N28" s="177" t="s">
        <v>564</v>
      </c>
      <c r="O28" s="177"/>
      <c r="P28" s="47" t="s">
        <v>524</v>
      </c>
      <c r="Q28" s="38" t="s">
        <v>935</v>
      </c>
    </row>
    <row r="29" spans="1:17" ht="48.75" thickBot="1">
      <c r="A29" s="9" t="s">
        <v>131</v>
      </c>
      <c r="B29" s="7" t="s">
        <v>901</v>
      </c>
      <c r="C29" s="15" t="s">
        <v>1186</v>
      </c>
      <c r="D29" s="204" t="s">
        <v>828</v>
      </c>
      <c r="E29" s="207" t="s">
        <v>125</v>
      </c>
      <c r="F29" s="7" t="s">
        <v>1099</v>
      </c>
      <c r="G29" s="7"/>
      <c r="H29" s="204" t="s">
        <v>83</v>
      </c>
      <c r="I29" s="204" t="s">
        <v>84</v>
      </c>
      <c r="J29" s="44">
        <v>0.89</v>
      </c>
      <c r="K29" s="204">
        <v>2014</v>
      </c>
      <c r="L29" s="44">
        <v>0.9</v>
      </c>
      <c r="M29" s="204" t="s">
        <v>92</v>
      </c>
      <c r="N29" s="177" t="s">
        <v>564</v>
      </c>
      <c r="O29" s="177"/>
      <c r="P29" s="47" t="s">
        <v>524</v>
      </c>
      <c r="Q29" s="38" t="s">
        <v>935</v>
      </c>
    </row>
    <row r="30" spans="1:17" ht="96.75" thickBot="1">
      <c r="A30" s="9" t="s">
        <v>132</v>
      </c>
      <c r="B30" s="7" t="s">
        <v>921</v>
      </c>
      <c r="C30" s="15" t="s">
        <v>1187</v>
      </c>
      <c r="D30" s="204" t="s">
        <v>829</v>
      </c>
      <c r="E30" s="207" t="s">
        <v>126</v>
      </c>
      <c r="F30" s="7" t="s">
        <v>461</v>
      </c>
      <c r="G30" s="7"/>
      <c r="H30" s="204" t="s">
        <v>83</v>
      </c>
      <c r="I30" s="204" t="s">
        <v>84</v>
      </c>
      <c r="J30" s="44">
        <v>0.75</v>
      </c>
      <c r="K30" s="204">
        <v>2014</v>
      </c>
      <c r="L30" s="44">
        <v>0.8</v>
      </c>
      <c r="M30" s="204" t="s">
        <v>92</v>
      </c>
      <c r="N30" s="177" t="s">
        <v>564</v>
      </c>
      <c r="O30" s="177"/>
      <c r="P30" s="47" t="s">
        <v>524</v>
      </c>
      <c r="Q30" s="38" t="s">
        <v>935</v>
      </c>
    </row>
    <row r="31" spans="1:17" ht="84.75" thickBot="1">
      <c r="A31" s="9" t="s">
        <v>133</v>
      </c>
      <c r="B31" s="14" t="s">
        <v>470</v>
      </c>
      <c r="C31" s="15" t="s">
        <v>1192</v>
      </c>
      <c r="D31" s="204" t="s">
        <v>831</v>
      </c>
      <c r="E31" s="207" t="s">
        <v>127</v>
      </c>
      <c r="F31" s="7" t="s">
        <v>447</v>
      </c>
      <c r="G31" s="7"/>
      <c r="H31" s="204" t="s">
        <v>64</v>
      </c>
      <c r="I31" s="204" t="s">
        <v>84</v>
      </c>
      <c r="J31" s="44">
        <v>0.1</v>
      </c>
      <c r="K31" s="204">
        <v>2014</v>
      </c>
      <c r="L31" s="44">
        <v>0.04</v>
      </c>
      <c r="M31" s="204" t="s">
        <v>92</v>
      </c>
      <c r="N31" s="177" t="s">
        <v>564</v>
      </c>
      <c r="O31" s="177"/>
      <c r="P31" s="47" t="s">
        <v>524</v>
      </c>
      <c r="Q31" s="38" t="s">
        <v>935</v>
      </c>
    </row>
  </sheetData>
  <customSheetViews>
    <customSheetView guid="{5C576AC0-6FDA-4A86-9499-436B67692964}">
      <selection activeCell="F22" sqref="F22"/>
      <pageMargins left="0.7" right="0.7" top="0.75" bottom="0.75" header="0.3" footer="0.3"/>
      <pageSetup paperSize="9" orientation="portrait" r:id="rId1"/>
    </customSheetView>
    <customSheetView guid="{5DB74A33-1134-46BB-BA91-3E5A20C5FD21}" showPageBreaks="1" topLeftCell="A13">
      <selection activeCell="G16" sqref="G16"/>
      <pageMargins left="0.7" right="0.7" top="0.75" bottom="0.75" header="0.3" footer="0.3"/>
      <pageSetup paperSize="9" orientation="portrait" r:id="rId2"/>
    </customSheetView>
    <customSheetView guid="{25AAF823-F848-42D1-ABB4-9A6EC791D5CC}" showPageBreaks="1" topLeftCell="A19">
      <selection activeCell="G1" sqref="G1:G1048576"/>
      <pageMargins left="0.7" right="0.7" top="0.75" bottom="0.75" header="0.3" footer="0.3"/>
      <pageSetup paperSize="9" orientation="portrait" r:id="rId3"/>
    </customSheetView>
    <customSheetView guid="{1276A41B-4ECF-4AA0-8C01-7F8CB8A3F66D}" topLeftCell="A23">
      <selection activeCell="A21" sqref="A21:XFD21"/>
      <pageMargins left="0.7" right="0.7" top="0.75" bottom="0.75" header="0.3" footer="0.3"/>
    </customSheetView>
    <customSheetView guid="{AFA0E6F9-A084-468D-A9E0-D106392E86EE}">
      <selection activeCell="G1" sqref="G1:G1048576"/>
      <pageMargins left="0.7" right="0.7" top="0.75" bottom="0.75" header="0.3" footer="0.3"/>
    </customSheetView>
    <customSheetView guid="{39515E09-9DDF-4494-A0E7-5ACF0DE285DA}" topLeftCell="A23">
      <selection activeCell="A21" sqref="A21:XFD21"/>
      <pageMargins left="0.7" right="0.7" top="0.75" bottom="0.75" header="0.3" footer="0.3"/>
    </customSheetView>
    <customSheetView guid="{0D35E338-2A50-449F-9D81-94023DFCF122}" topLeftCell="A23">
      <selection activeCell="A21" sqref="A21:XFD21"/>
      <pageMargins left="0.7" right="0.7" top="0.75" bottom="0.75" header="0.3" footer="0.3"/>
    </customSheetView>
    <customSheetView guid="{F7354FF7-E346-4B58-A710-0AC75EFE6EF9}" topLeftCell="A31">
      <selection activeCell="G1" sqref="G1:G1048576"/>
      <pageMargins left="0.7" right="0.7" top="0.75" bottom="0.75" header="0.3" footer="0.3"/>
      <pageSetup paperSize="9" orientation="portrait" r:id="rId4"/>
    </customSheetView>
    <customSheetView guid="{C0F842B9-3E79-4078-A7AD-90E6B0A789D2}">
      <selection activeCell="G1" sqref="G1:G1048576"/>
      <pageMargins left="0.7" right="0.7" top="0.75" bottom="0.75" header="0.3" footer="0.3"/>
    </customSheetView>
    <customSheetView guid="{308CA306-8F38-4B69-8AAC-C9D88DFDCB67}">
      <selection activeCell="H8" sqref="H8"/>
      <pageMargins left="0.7" right="0.7" top="0.75" bottom="0.75" header="0.3" footer="0.3"/>
    </customSheetView>
    <customSheetView guid="{9984A68F-62BC-4405-804D-46A443A76BB7}" showPageBreaks="1" fitToPage="1">
      <selection activeCell="H19" sqref="H19"/>
      <pageMargins left="0.70866141732283472" right="0.70866141732283472" top="0.74803149606299213" bottom="0.74803149606299213" header="0.31496062992125984" footer="0.31496062992125984"/>
      <pageSetup paperSize="9" scale="21" orientation="landscape" r:id="rId5"/>
    </customSheetView>
    <customSheetView guid="{4B65E8B9-3E0E-4432-86DA-07909CBBDE09}">
      <selection activeCell="B9" sqref="B9"/>
      <pageMargins left="0.7" right="0.7" top="0.75" bottom="0.75" header="0.3" footer="0.3"/>
    </customSheetView>
    <customSheetView guid="{2F07BD06-46F0-4F79-A90B-7E3AA1BEDBF9}">
      <selection activeCell="G1" sqref="G1:G1048576"/>
      <pageMargins left="0.7" right="0.7" top="0.75" bottom="0.75" header="0.3" footer="0.3"/>
    </customSheetView>
    <customSheetView guid="{148272AD-73F2-4B0B-A55B-33445A490933}" showPageBreaks="1" topLeftCell="A19">
      <selection activeCell="G1" sqref="G1:G1048576"/>
      <pageMargins left="0.7" right="0.7" top="0.75" bottom="0.75" header="0.3" footer="0.3"/>
      <pageSetup paperSize="9" orientation="portrait" r:id="rId6"/>
    </customSheetView>
    <customSheetView guid="{4CB29BB7-4ABF-4A38-B28D-65551E6BBEA5}">
      <selection activeCell="G1" sqref="G1:G1048576"/>
      <pageMargins left="0.7" right="0.7" top="0.75" bottom="0.75" header="0.3" footer="0.3"/>
    </customSheetView>
    <customSheetView guid="{D6B56ACC-2461-43F5-9C06-76D388EACB2D}" showPageBreaks="1" topLeftCell="A23">
      <selection activeCell="A21" sqref="A21:XFD21"/>
      <pageMargins left="0.7" right="0.7" top="0.75" bottom="0.75" header="0.3" footer="0.3"/>
      <pageSetup paperSize="9" orientation="portrait" r:id="rId7"/>
    </customSheetView>
    <customSheetView guid="{9D094F75-56CE-4662-83F7-5561B25083A4}" topLeftCell="A19">
      <selection activeCell="G1" sqref="G1:G1048576"/>
      <pageMargins left="0.7" right="0.7" top="0.75" bottom="0.75" header="0.3" footer="0.3"/>
    </customSheetView>
    <customSheetView guid="{E8A168F9-F5EF-47EE-AADB-83211151B1D1}" topLeftCell="A13">
      <selection activeCell="G16" sqref="G16"/>
      <pageMargins left="0.7" right="0.7" top="0.75" bottom="0.75" header="0.3" footer="0.3"/>
      <pageSetup paperSize="9" orientation="portrait" r:id="rId8"/>
    </customSheetView>
    <customSheetView guid="{FE7B1152-C0FB-48ED-ADB8-C86FD3BA57F4}" showPageBreaks="1">
      <selection activeCell="G1" sqref="G1:G1048576"/>
      <pageMargins left="0.7" right="0.7" top="0.75" bottom="0.75" header="0.3" footer="0.3"/>
      <pageSetup paperSize="9" orientation="portrait" r:id="rId9"/>
    </customSheetView>
    <customSheetView guid="{959A9BCC-C335-4EC4-9A52-F0B0178480A6}" topLeftCell="A23">
      <selection activeCell="A21" sqref="A21:XFD21"/>
      <pageMargins left="0.7" right="0.7" top="0.75" bottom="0.75" header="0.3" footer="0.3"/>
    </customSheetView>
    <customSheetView guid="{6A6DF35B-17C1-4CE2-911F-EFFA9FECCB7B}" topLeftCell="A19">
      <selection activeCell="G1" sqref="G1:G1048576"/>
      <pageMargins left="0.7" right="0.7" top="0.75" bottom="0.75" header="0.3" footer="0.3"/>
      <pageSetup paperSize="9" orientation="portrait" r:id="rId10"/>
    </customSheetView>
    <customSheetView guid="{562BC6F7-7D0E-46E2-A7DB-BCB983EE2D17}" topLeftCell="A19">
      <selection activeCell="G1" sqref="G1:G1048576"/>
      <pageMargins left="0.7" right="0.7" top="0.75" bottom="0.75" header="0.3" footer="0.3"/>
      <pageSetup paperSize="9" orientation="portrait" r:id="rId11"/>
    </customSheetView>
    <customSheetView guid="{126884AB-400B-4362-B6A1-B3FF55E38A6D}" topLeftCell="A19">
      <selection activeCell="G1" sqref="G1:G1048576"/>
      <pageMargins left="0.7" right="0.7" top="0.75" bottom="0.75" header="0.3" footer="0.3"/>
      <pageSetup paperSize="9" orientation="portrait" r:id="rId12"/>
    </customSheetView>
    <customSheetView guid="{1C6F02CF-6DBA-43B5-806D-E90A844502FB}">
      <selection activeCell="G1" sqref="G1:G104857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C6:G58"/>
  <sheetViews>
    <sheetView workbookViewId="0">
      <selection activeCell="E45" sqref="E45"/>
    </sheetView>
  </sheetViews>
  <sheetFormatPr defaultRowHeight="12.75"/>
  <sheetData>
    <row r="6" spans="3:7" ht="13.5" thickBot="1"/>
    <row r="7" spans="3:7">
      <c r="C7" s="142"/>
      <c r="D7" s="162"/>
      <c r="F7" s="142"/>
      <c r="G7" s="143"/>
    </row>
    <row r="8" spans="3:7">
      <c r="C8" s="144"/>
      <c r="D8" s="163"/>
      <c r="F8" s="144"/>
      <c r="G8" s="145"/>
    </row>
    <row r="9" spans="3:7">
      <c r="C9" s="144"/>
      <c r="D9" s="163"/>
      <c r="F9" s="144"/>
      <c r="G9" s="145"/>
    </row>
    <row r="10" spans="3:7">
      <c r="C10" s="144"/>
      <c r="D10" s="163"/>
      <c r="F10" s="144"/>
      <c r="G10" s="145"/>
    </row>
    <row r="11" spans="3:7">
      <c r="C11" s="144"/>
      <c r="D11" s="163"/>
      <c r="F11" s="144"/>
      <c r="G11" s="145"/>
    </row>
    <row r="12" spans="3:7">
      <c r="C12" s="144"/>
      <c r="D12" s="163"/>
      <c r="F12" s="144"/>
      <c r="G12" s="145"/>
    </row>
    <row r="13" spans="3:7">
      <c r="C13" s="144"/>
      <c r="D13" s="163"/>
      <c r="F13" s="144"/>
      <c r="G13" s="145"/>
    </row>
    <row r="14" spans="3:7">
      <c r="C14" s="144"/>
      <c r="D14" s="163"/>
      <c r="F14" s="144"/>
      <c r="G14" s="145"/>
    </row>
    <row r="15" spans="3:7">
      <c r="C15" s="144"/>
      <c r="D15" s="163"/>
      <c r="F15" s="144"/>
      <c r="G15" s="145"/>
    </row>
    <row r="16" spans="3:7">
      <c r="C16" s="144"/>
      <c r="D16" s="163"/>
      <c r="F16" s="144"/>
      <c r="G16" s="145"/>
    </row>
    <row r="17" spans="3:7">
      <c r="C17" s="144"/>
      <c r="D17" s="163"/>
      <c r="F17" s="144"/>
      <c r="G17" s="145"/>
    </row>
    <row r="18" spans="3:7" ht="13.5" thickBot="1">
      <c r="C18" s="148"/>
      <c r="D18" s="164"/>
      <c r="F18" s="148"/>
      <c r="G18" s="149"/>
    </row>
    <row r="19" spans="3:7">
      <c r="C19" s="142"/>
      <c r="D19" s="162"/>
      <c r="F19" s="142"/>
      <c r="G19" s="143"/>
    </row>
    <row r="20" spans="3:7" ht="13.5" thickBot="1">
      <c r="C20" s="146"/>
      <c r="D20" s="165"/>
      <c r="F20" s="146"/>
      <c r="G20" s="147"/>
    </row>
    <row r="21" spans="3:7">
      <c r="C21" s="150"/>
      <c r="D21" s="166"/>
      <c r="F21" s="150"/>
      <c r="G21" s="151"/>
    </row>
    <row r="22" spans="3:7">
      <c r="C22" s="144"/>
      <c r="D22" s="163"/>
      <c r="F22" s="144"/>
      <c r="G22" s="145"/>
    </row>
    <row r="23" spans="3:7">
      <c r="C23" s="148"/>
      <c r="D23" s="164"/>
      <c r="F23" s="148"/>
      <c r="G23" s="149"/>
    </row>
    <row r="26" spans="3:7" ht="13.5" thickBot="1"/>
    <row r="27" spans="3:7">
      <c r="C27" s="142"/>
      <c r="D27" s="162"/>
      <c r="E27" s="142"/>
      <c r="F27" s="143"/>
    </row>
    <row r="28" spans="3:7">
      <c r="C28" s="144"/>
      <c r="D28" s="163"/>
      <c r="E28" s="144"/>
      <c r="F28" s="145"/>
    </row>
    <row r="29" spans="3:7">
      <c r="C29" s="144"/>
      <c r="D29" s="163"/>
      <c r="E29" s="144"/>
      <c r="F29" s="145"/>
    </row>
    <row r="30" spans="3:7">
      <c r="C30" s="144"/>
      <c r="D30" s="163"/>
      <c r="E30" s="144"/>
      <c r="F30" s="145"/>
    </row>
    <row r="31" spans="3:7">
      <c r="C31" s="144"/>
      <c r="D31" s="163"/>
      <c r="E31" s="144"/>
      <c r="F31" s="145"/>
    </row>
    <row r="32" spans="3:7">
      <c r="C32" s="206"/>
      <c r="D32" s="163"/>
      <c r="E32" s="144"/>
      <c r="F32" s="145"/>
    </row>
    <row r="33" spans="3:6">
      <c r="C33" s="206"/>
      <c r="D33" s="163"/>
      <c r="E33" s="144"/>
      <c r="F33" s="145"/>
    </row>
    <row r="34" spans="3:6">
      <c r="C34" s="144"/>
      <c r="D34" s="163"/>
      <c r="E34" s="144"/>
      <c r="F34" s="145"/>
    </row>
    <row r="35" spans="3:6">
      <c r="C35" s="144"/>
      <c r="D35" s="163"/>
      <c r="E35" s="144"/>
      <c r="F35" s="145"/>
    </row>
    <row r="36" spans="3:6">
      <c r="C36" s="144"/>
      <c r="D36" s="163"/>
      <c r="E36" s="144"/>
      <c r="F36" s="145"/>
    </row>
    <row r="37" spans="3:6" ht="13.5" thickBot="1">
      <c r="C37" s="146"/>
      <c r="D37" s="165"/>
      <c r="E37" s="146"/>
      <c r="F37" s="147"/>
    </row>
    <row r="38" spans="3:6">
      <c r="C38" s="150"/>
      <c r="D38" s="166"/>
      <c r="E38" s="150"/>
      <c r="F38" s="151"/>
    </row>
    <row r="39" spans="3:6">
      <c r="C39" s="144"/>
      <c r="D39" s="163"/>
      <c r="E39" s="144"/>
      <c r="F39" s="145"/>
    </row>
    <row r="40" spans="3:6">
      <c r="C40" s="144"/>
      <c r="D40" s="163"/>
      <c r="E40" s="144"/>
      <c r="F40" s="145"/>
    </row>
    <row r="41" spans="3:6">
      <c r="C41" s="144"/>
      <c r="D41" s="163"/>
      <c r="E41" s="144"/>
      <c r="F41" s="145"/>
    </row>
    <row r="42" spans="3:6">
      <c r="C42" s="144"/>
      <c r="D42" s="163"/>
      <c r="E42" s="144"/>
      <c r="F42" s="145"/>
    </row>
    <row r="43" spans="3:6">
      <c r="C43" s="144"/>
      <c r="D43" s="163"/>
      <c r="E43" s="144"/>
      <c r="F43" s="145"/>
    </row>
    <row r="44" spans="3:6">
      <c r="C44" s="144"/>
      <c r="D44" s="163"/>
      <c r="E44" s="144"/>
      <c r="F44" s="145"/>
    </row>
    <row r="45" spans="3:6" ht="13.5" thickBot="1">
      <c r="C45" s="148"/>
      <c r="D45" s="164"/>
      <c r="E45" s="148"/>
      <c r="F45" s="149"/>
    </row>
    <row r="46" spans="3:6">
      <c r="C46" s="142"/>
      <c r="D46" s="162"/>
      <c r="E46" s="142"/>
      <c r="F46" s="143"/>
    </row>
    <row r="47" spans="3:6">
      <c r="C47" s="144"/>
      <c r="D47" s="163"/>
      <c r="E47" s="144"/>
      <c r="F47" s="145"/>
    </row>
    <row r="48" spans="3:6">
      <c r="C48" s="144"/>
      <c r="D48" s="163"/>
      <c r="E48" s="144"/>
      <c r="F48" s="145"/>
    </row>
    <row r="49" spans="3:6">
      <c r="C49" s="144"/>
      <c r="D49" s="163"/>
      <c r="E49" s="144"/>
      <c r="F49" s="145"/>
    </row>
    <row r="50" spans="3:6">
      <c r="C50" s="144"/>
      <c r="D50" s="163"/>
      <c r="E50" s="144"/>
      <c r="F50" s="145"/>
    </row>
    <row r="51" spans="3:6">
      <c r="C51" s="144"/>
      <c r="D51" s="163"/>
      <c r="E51" s="144"/>
      <c r="F51" s="145"/>
    </row>
    <row r="52" spans="3:6">
      <c r="C52" s="144"/>
      <c r="D52" s="163"/>
      <c r="E52" s="144"/>
      <c r="F52" s="145"/>
    </row>
    <row r="53" spans="3:6">
      <c r="C53" s="144"/>
      <c r="D53" s="163"/>
      <c r="E53" s="144"/>
      <c r="F53" s="145"/>
    </row>
    <row r="54" spans="3:6">
      <c r="C54" s="144"/>
      <c r="D54" s="163"/>
      <c r="E54" s="144"/>
      <c r="F54" s="145"/>
    </row>
    <row r="55" spans="3:6" ht="13.5" thickBot="1">
      <c r="C55" s="146"/>
      <c r="D55" s="165"/>
      <c r="E55" s="146"/>
      <c r="F55" s="147"/>
    </row>
    <row r="56" spans="3:6" ht="13.5" thickBot="1">
      <c r="C56" s="152"/>
      <c r="E56" s="152"/>
      <c r="F56" s="153"/>
    </row>
    <row r="57" spans="3:6">
      <c r="C57" s="142"/>
      <c r="D57" s="162"/>
      <c r="E57" s="142"/>
      <c r="F57" s="143"/>
    </row>
    <row r="58" spans="3:6">
      <c r="C58" s="148"/>
      <c r="D58" s="164"/>
      <c r="E58" s="148"/>
      <c r="F58" s="149"/>
    </row>
  </sheetData>
  <customSheetViews>
    <customSheetView guid="{5C576AC0-6FDA-4A86-9499-436B67692964}">
      <selection activeCell="E45" sqref="E45"/>
      <pageMargins left="0.7" right="0.7" top="0.75" bottom="0.75" header="0.3" footer="0.3"/>
      <pageSetup paperSize="9" orientation="portrait" r:id="rId1"/>
    </customSheetView>
    <customSheetView guid="{5DB74A33-1134-46BB-BA91-3E5A20C5FD21}" showPageBreaks="1">
      <selection activeCell="E45" sqref="E45"/>
      <pageMargins left="0.7" right="0.7" top="0.75" bottom="0.75" header="0.3" footer="0.3"/>
      <pageSetup paperSize="9" orientation="portrait" r:id="rId2"/>
    </customSheetView>
    <customSheetView guid="{25AAF823-F848-42D1-ABB4-9A6EC791D5CC}" showPageBreaks="1">
      <selection activeCell="E45" sqref="E45"/>
      <pageMargins left="0.7" right="0.7" top="0.75" bottom="0.75" header="0.3" footer="0.3"/>
      <pageSetup paperSize="9" orientation="portrait" r:id="rId3"/>
    </customSheetView>
    <customSheetView guid="{1276A41B-4ECF-4AA0-8C01-7F8CB8A3F66D}">
      <selection activeCell="E45" sqref="E45"/>
      <pageMargins left="0.7" right="0.7" top="0.75" bottom="0.75" header="0.3" footer="0.3"/>
    </customSheetView>
    <customSheetView guid="{AFA0E6F9-A084-468D-A9E0-D106392E86EE}">
      <selection activeCell="E45" sqref="E45"/>
      <pageMargins left="0.7" right="0.7" top="0.75" bottom="0.75" header="0.3" footer="0.3"/>
    </customSheetView>
    <customSheetView guid="{39515E09-9DDF-4494-A0E7-5ACF0DE285DA}">
      <selection activeCell="E45" sqref="E45"/>
      <pageMargins left="0.7" right="0.7" top="0.75" bottom="0.75" header="0.3" footer="0.3"/>
    </customSheetView>
    <customSheetView guid="{0D35E338-2A50-449F-9D81-94023DFCF122}">
      <selection activeCell="E45" sqref="E45"/>
      <pageMargins left="0.7" right="0.7" top="0.75" bottom="0.75" header="0.3" footer="0.3"/>
    </customSheetView>
    <customSheetView guid="{F7354FF7-E346-4B58-A710-0AC75EFE6EF9}">
      <selection activeCell="E45" sqref="E45"/>
      <pageMargins left="0.7" right="0.7" top="0.75" bottom="0.75" header="0.3" footer="0.3"/>
      <pageSetup paperSize="9" orientation="portrait" r:id="rId4"/>
    </customSheetView>
    <customSheetView guid="{C0F842B9-3E79-4078-A7AD-90E6B0A789D2}">
      <selection activeCell="E45" sqref="E45"/>
      <pageMargins left="0.7" right="0.7" top="0.75" bottom="0.75" header="0.3" footer="0.3"/>
    </customSheetView>
    <customSheetView guid="{308CA306-8F38-4B69-8AAC-C9D88DFDCB67}">
      <selection activeCell="E45" sqref="E45"/>
      <pageMargins left="0.7" right="0.7" top="0.75" bottom="0.75" header="0.3" footer="0.3"/>
    </customSheetView>
    <customSheetView guid="{9984A68F-62BC-4405-804D-46A443A76BB7}" showPageBreaks="1">
      <selection activeCell="K13" sqref="K13"/>
      <pageMargins left="0.7" right="0.7" top="0.75" bottom="0.75" header="0.3" footer="0.3"/>
      <pageSetup paperSize="9" orientation="portrait" r:id="rId5"/>
    </customSheetView>
    <customSheetView guid="{4B65E8B9-3E0E-4432-86DA-07909CBBDE09}">
      <selection activeCell="K13" sqref="K13"/>
      <pageMargins left="0.7" right="0.7" top="0.75" bottom="0.75" header="0.3" footer="0.3"/>
    </customSheetView>
    <customSheetView guid="{2F07BD06-46F0-4F79-A90B-7E3AA1BEDBF9}">
      <selection activeCell="E45" sqref="E45"/>
      <pageMargins left="0.7" right="0.7" top="0.75" bottom="0.75" header="0.3" footer="0.3"/>
    </customSheetView>
    <customSheetView guid="{148272AD-73F2-4B0B-A55B-33445A490933}" showPageBreaks="1">
      <selection activeCell="E45" sqref="E45"/>
      <pageMargins left="0.7" right="0.7" top="0.75" bottom="0.75" header="0.3" footer="0.3"/>
      <pageSetup paperSize="9" orientation="portrait" r:id="rId6"/>
    </customSheetView>
    <customSheetView guid="{4CB29BB7-4ABF-4A38-B28D-65551E6BBEA5}">
      <selection activeCell="E45" sqref="E45"/>
      <pageMargins left="0.7" right="0.7" top="0.75" bottom="0.75" header="0.3" footer="0.3"/>
    </customSheetView>
    <customSheetView guid="{D6B56ACC-2461-43F5-9C06-76D388EACB2D}" showPageBreaks="1">
      <selection activeCell="E45" sqref="E45"/>
      <pageMargins left="0.7" right="0.7" top="0.75" bottom="0.75" header="0.3" footer="0.3"/>
      <pageSetup paperSize="9" orientation="portrait" r:id="rId7"/>
    </customSheetView>
    <customSheetView guid="{9D094F75-56CE-4662-83F7-5561B25083A4}">
      <selection activeCell="E45" sqref="E45"/>
      <pageMargins left="0.7" right="0.7" top="0.75" bottom="0.75" header="0.3" footer="0.3"/>
    </customSheetView>
    <customSheetView guid="{E8A168F9-F5EF-47EE-AADB-83211151B1D1}">
      <selection activeCell="E45" sqref="E45"/>
      <pageMargins left="0.7" right="0.7" top="0.75" bottom="0.75" header="0.3" footer="0.3"/>
      <pageSetup paperSize="9" orientation="portrait" r:id="rId8"/>
    </customSheetView>
    <customSheetView guid="{FE7B1152-C0FB-48ED-ADB8-C86FD3BA57F4}" showPageBreaks="1">
      <selection activeCell="E45" sqref="E45"/>
      <pageMargins left="0.7" right="0.7" top="0.75" bottom="0.75" header="0.3" footer="0.3"/>
      <pageSetup paperSize="9" orientation="portrait" r:id="rId9"/>
    </customSheetView>
    <customSheetView guid="{959A9BCC-C335-4EC4-9A52-F0B0178480A6}">
      <selection activeCell="E45" sqref="E45"/>
      <pageMargins left="0.7" right="0.7" top="0.75" bottom="0.75" header="0.3" footer="0.3"/>
    </customSheetView>
    <customSheetView guid="{6A6DF35B-17C1-4CE2-911F-EFFA9FECCB7B}">
      <selection activeCell="E45" sqref="E45"/>
      <pageMargins left="0.7" right="0.7" top="0.75" bottom="0.75" header="0.3" footer="0.3"/>
      <pageSetup paperSize="9" orientation="portrait" r:id="rId10"/>
    </customSheetView>
    <customSheetView guid="{562BC6F7-7D0E-46E2-A7DB-BCB983EE2D17}">
      <selection activeCell="E45" sqref="E45"/>
      <pageMargins left="0.7" right="0.7" top="0.75" bottom="0.75" header="0.3" footer="0.3"/>
      <pageSetup paperSize="9" orientation="portrait" r:id="rId11"/>
    </customSheetView>
    <customSheetView guid="{126884AB-400B-4362-B6A1-B3FF55E38A6D}">
      <selection activeCell="E45" sqref="E45"/>
      <pageMargins left="0.7" right="0.7" top="0.75" bottom="0.75" header="0.3" footer="0.3"/>
      <pageSetup paperSize="9" orientation="portrait" r:id="rId12"/>
    </customSheetView>
    <customSheetView guid="{1C6F02CF-6DBA-43B5-806D-E90A844502FB}">
      <selection activeCell="E45" sqref="E4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18</vt:i4>
      </vt:variant>
    </vt:vector>
  </HeadingPairs>
  <TitlesOfParts>
    <vt:vector size="24" baseType="lpstr">
      <vt:lpstr>wskaźniki produktu</vt:lpstr>
      <vt:lpstr>wskaźniki rez. bezpośredniego</vt:lpstr>
      <vt:lpstr>słowniki</vt:lpstr>
      <vt:lpstr>l. wskaźników</vt:lpstr>
      <vt:lpstr>wskaźniki rez. długoterminowego</vt:lpstr>
      <vt:lpstr>Arkusz1</vt:lpstr>
      <vt:lpstr>'wskaźniki rez. bezpośredniego'!_ftnref3</vt:lpstr>
      <vt:lpstr>_rpo2</vt:lpstr>
      <vt:lpstr>agregat</vt:lpstr>
      <vt:lpstr>Agregowalność</vt:lpstr>
      <vt:lpstr>common</vt:lpstr>
      <vt:lpstr>Common_Indicator</vt:lpstr>
      <vt:lpstr>common1</vt:lpstr>
      <vt:lpstr>H</vt:lpstr>
      <vt:lpstr>'wskaźniki produktu'!Obszar_wydruku</vt:lpstr>
      <vt:lpstr>'wskaźniki rez. bezpośredniego'!Obszar_wydruku</vt:lpstr>
      <vt:lpstr>RPO</vt:lpstr>
      <vt:lpstr>SzOOP_kurs_euro</vt:lpstr>
      <vt:lpstr>TypWskaźnika</vt:lpstr>
      <vt:lpstr>'wskaźniki produktu'!Tytuły_wydruku</vt:lpstr>
      <vt:lpstr>'wskaźniki rez. bezpośredniego'!Tytuły_wydruku</vt:lpstr>
      <vt:lpstr>wskaźnik</vt:lpstr>
      <vt:lpstr>wskaźnik_horyzontalny</vt:lpstr>
      <vt:lpstr>z_RPO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DRR/Biuro Programowania RPO 2014-2020</dc:creator>
  <cp:lastModifiedBy>IZ RPO GK</cp:lastModifiedBy>
  <cp:lastPrinted>2017-10-19T07:37:09Z</cp:lastPrinted>
  <dcterms:created xsi:type="dcterms:W3CDTF">1997-02-26T13:46:56Z</dcterms:created>
  <dcterms:modified xsi:type="dcterms:W3CDTF">2018-03-13T07:00:53Z</dcterms:modified>
</cp:coreProperties>
</file>