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120" windowHeight="11760"/>
  </bookViews>
  <sheets>
    <sheet name="Arkusz2" sheetId="2" r:id="rId1"/>
    <sheet name="Arkusz3" sheetId="3" r:id="rId2"/>
  </sheets>
  <calcPr calcId="125725"/>
</workbook>
</file>

<file path=xl/calcChain.xml><?xml version="1.0" encoding="utf-8"?>
<calcChain xmlns="http://schemas.openxmlformats.org/spreadsheetml/2006/main">
  <c r="J3" i="2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<sst xmlns="http://schemas.openxmlformats.org/spreadsheetml/2006/main" count="362" uniqueCount="313">
  <si>
    <t>Sygnatura</t>
  </si>
  <si>
    <t>Nazwa oferenta</t>
  </si>
  <si>
    <t>Nazwa zadania</t>
  </si>
  <si>
    <t>Koszt całkowity zadania 
(w zł)</t>
  </si>
  <si>
    <t>Wysokość wnioskowanej dotacji</t>
  </si>
  <si>
    <t>Udział przyznanej dotacji w pierwotnym koszcie całkowitym zadania określonym w ofercie w %</t>
  </si>
  <si>
    <t>Powiat chełmiński</t>
  </si>
  <si>
    <t>Stowarzyszenie na Rzecz Rozwoju Wsi Pruskie</t>
  </si>
  <si>
    <t>Powiat m.Toruń</t>
  </si>
  <si>
    <t>Fundacja Emic</t>
  </si>
  <si>
    <t>Ochotnicza Straż Pożarna Płonne</t>
  </si>
  <si>
    <t>Powiat golubsko-dobrzyński</t>
  </si>
  <si>
    <t>Polski Komitet Pomocy Społecznej</t>
  </si>
  <si>
    <t>Powiat bydgoski</t>
  </si>
  <si>
    <t xml:space="preserve">FUNDACJA  ŚWIATŁO </t>
  </si>
  <si>
    <t>Fundacja Pomocy Samotnym Matkom</t>
  </si>
  <si>
    <t>Powiat aleksandrowski</t>
  </si>
  <si>
    <t>Fundacja Blisko Dziecka</t>
  </si>
  <si>
    <t>Powiat m.Bydgoszcz</t>
  </si>
  <si>
    <t>Powiat żniński</t>
  </si>
  <si>
    <t>Stowarzyszenie Porozumienie Chełmińskie</t>
  </si>
  <si>
    <t>Caritas Archidiecezji Gnieźnieńskiej</t>
  </si>
  <si>
    <t>Powiat brodnicki</t>
  </si>
  <si>
    <t>Fundacja Piękniejszego Świata</t>
  </si>
  <si>
    <t>STOWARZYSZENIE KUŹNIA INICJATYW LOKALNYCH W LISEWIE</t>
  </si>
  <si>
    <t>Fundacja Wszystkich Pokoleń</t>
  </si>
  <si>
    <t>Stowarzyszenie MONAR Poradnia Profilaktyczno-Konsultacyjna w Bydgoszczy</t>
  </si>
  <si>
    <t>Powiat m. st. Warszawa *</t>
  </si>
  <si>
    <t>Nasz kącik</t>
  </si>
  <si>
    <t>Towarzystwo Miłośników Ziemi Cekcyńskiej</t>
  </si>
  <si>
    <t>Fundacja PRAESTERNO</t>
  </si>
  <si>
    <t>Powiat nakielski</t>
  </si>
  <si>
    <t>Caritas Diecezji Bydgoskiej</t>
  </si>
  <si>
    <t>Akademia twórczości i rozwoju.</t>
  </si>
  <si>
    <t>STOWARZYSZENIE - ZIEMIA IZBICKA</t>
  </si>
  <si>
    <t>Wakacyjna przygoda</t>
  </si>
  <si>
    <t>Powiat m. Toruń</t>
  </si>
  <si>
    <t>Wyniki otwartego konkursu ofert nr 6/2018 „Wspieranie zajęć rozwojowych dla dzieci i młodzieży zagrożonych wykluczeniem społecznym” na wykonywanie zadań publicznych związanych z realizacją zadań Samorządu Województwa w zakresie pomocy społecznej w roku 2018</t>
  </si>
  <si>
    <t>Lp.</t>
  </si>
  <si>
    <t>Nr oferty</t>
  </si>
  <si>
    <t>powiat</t>
  </si>
  <si>
    <t>Wysokość  proponowanej dotacji</t>
  </si>
  <si>
    <t>uwagi</t>
  </si>
  <si>
    <t>SE-I-W-614.1.1.2018</t>
  </si>
  <si>
    <t>Zgromadzenie Sióstr Miłosierdzia Św. Wincentego a Paulo Prowincja Chełmińsko - Poznańska</t>
  </si>
  <si>
    <t xml:space="preserve">W naszej braterskiej gromadzie </t>
  </si>
  <si>
    <t>SE-I-W-614.1.2.2018</t>
  </si>
  <si>
    <t>Parafia Rzymskokatolicka p.w. Miłosierdzia Bożego i Św. Siostry Faustyny Kowalskiej w Toruniu</t>
  </si>
  <si>
    <t>m.Toruń</t>
  </si>
  <si>
    <t>„Nasze podróże małe i duże”</t>
  </si>
  <si>
    <t>SE-I-W-614.1.3.2018</t>
  </si>
  <si>
    <t xml:space="preserve">Akademia Młodego Strażaka </t>
  </si>
  <si>
    <t>SE-I-W-614.1.4.2018</t>
  </si>
  <si>
    <t xml:space="preserve">STOWARZYSZENIE NA RZECZ WSPARCIA ROZWOJU I EDUKACJI UCZNIÓW PUBLICZNEGO GIMNAZJUM W ZBÓJNIE
 </t>
  </si>
  <si>
    <t xml:space="preserve">Rękodzieło artystyczne receptą na przeciwdziałanie wykluczeniu społecznemu w Gminie Zbójno. </t>
  </si>
  <si>
    <t>SE-I-W-614.1.5.2018</t>
  </si>
  <si>
    <t>Stowarzyszenie Kulturalne "Serpentyna"</t>
  </si>
  <si>
    <t>SE-I-W-614.1.6.2018</t>
  </si>
  <si>
    <t>Stowarzyszenie Opieki Nad Dziećmi Opuszczonymi p.n. Oratorium im. Bł. Ks. Br. Markiewicza w Toruniu</t>
  </si>
  <si>
    <t>Marzę-podróżuję-odkrywam</t>
  </si>
  <si>
    <t>SE-I-W-614.1.7.2018</t>
  </si>
  <si>
    <t>Powiat m Toruń</t>
  </si>
  <si>
    <t>Rozwój i edukacja</t>
  </si>
  <si>
    <t>SE-I-W-614.1.8.2018</t>
  </si>
  <si>
    <t>STOWARZYSZENIE "TUCZNO, MOJE MAŁE KUJAWY"</t>
  </si>
  <si>
    <t>Powiat inowrocławki</t>
  </si>
  <si>
    <t>Laboratorium Małych Einsteinów-czyli obserwacje i eksperymenty przedszkolaków</t>
  </si>
  <si>
    <t>SE-I-W-614.1.9.2018</t>
  </si>
  <si>
    <t>Parafia Św.Antoniego w Toruniu</t>
  </si>
  <si>
    <t>Spotkajmy się w Jurze</t>
  </si>
  <si>
    <t>SE-I-W-614.1.10.2018</t>
  </si>
  <si>
    <t>Uczniowski Klub Sportowy "As Kruszyn"</t>
  </si>
  <si>
    <t>Powiat włocławki</t>
  </si>
  <si>
    <t>Zdrowo, sportowo, solankowo</t>
  </si>
  <si>
    <t>SE-I-W-614.1.11.2018</t>
  </si>
  <si>
    <t>Stowarzyszenie "Kalinowy Zakątek"</t>
  </si>
  <si>
    <t>Aktywni w Kalinowym Zakątku</t>
  </si>
  <si>
    <t>SE-I-W.614.1.12.2018</t>
  </si>
  <si>
    <t>"Browarowa - Większy Format"</t>
  </si>
  <si>
    <t>Programujemy Lego</t>
  </si>
  <si>
    <t>SE-I-W.614.1.13.2018</t>
  </si>
  <si>
    <t>Koleżeńsko, kreatywnie, każdy stwierdzi, że aktywnie</t>
  </si>
  <si>
    <t>SE-I-W.1.14.2018</t>
  </si>
  <si>
    <t>powiat m.Toruń</t>
  </si>
  <si>
    <t>Wyruszamy po przygodę</t>
  </si>
  <si>
    <t>SE-I-W.614.1.15.2018</t>
  </si>
  <si>
    <t>SE-I-W.614.1.16.2018</t>
  </si>
  <si>
    <t>Fundacja CircArt</t>
  </si>
  <si>
    <t>Warsztaty teatralno-cyrkowe dla dzieci i młodzieży</t>
  </si>
  <si>
    <t>Uchybienie formalne - cele statutowe podmiotu nie są zgodne z tematyką konkursu</t>
  </si>
  <si>
    <t>SE-I-W.614.1.17.2018</t>
  </si>
  <si>
    <t>Obóz dla dzieci osieroconych Fundacji Światło</t>
  </si>
  <si>
    <t>SE-I-W.614.18.2018</t>
  </si>
  <si>
    <t>O To Chodzi Edukacja Bez Granic</t>
  </si>
  <si>
    <t>Powiat m. Bydgoszcz</t>
  </si>
  <si>
    <t>SPOZA GRANIC</t>
  </si>
  <si>
    <t>SE-I-W.614.1.19.2018</t>
  </si>
  <si>
    <t>Fundacja Court Watch Polska</t>
  </si>
  <si>
    <t>Program Edukacji Prawnej</t>
  </si>
  <si>
    <t>SE-I-W.614.1.20.2018</t>
  </si>
  <si>
    <t>Powiat m.st. Warszawa</t>
  </si>
  <si>
    <t>Warsztaty i zajęcia twórcze uczące alternatywnych stylów życia dla dzieci i młodzieży zagrożonych wykluczeniem społęcznym</t>
  </si>
  <si>
    <t>SE-I-W.614.1.21.2018</t>
  </si>
  <si>
    <t>Kujawsko-Pomorski Oddział Regionalny Towarzystwo Przyjaciół Dzieci</t>
  </si>
  <si>
    <t>Prowadzenie Środowiskowego Ogniska Wychowawczego w Lubiczu</t>
  </si>
  <si>
    <t>SE-I-W.614.1.22.2018</t>
  </si>
  <si>
    <t>Stowarzyszennie Centrum Chrześcijańskie Droga</t>
  </si>
  <si>
    <t>Świetlica Droga</t>
  </si>
  <si>
    <t>SE-I-W.614.1.23.2018</t>
  </si>
  <si>
    <t>Gaudeamus</t>
  </si>
  <si>
    <t>"Każdy inny - wszyscy równi"</t>
  </si>
  <si>
    <t>Uchybienia formalne - niezachowany minimalny wkład własny w budżecie zadania</t>
  </si>
  <si>
    <t>SE-I-W.614.1.24.2018</t>
  </si>
  <si>
    <t>Fundacja Gotoruń</t>
  </si>
  <si>
    <t>Taneczne półkolonie z Akuku</t>
  </si>
  <si>
    <t>SE-I-W.614.1.25.2018</t>
  </si>
  <si>
    <t>Caritas Diecezji Toruńskiej</t>
  </si>
  <si>
    <t>Bursa - drugi dom</t>
  </si>
  <si>
    <t>SE-I-W.614.1.26.2018</t>
  </si>
  <si>
    <t>WARSZTATOWO-EDUKACYJNA WAKACYJNA KUŹNIA TALENTÓW</t>
  </si>
  <si>
    <t>SE-I-W.614.1.27.2018</t>
  </si>
  <si>
    <t>FUNDACJA ROZWÓJ I EDUKACJA W GÓRZENIE</t>
  </si>
  <si>
    <t>Mobilny Klub Malucha</t>
  </si>
  <si>
    <t>SE-I-W.614.1.28.2018</t>
  </si>
  <si>
    <t xml:space="preserve">Stowarzyszenie Dzieciom i Młodzieży WĘDKA im. każdego Człowieka </t>
  </si>
  <si>
    <t>Starszy Brat Starsza Siostra w WĘDCE (kontynuacja)</t>
  </si>
  <si>
    <t>SE-I-W.614.1.29.2018</t>
  </si>
  <si>
    <t>Międzygminne Porozumienie Samorządowe MPS</t>
  </si>
  <si>
    <t xml:space="preserve">powiat grudziądzki </t>
  </si>
  <si>
    <t>Śladami Wiktora Kulerskiego - plenerowa zabawa dla małych i dużych</t>
  </si>
  <si>
    <t>SE-I-W.614.1.30.2018</t>
  </si>
  <si>
    <t>powiat świecki</t>
  </si>
  <si>
    <t>"Sportowe lato w Pruskich-zajęcia sportowe, edukacyjne i integracyjne dla dzieci i młodzieży ze wsi Pruskie"</t>
  </si>
  <si>
    <t>SE-I-W.614.1.31.2018</t>
  </si>
  <si>
    <t>Stowarzyszenie Na Rzecz Rozwoju i Promocji  Gminy Śliwice "Atrakcyjna Gmina"</t>
  </si>
  <si>
    <t>powiat tucholski</t>
  </si>
  <si>
    <t>Poznajemy zawody, czyli zawodowy zawrót głowy - wakacje w gminie Śliwice</t>
  </si>
  <si>
    <t>SE-I-W.614.1.32.2018</t>
  </si>
  <si>
    <t>Stowarzyszenie Rozwoju Gminy Boniewo</t>
  </si>
  <si>
    <t>powiat włocławski</t>
  </si>
  <si>
    <t>Rozwijamy zainteresowania, unikamy wykluczenia</t>
  </si>
  <si>
    <t>SE-I-W.614.1.33.2018</t>
  </si>
  <si>
    <t>Stowarzyszenie "Podaj rękę"</t>
  </si>
  <si>
    <t>powiat gdański</t>
  </si>
  <si>
    <t>"Spotkanie ze Sztuką"</t>
  </si>
  <si>
    <t>SE-I-W.614.1.34.2018</t>
  </si>
  <si>
    <t>Zaczynamy od nowa; letnie wariacje cyrkowe</t>
  </si>
  <si>
    <t>Uchybienir formalne - nie uzupełniono uchybień formalnych w wyznaczonym terminie</t>
  </si>
  <si>
    <t>SE-I-W.614.1.35.2018</t>
  </si>
  <si>
    <t>STOWARZYSZENIE NA RZECZ ROZWOJU KOŁA GOSPODYŃ WIEJSKICH W PLUSKOWĘSACH</t>
  </si>
  <si>
    <t>Młodzi ekolodzy</t>
  </si>
  <si>
    <t>Uchybienie formalne - nie uzupełniono uchybień formalnych w wyznaczonym terminie</t>
  </si>
  <si>
    <t>SE-I-W.614.1.36.2018</t>
  </si>
  <si>
    <t>Stowarzyszenie Ludzie-Ludziom</t>
  </si>
  <si>
    <t>powiat chełmiński</t>
  </si>
  <si>
    <t>"Złamię bariery i zburzę mury, gdy zdobędę wiedzę i zaznam kultury!"- wspuieranie zajęć rozwojowych dla dzieci i młodzieży zagrożonych wykluczeniem społecznym</t>
  </si>
  <si>
    <t>Uchybienia formalne - brak wkładu własnego w budżecie zadania</t>
  </si>
  <si>
    <t>SE-I-W.614.1.37.2018</t>
  </si>
  <si>
    <t>Stowarzyeszenie na Rzecz Rozwoju Gminy Dragacz "Nasza Gmina"</t>
  </si>
  <si>
    <t>"Tropiciele historii. Mieszkamy w Polsce - poznajemy historię swojej miejscowości"</t>
  </si>
  <si>
    <t>SE-I-W.614.1.38.2018</t>
  </si>
  <si>
    <t>Stowarzyszenie na Rzecz Dzieci i Młodzieży "Równe Szanse"</t>
  </si>
  <si>
    <t>Małe Kujawiaki</t>
  </si>
  <si>
    <t>SE-I-W.614.1.39.2018</t>
  </si>
  <si>
    <t>Stowarzyszenie na Rodziców Dzieci Specjalnej Troski w Tucholi</t>
  </si>
  <si>
    <t>Edukacja - droga do wiedzy</t>
  </si>
  <si>
    <t>SE-I-W.614.1.40.2018</t>
  </si>
  <si>
    <t>Takie Chełmno widzimy - warsztaty fotograficzne i filmowe dla młodzieży</t>
  </si>
  <si>
    <t>SE-I-W.614.1.41.2018</t>
  </si>
  <si>
    <t>Polskie Towarzystwo Turystyczno - Krajoznawcze, Oddział w Brodnicy</t>
  </si>
  <si>
    <t>Powiat brodnicki (m.Brodnica)</t>
  </si>
  <si>
    <t>Zajęcia rozwojowe dla dzieci i mlodzieży "Las i Ja"</t>
  </si>
  <si>
    <t>SE-I-W.614.1.42.2018</t>
  </si>
  <si>
    <t>Fundacja Bust a Move</t>
  </si>
  <si>
    <t>Sensoryczny Świat Dziecka</t>
  </si>
  <si>
    <t>Uchybienie formalne-niezachowany minimalny wkład własny w budżecie zadania</t>
  </si>
  <si>
    <t>SE-I-W.614.1.43.2018</t>
  </si>
  <si>
    <t>TOWARZYSTWO OŚWIATOWE "OD NOWA"</t>
  </si>
  <si>
    <t>A w tle - majestatyczny Giewont</t>
  </si>
  <si>
    <t>SE-I-W.614.1.44.2018</t>
  </si>
  <si>
    <t>STOWARZYSZENIE VISUS SUPREMUS PRZY OŚRODKU SZKOLNO-WYCHOWAWCZYM NR 1 W BYDGOSZCZY</t>
  </si>
  <si>
    <t>Kultura, która otwiera na śwait - zajęcia dla dzieci i młodzieży niewidomej i słabowidzącej - II edycja</t>
  </si>
  <si>
    <t>SE-I-W.614.1.45.2018</t>
  </si>
  <si>
    <t>Kujawsko-Pomorskie Stowarzyszenie "Razem Możemy Więcej"</t>
  </si>
  <si>
    <t>Warsztaty muzyczne dla dzieci i młodzieży zagrożonych wykluczenie społecznym</t>
  </si>
  <si>
    <t>Uchynienie formalne-niezachowany minimalny wkład własny w budżecie zadania</t>
  </si>
  <si>
    <t>SE-I-W.614.1.46.2018</t>
  </si>
  <si>
    <t>STOWARZYSZENIE SPOŁECZNO-KULTURALNE IM. ŚW. MARII MAGDALENY W BISKUPICACH</t>
  </si>
  <si>
    <t>powiat toruński</t>
  </si>
  <si>
    <t>POZNAJEMY POLSKIE MORZE</t>
  </si>
  <si>
    <t>SE-I-W.614.1.47.2018</t>
  </si>
  <si>
    <t>FUNDACJA K-S-M JESTEŚMY Z WAMI</t>
  </si>
  <si>
    <t>powiat inowrocławski</t>
  </si>
  <si>
    <t>"Przez ruch do zdrowia"</t>
  </si>
  <si>
    <t>SE-I-W.614.1.48.2018</t>
  </si>
  <si>
    <t>Spóldzielnia Socjalna "MIX"</t>
  </si>
  <si>
    <t>powiat radziejowski</t>
  </si>
  <si>
    <t>Bezpieczne wakacje w naszej świetlicy</t>
  </si>
  <si>
    <t>SE-I-W.614.1.49.2018</t>
  </si>
  <si>
    <t>Bez nudy w mieście</t>
  </si>
  <si>
    <t>SE-I-W.614.1.50.2018</t>
  </si>
  <si>
    <t>Fundacja Wspierania Edukacji im. Ks. Stanisława Staszica</t>
  </si>
  <si>
    <t>powiat nakielski</t>
  </si>
  <si>
    <t>Szkoleni detektywi w akcji</t>
  </si>
  <si>
    <t>Uchybienia formalne-niezachowany minimalny wkład własny w budżecie zadania</t>
  </si>
  <si>
    <t>SE-I-W.614.1.51.2018</t>
  </si>
  <si>
    <t>Towarzystwo Rozwoju Gminy Golub-Dobrzyń</t>
  </si>
  <si>
    <t>Pomóż mi</t>
  </si>
  <si>
    <t>SE-I-W.614.1.52.2018</t>
  </si>
  <si>
    <t>Fundacja na Rzecz Rozwoju Kujawskiej Szkoły Wyższej we Włocławku "Vladislawia"</t>
  </si>
  <si>
    <t>Program "Badawczy "Młodzi dla Nauki - Nauka dla Środowiska</t>
  </si>
  <si>
    <t>SE-I-W.614.1.53.2018</t>
  </si>
  <si>
    <t>Parafia Najświętszego Serca Jezusowego
Włocławek</t>
  </si>
  <si>
    <t>powiat m. Włocławek</t>
  </si>
  <si>
    <t>Rozwijamy talenty</t>
  </si>
  <si>
    <t>SE-I-W.614.1.54.2018</t>
  </si>
  <si>
    <t>STOWARZYSZENIE POMOCY OSOBOM Z ZESPOŁEM ASPERGERA  ASPI 
Bydgoszcz</t>
  </si>
  <si>
    <t>powiat m.Bydgoszcz</t>
  </si>
  <si>
    <t>Wiedza i Pasja 2</t>
  </si>
  <si>
    <t>SE-I-W.614.1.55.2018</t>
  </si>
  <si>
    <t xml:space="preserve">Stowarzyszenie na Rzecz Dzieci, Młodzieży i Rodziny  Kraina Rozwoju 
</t>
  </si>
  <si>
    <t>Wakacyjne warsztaty twórcze</t>
  </si>
  <si>
    <t>SE-I-W.614.1.56.2018</t>
  </si>
  <si>
    <t>Fundacja Aktywizacji i Integracji
Nowe</t>
  </si>
  <si>
    <t xml:space="preserve">Kraina Drewnianych Inspiracji " U GEPETTA" </t>
  </si>
  <si>
    <t>SE-I-W.614.1.57.2018</t>
  </si>
  <si>
    <t>Stowarzyszenie Dobrzyniacy</t>
  </si>
  <si>
    <t>powiat rypiński</t>
  </si>
  <si>
    <t>Przyroda gminy w pamiątce z gliny</t>
  </si>
  <si>
    <t>SE-I-W.614.1.58.2018</t>
  </si>
  <si>
    <t>Fundacja Edukacyjna "Słonik Albert"</t>
  </si>
  <si>
    <t>powiat m. Bydgoszcz</t>
  </si>
  <si>
    <t>OrTO Edukacyjne - Igraszki</t>
  </si>
  <si>
    <t>SE-I-W.614.1.59.2018</t>
  </si>
  <si>
    <t>Ochotnicza Straż Pożarna w Bysławiu</t>
  </si>
  <si>
    <t>Życie młodego człowieka nie musi być nudne i trudne. Służba w Ochotniczej Straży Pożarnej jako alternatywa dla zachowań antyspołecznych.</t>
  </si>
  <si>
    <t>SE-I-W.614.1.60.2018</t>
  </si>
  <si>
    <t>Stowarzyszenie Sportowe "Sokół" w Barcinie</t>
  </si>
  <si>
    <t xml:space="preserve">Obozy krajoznawcze </t>
  </si>
  <si>
    <t>Uchybienie formalne - oferta złożona po terminie określonym w regulaminie konkursu, przekroczony próg dotacji na realizacje jednego zadania</t>
  </si>
  <si>
    <t>SE-I-W.614.1.61.2018</t>
  </si>
  <si>
    <t>Stowarzyszenie Zespolaki</t>
  </si>
  <si>
    <t>Rozwój bez barier, edukacja bez wykluczenia, czyli poszerzanie wiedzy i zainteresowań dzieci i młodzieży.</t>
  </si>
  <si>
    <t>SE-I-W.614.1.62.2018</t>
  </si>
  <si>
    <t>Stowarzyszenie Społeczno-Kulturalne "Burchat"</t>
  </si>
  <si>
    <t>Wakacyjny Cambridge</t>
  </si>
  <si>
    <t>SE-I-W.614.1.63.2018</t>
  </si>
  <si>
    <t>Stowarzyszenie Nowa Para Butów</t>
  </si>
  <si>
    <t>Rzemiosło jako narzędzie do własnego rozwoju.</t>
  </si>
  <si>
    <t>SE-I-W.614.1.64.2018</t>
  </si>
  <si>
    <t>Stowarzyszenie JAK W RODZINIE</t>
  </si>
  <si>
    <t>Mamo, tato, mądrym dzieckiem jestem.</t>
  </si>
  <si>
    <t>SE-I-W.614.1.65.2018</t>
  </si>
  <si>
    <t>Stowarzyszenie "Partnerstwo Dla Ziemi Kujawskiej"</t>
  </si>
  <si>
    <t>Maluch Odkrywca</t>
  </si>
  <si>
    <t>SE-I-W.614.1.66.2018</t>
  </si>
  <si>
    <t>Wodna akademia mistrzów IV</t>
  </si>
  <si>
    <t>SE-I-W.614.1.67.2018</t>
  </si>
  <si>
    <t>SE-I-W.614.1.68.2018</t>
  </si>
  <si>
    <t>powiat m. Toruń</t>
  </si>
  <si>
    <t xml:space="preserve">  Otwarte karty</t>
  </si>
  <si>
    <t>Uchybienie fromalne-niezachowany minimalny wkład własny w budżecie zadania</t>
  </si>
  <si>
    <t>SE-I-W.614.1.69.2018</t>
  </si>
  <si>
    <t xml:space="preserve">Stowarzyszenie Lokalne Salezjańskiej Organizacji Sportowej w Przecznie </t>
  </si>
  <si>
    <t xml:space="preserve">  SALOS NAD MORZEM</t>
  </si>
  <si>
    <t>SE-I-W.614.1.70.2018</t>
  </si>
  <si>
    <t>Fundacja "Wiatrak"</t>
  </si>
  <si>
    <t>Świetlica PINOKIO</t>
  </si>
  <si>
    <t>SE-I-W.614.1.71.2018</t>
  </si>
  <si>
    <t xml:space="preserve">  Ochotnicza Straż Pożarna w Raciążu</t>
  </si>
  <si>
    <t>Nastolatek z klasą, bez uzależnień. Służba w Ochotniczej Straży Pożarnej jako alternatywa dla zachowań antyspołecznych.</t>
  </si>
  <si>
    <t>SE-I-W.614.1.72.2018</t>
  </si>
  <si>
    <t>powiat gnieźnieński</t>
  </si>
  <si>
    <t>Moja przyszłość - w moich rękach</t>
  </si>
  <si>
    <t>SE-I-W.614.1.73.2018</t>
  </si>
  <si>
    <t>Stowarzyszenie Rozwoju Trzech Wsi PrzeŻeJa</t>
  </si>
  <si>
    <t xml:space="preserve">  AKTYWNIE ODPOCZYWAM</t>
  </si>
  <si>
    <t>SE-I-W.614.1.74.2018</t>
  </si>
  <si>
    <t>Polski Związek Głuchych Oddział Kujawsko - Pomorski</t>
  </si>
  <si>
    <t>powiat bydgoski</t>
  </si>
  <si>
    <t xml:space="preserve">  ,,Wiedza receptą na rozwój”</t>
  </si>
  <si>
    <t>SE-I-W.614.1.75.2018</t>
  </si>
  <si>
    <t>Wiejskie Stowarzyszenie Kulturalno-Oświatowe "Mała Ojczyzna"</t>
  </si>
  <si>
    <t xml:space="preserve">  Z przyrodą za pan brat</t>
  </si>
  <si>
    <t>SE-I-W.614.1.76.2018</t>
  </si>
  <si>
    <t xml:space="preserve">  Parafia Rzymskokatolicka Św. Jana Chrzciciela i Św.Jana Ewangelisty w Świerczynkach</t>
  </si>
  <si>
    <t>Warsztaty plastyczne "Życie i pasje Jana Pawła II" dla dzieci w wieku 6-19 lat zamieszkujących Parafię w Świerczynkach</t>
  </si>
  <si>
    <t>SE-I-W.614.1.77.2018</t>
  </si>
  <si>
    <t>Fundacja Centrum Edukacji Młodzieży "CEM"</t>
  </si>
  <si>
    <t xml:space="preserve">  Kino letnie</t>
  </si>
  <si>
    <t>SE-I-W.614.1.78.2018</t>
  </si>
  <si>
    <t xml:space="preserve">  Parafia pw. Matki Bożej Łaskawej</t>
  </si>
  <si>
    <t>Jestem wartościowym człowiekiem – wyjazd integracyjny dla dzieci i młodzieży 2018</t>
  </si>
  <si>
    <t>SE-I-W.614.1.79.2018</t>
  </si>
  <si>
    <t xml:space="preserve">  Rypińskie Stowarzyszenie INICJATYWA</t>
  </si>
  <si>
    <t>Taneczne wakacje - wyjazd na warsztaty taneczne na Międzynarodowy Festowal Dzieci i młodzieży do Chorwacji "Island of talent"</t>
  </si>
  <si>
    <t xml:space="preserve">Uchbienia formalne-wnioskowana dotacja przekracza limit przeznaczony na realizacje jednego zadania </t>
  </si>
  <si>
    <t>SE-I-W.614.1.80.2018</t>
  </si>
  <si>
    <t>ROZWIŃ KOLOROWE SKRZYDŁA 2018</t>
  </si>
  <si>
    <t>SE-I-W.614.1.81.2018</t>
  </si>
  <si>
    <t>STOWARZYSZENIE ROZWOJU GMINY BRZUZE</t>
  </si>
  <si>
    <t>ZIELONE WAKACJE W GMINIE BRZUZE 2018</t>
  </si>
  <si>
    <t>SE-I-W.614.1.82.2018</t>
  </si>
  <si>
    <t>Uczniowski Klub Sportowy "Cyprianka" przy Szkole Podstawowej w Cypriance</t>
  </si>
  <si>
    <t xml:space="preserve">  Im więcej dzieci na obiektach sportowych tym mniej na ulicy.</t>
  </si>
  <si>
    <t>SE-I-W.614.1.83.2018</t>
  </si>
  <si>
    <t>Stowarzyszenie Inicjatyw Społeczno - Kulturalnych Temperamenty</t>
  </si>
  <si>
    <t>powiat źniński</t>
  </si>
  <si>
    <t>MŁODZIEŻOWA ORKIESTRA PAŁUK</t>
  </si>
  <si>
    <t>Uchybienie formalne-oferta złożona w złym Generartorze (z 2016 roku)</t>
  </si>
  <si>
    <t xml:space="preserve">Suma punktów
</t>
  </si>
  <si>
    <t xml:space="preserve">Uchybienie formalne - oferta nie stanowi odpowiedzi na przedmiotowy konkurs, działanie o chrakterze rozrywkowym, działanie skierowne do dzieci i dorosłych( bez ograniczeń wiekowych), rodzaj zadania publicznego błędnie podany. </t>
  </si>
  <si>
    <t>Uchybienie formalne-cele statutowe podmiotu nie są zgodne z tematyką konkursu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</si>
</sst>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topLeftCell="A64" workbookViewId="0">
      <selection activeCell="L70" sqref="L70"/>
    </sheetView>
  </sheetViews>
  <sheetFormatPr defaultRowHeight="14.25"/>
  <cols>
    <col min="1" max="1" width="4.5" customWidth="1"/>
    <col min="2" max="2" width="5.5" customWidth="1"/>
    <col min="4" max="4" width="13.375" customWidth="1"/>
    <col min="5" max="5" width="10.25" customWidth="1"/>
    <col min="6" max="6" width="13" customWidth="1"/>
    <col min="8" max="8" width="9.875" customWidth="1"/>
    <col min="9" max="10" width="10" customWidth="1"/>
    <col min="11" max="11" width="7.5" customWidth="1"/>
    <col min="12" max="12" width="21.25" customWidth="1"/>
  </cols>
  <sheetData>
    <row r="1" spans="1:12" ht="30.75" customHeight="1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128.25" customHeight="1">
      <c r="A2" s="2" t="s">
        <v>38</v>
      </c>
      <c r="B2" s="3" t="s">
        <v>39</v>
      </c>
      <c r="C2" s="3" t="s">
        <v>0</v>
      </c>
      <c r="D2" s="3" t="s">
        <v>1</v>
      </c>
      <c r="E2" s="3" t="s">
        <v>40</v>
      </c>
      <c r="F2" s="3" t="s">
        <v>2</v>
      </c>
      <c r="G2" s="3" t="s">
        <v>3</v>
      </c>
      <c r="H2" s="1" t="s">
        <v>4</v>
      </c>
      <c r="I2" s="1" t="s">
        <v>41</v>
      </c>
      <c r="J2" s="1" t="s">
        <v>5</v>
      </c>
      <c r="K2" s="3" t="s">
        <v>310</v>
      </c>
      <c r="L2" s="4" t="s">
        <v>42</v>
      </c>
    </row>
    <row r="3" spans="1:12" ht="117.75" customHeight="1">
      <c r="A3" s="5">
        <v>1</v>
      </c>
      <c r="B3" s="5">
        <v>42</v>
      </c>
      <c r="C3" s="6" t="s">
        <v>43</v>
      </c>
      <c r="D3" s="6" t="s">
        <v>44</v>
      </c>
      <c r="E3" s="6" t="s">
        <v>6</v>
      </c>
      <c r="F3" s="6" t="s">
        <v>45</v>
      </c>
      <c r="G3" s="7">
        <v>37324</v>
      </c>
      <c r="H3" s="7">
        <v>20000</v>
      </c>
      <c r="I3" s="7">
        <v>15000</v>
      </c>
      <c r="J3" s="7">
        <f>I3/G3*100</f>
        <v>40.188618583217234</v>
      </c>
      <c r="K3" s="6">
        <v>37</v>
      </c>
      <c r="L3" s="6"/>
    </row>
    <row r="4" spans="1:12" ht="123" customHeight="1">
      <c r="A4" s="5">
        <v>2</v>
      </c>
      <c r="B4" s="5">
        <v>49</v>
      </c>
      <c r="C4" s="6" t="s">
        <v>46</v>
      </c>
      <c r="D4" s="6" t="s">
        <v>47</v>
      </c>
      <c r="E4" s="6" t="s">
        <v>48</v>
      </c>
      <c r="F4" s="6" t="s">
        <v>49</v>
      </c>
      <c r="G4" s="7">
        <v>15210</v>
      </c>
      <c r="H4" s="7">
        <v>11700</v>
      </c>
      <c r="I4" s="7">
        <v>9000</v>
      </c>
      <c r="J4" s="7">
        <f t="shared" ref="J4:J67" si="0">I4/G4*100</f>
        <v>59.171597633136095</v>
      </c>
      <c r="K4" s="6">
        <v>37</v>
      </c>
      <c r="L4" s="6"/>
    </row>
    <row r="5" spans="1:12" ht="38.25">
      <c r="A5" s="5">
        <v>3</v>
      </c>
      <c r="B5" s="5">
        <v>54</v>
      </c>
      <c r="C5" s="6" t="s">
        <v>50</v>
      </c>
      <c r="D5" s="6" t="s">
        <v>10</v>
      </c>
      <c r="E5" s="6" t="s">
        <v>11</v>
      </c>
      <c r="F5" s="6" t="s">
        <v>51</v>
      </c>
      <c r="G5" s="7">
        <v>7058</v>
      </c>
      <c r="H5" s="7">
        <v>4988</v>
      </c>
      <c r="I5" s="7">
        <v>3000</v>
      </c>
      <c r="J5" s="7">
        <f t="shared" si="0"/>
        <v>42.504958911873054</v>
      </c>
      <c r="K5" s="6">
        <v>31</v>
      </c>
      <c r="L5" s="6"/>
    </row>
    <row r="6" spans="1:12" ht="129.75" customHeight="1">
      <c r="A6" s="5">
        <v>4</v>
      </c>
      <c r="B6" s="5">
        <v>80</v>
      </c>
      <c r="C6" s="6" t="s">
        <v>52</v>
      </c>
      <c r="D6" s="6" t="s">
        <v>53</v>
      </c>
      <c r="E6" s="6" t="s">
        <v>11</v>
      </c>
      <c r="F6" s="6" t="s">
        <v>54</v>
      </c>
      <c r="G6" s="7">
        <v>5000</v>
      </c>
      <c r="H6" s="7">
        <v>4500</v>
      </c>
      <c r="I6" s="7">
        <v>0</v>
      </c>
      <c r="J6" s="7">
        <f t="shared" si="0"/>
        <v>0</v>
      </c>
      <c r="K6" s="6">
        <v>28</v>
      </c>
      <c r="L6" s="6"/>
    </row>
    <row r="7" spans="1:12" ht="38.25">
      <c r="A7" s="5">
        <v>5</v>
      </c>
      <c r="B7" s="5">
        <v>156</v>
      </c>
      <c r="C7" s="6" t="s">
        <v>55</v>
      </c>
      <c r="D7" s="6" t="s">
        <v>56</v>
      </c>
      <c r="E7" s="6" t="s">
        <v>16</v>
      </c>
      <c r="F7" s="6" t="s">
        <v>35</v>
      </c>
      <c r="G7" s="7">
        <v>8500</v>
      </c>
      <c r="H7" s="7">
        <v>6660</v>
      </c>
      <c r="I7" s="7">
        <v>6660</v>
      </c>
      <c r="J7" s="7">
        <f t="shared" si="0"/>
        <v>78.352941176470594</v>
      </c>
      <c r="K7" s="6">
        <v>43</v>
      </c>
      <c r="L7" s="6"/>
    </row>
    <row r="8" spans="1:12" ht="102">
      <c r="A8" s="5">
        <v>6</v>
      </c>
      <c r="B8" s="5">
        <v>260</v>
      </c>
      <c r="C8" s="6" t="s">
        <v>57</v>
      </c>
      <c r="D8" s="6" t="s">
        <v>58</v>
      </c>
      <c r="E8" s="6" t="s">
        <v>36</v>
      </c>
      <c r="F8" s="6" t="s">
        <v>59</v>
      </c>
      <c r="G8" s="7">
        <v>42470</v>
      </c>
      <c r="H8" s="7">
        <v>15000</v>
      </c>
      <c r="I8" s="7">
        <v>0</v>
      </c>
      <c r="J8" s="7">
        <f t="shared" si="0"/>
        <v>0</v>
      </c>
      <c r="K8" s="6">
        <v>25</v>
      </c>
      <c r="L8" s="6"/>
    </row>
    <row r="9" spans="1:12" ht="38.25">
      <c r="A9" s="5">
        <v>7</v>
      </c>
      <c r="B9" s="5">
        <v>209</v>
      </c>
      <c r="C9" s="6" t="s">
        <v>60</v>
      </c>
      <c r="D9" s="6" t="s">
        <v>15</v>
      </c>
      <c r="E9" s="6" t="s">
        <v>61</v>
      </c>
      <c r="F9" s="6" t="s">
        <v>62</v>
      </c>
      <c r="G9" s="7">
        <v>12975</v>
      </c>
      <c r="H9" s="7">
        <v>10300</v>
      </c>
      <c r="I9" s="7">
        <v>0</v>
      </c>
      <c r="J9" s="7">
        <f t="shared" si="0"/>
        <v>0</v>
      </c>
      <c r="K9" s="6">
        <v>24</v>
      </c>
      <c r="L9" s="6"/>
    </row>
    <row r="10" spans="1:12" ht="76.5">
      <c r="A10" s="5">
        <v>8</v>
      </c>
      <c r="B10" s="5">
        <v>105</v>
      </c>
      <c r="C10" s="6" t="s">
        <v>63</v>
      </c>
      <c r="D10" s="6" t="s">
        <v>64</v>
      </c>
      <c r="E10" s="6" t="s">
        <v>65</v>
      </c>
      <c r="F10" s="6" t="s">
        <v>66</v>
      </c>
      <c r="G10" s="7">
        <v>5000</v>
      </c>
      <c r="H10" s="7">
        <v>4500</v>
      </c>
      <c r="I10" s="7">
        <v>4000</v>
      </c>
      <c r="J10" s="7">
        <f t="shared" si="0"/>
        <v>80</v>
      </c>
      <c r="K10" s="6">
        <v>38</v>
      </c>
      <c r="L10" s="6"/>
    </row>
    <row r="11" spans="1:12" ht="38.25">
      <c r="A11" s="5">
        <v>9</v>
      </c>
      <c r="B11" s="5">
        <v>178</v>
      </c>
      <c r="C11" s="6" t="s">
        <v>67</v>
      </c>
      <c r="D11" s="6" t="s">
        <v>68</v>
      </c>
      <c r="E11" s="6" t="s">
        <v>36</v>
      </c>
      <c r="F11" s="6" t="s">
        <v>69</v>
      </c>
      <c r="G11" s="7">
        <v>21800</v>
      </c>
      <c r="H11" s="7">
        <v>13000</v>
      </c>
      <c r="I11" s="7">
        <v>10000</v>
      </c>
      <c r="J11" s="7">
        <f t="shared" si="0"/>
        <v>45.871559633027523</v>
      </c>
      <c r="K11" s="6">
        <v>37</v>
      </c>
      <c r="L11" s="6"/>
    </row>
    <row r="12" spans="1:12" ht="38.25">
      <c r="A12" s="5">
        <v>10</v>
      </c>
      <c r="B12" s="5">
        <v>99</v>
      </c>
      <c r="C12" s="6" t="s">
        <v>70</v>
      </c>
      <c r="D12" s="6" t="s">
        <v>71</v>
      </c>
      <c r="E12" s="6" t="s">
        <v>72</v>
      </c>
      <c r="F12" s="6" t="s">
        <v>73</v>
      </c>
      <c r="G12" s="7">
        <v>35150</v>
      </c>
      <c r="H12" s="7">
        <v>20000</v>
      </c>
      <c r="I12" s="7">
        <v>13500</v>
      </c>
      <c r="J12" s="7">
        <f t="shared" si="0"/>
        <v>38.40682788051209</v>
      </c>
      <c r="K12" s="6">
        <v>37</v>
      </c>
      <c r="L12" s="6"/>
    </row>
    <row r="13" spans="1:12" ht="38.25">
      <c r="A13" s="5">
        <v>11</v>
      </c>
      <c r="B13" s="5">
        <v>176</v>
      </c>
      <c r="C13" s="6" t="s">
        <v>74</v>
      </c>
      <c r="D13" s="6" t="s">
        <v>75</v>
      </c>
      <c r="E13" s="6" t="s">
        <v>16</v>
      </c>
      <c r="F13" s="6" t="s">
        <v>76</v>
      </c>
      <c r="G13" s="7">
        <v>20185</v>
      </c>
      <c r="H13" s="7">
        <v>9550</v>
      </c>
      <c r="I13" s="7">
        <v>7000</v>
      </c>
      <c r="J13" s="7">
        <f t="shared" si="0"/>
        <v>34.679217240525141</v>
      </c>
      <c r="K13" s="6">
        <v>35</v>
      </c>
      <c r="L13" s="6"/>
    </row>
    <row r="14" spans="1:12" ht="38.25">
      <c r="A14" s="5">
        <v>12</v>
      </c>
      <c r="B14" s="5">
        <v>221</v>
      </c>
      <c r="C14" s="6" t="s">
        <v>77</v>
      </c>
      <c r="D14" s="6" t="s">
        <v>78</v>
      </c>
      <c r="E14" s="6" t="s">
        <v>19</v>
      </c>
      <c r="F14" s="6" t="s">
        <v>79</v>
      </c>
      <c r="G14" s="7">
        <v>21485</v>
      </c>
      <c r="H14" s="7">
        <v>12055</v>
      </c>
      <c r="I14" s="7">
        <v>9000</v>
      </c>
      <c r="J14" s="7">
        <f t="shared" si="0"/>
        <v>41.889690481731442</v>
      </c>
      <c r="K14" s="6">
        <v>36</v>
      </c>
      <c r="L14" s="6"/>
    </row>
    <row r="15" spans="1:12" ht="51">
      <c r="A15" s="5">
        <v>13</v>
      </c>
      <c r="B15" s="5">
        <v>227</v>
      </c>
      <c r="C15" s="6" t="s">
        <v>80</v>
      </c>
      <c r="D15" s="6" t="s">
        <v>12</v>
      </c>
      <c r="E15" s="6" t="s">
        <v>13</v>
      </c>
      <c r="F15" s="6" t="s">
        <v>81</v>
      </c>
      <c r="G15" s="7">
        <v>22370</v>
      </c>
      <c r="H15" s="7">
        <v>16580</v>
      </c>
      <c r="I15" s="7">
        <v>12000</v>
      </c>
      <c r="J15" s="7">
        <f t="shared" si="0"/>
        <v>53.643272239606624</v>
      </c>
      <c r="K15" s="6">
        <v>37</v>
      </c>
      <c r="L15" s="6"/>
    </row>
    <row r="16" spans="1:12" ht="25.5">
      <c r="A16" s="5">
        <v>14</v>
      </c>
      <c r="B16" s="5">
        <v>183</v>
      </c>
      <c r="C16" s="6" t="s">
        <v>82</v>
      </c>
      <c r="D16" s="6" t="s">
        <v>17</v>
      </c>
      <c r="E16" s="6" t="s">
        <v>83</v>
      </c>
      <c r="F16" s="6" t="s">
        <v>84</v>
      </c>
      <c r="G16" s="7">
        <v>2822</v>
      </c>
      <c r="H16" s="7">
        <v>2452</v>
      </c>
      <c r="I16" s="7">
        <v>2000</v>
      </c>
      <c r="J16" s="7">
        <f t="shared" si="0"/>
        <v>70.871722182849041</v>
      </c>
      <c r="K16" s="6">
        <v>30</v>
      </c>
      <c r="L16" s="6"/>
    </row>
    <row r="17" spans="1:12" ht="97.5" customHeight="1">
      <c r="A17" s="5">
        <v>15</v>
      </c>
      <c r="B17" s="5">
        <v>352</v>
      </c>
      <c r="C17" s="6" t="s">
        <v>85</v>
      </c>
      <c r="D17" s="6" t="s">
        <v>26</v>
      </c>
      <c r="E17" s="6" t="s">
        <v>27</v>
      </c>
      <c r="F17" s="6" t="s">
        <v>28</v>
      </c>
      <c r="G17" s="7">
        <v>14300</v>
      </c>
      <c r="H17" s="7">
        <v>10300</v>
      </c>
      <c r="I17" s="7">
        <v>6000</v>
      </c>
      <c r="J17" s="7">
        <f t="shared" si="0"/>
        <v>41.95804195804196</v>
      </c>
      <c r="K17" s="5">
        <v>32</v>
      </c>
      <c r="L17" s="6"/>
    </row>
    <row r="18" spans="1:12" s="11" customFormat="1" ht="51">
      <c r="A18" s="5">
        <v>16</v>
      </c>
      <c r="B18" s="5">
        <v>525</v>
      </c>
      <c r="C18" s="6" t="s">
        <v>86</v>
      </c>
      <c r="D18" s="6" t="s">
        <v>87</v>
      </c>
      <c r="E18" s="6" t="s">
        <v>36</v>
      </c>
      <c r="F18" s="6" t="s">
        <v>88</v>
      </c>
      <c r="G18" s="7">
        <v>25950</v>
      </c>
      <c r="H18" s="7">
        <v>19750</v>
      </c>
      <c r="I18" s="7">
        <v>0</v>
      </c>
      <c r="J18" s="7">
        <f t="shared" si="0"/>
        <v>0</v>
      </c>
      <c r="K18" s="6"/>
      <c r="L18" s="6" t="s">
        <v>89</v>
      </c>
    </row>
    <row r="19" spans="1:12" ht="38.25">
      <c r="A19" s="5">
        <v>17</v>
      </c>
      <c r="B19" s="5">
        <v>619</v>
      </c>
      <c r="C19" s="6" t="s">
        <v>90</v>
      </c>
      <c r="D19" s="6" t="s">
        <v>14</v>
      </c>
      <c r="E19" s="6" t="s">
        <v>8</v>
      </c>
      <c r="F19" s="6" t="s">
        <v>91</v>
      </c>
      <c r="G19" s="7">
        <v>22748</v>
      </c>
      <c r="H19" s="7">
        <v>17200</v>
      </c>
      <c r="I19" s="7">
        <v>12000</v>
      </c>
      <c r="J19" s="7">
        <f t="shared" si="0"/>
        <v>52.751890276068224</v>
      </c>
      <c r="K19" s="5">
        <v>33</v>
      </c>
      <c r="L19" s="6"/>
    </row>
    <row r="20" spans="1:12" ht="38.25">
      <c r="A20" s="5">
        <v>18</v>
      </c>
      <c r="B20" s="5">
        <v>218</v>
      </c>
      <c r="C20" s="6" t="s">
        <v>92</v>
      </c>
      <c r="D20" s="6" t="s">
        <v>93</v>
      </c>
      <c r="E20" s="6" t="s">
        <v>94</v>
      </c>
      <c r="F20" s="6" t="s">
        <v>95</v>
      </c>
      <c r="G20" s="7">
        <v>15950</v>
      </c>
      <c r="H20" s="7">
        <v>12750</v>
      </c>
      <c r="I20" s="7">
        <v>0</v>
      </c>
      <c r="J20" s="7">
        <f t="shared" si="0"/>
        <v>0</v>
      </c>
      <c r="K20" s="6">
        <v>28</v>
      </c>
      <c r="L20" s="6"/>
    </row>
    <row r="21" spans="1:12" s="11" customFormat="1" ht="38.25">
      <c r="A21" s="5">
        <v>19</v>
      </c>
      <c r="B21" s="5">
        <v>797</v>
      </c>
      <c r="C21" s="6" t="s">
        <v>96</v>
      </c>
      <c r="D21" s="6" t="s">
        <v>97</v>
      </c>
      <c r="E21" s="6" t="s">
        <v>8</v>
      </c>
      <c r="F21" s="6" t="s">
        <v>98</v>
      </c>
      <c r="G21" s="7">
        <v>22648</v>
      </c>
      <c r="H21" s="7">
        <v>17948</v>
      </c>
      <c r="I21" s="7">
        <v>0</v>
      </c>
      <c r="J21" s="7">
        <f t="shared" si="0"/>
        <v>0</v>
      </c>
      <c r="K21" s="6"/>
      <c r="L21" s="6" t="s">
        <v>89</v>
      </c>
    </row>
    <row r="22" spans="1:12" ht="114.75">
      <c r="A22" s="5">
        <v>20</v>
      </c>
      <c r="B22" s="5">
        <v>530</v>
      </c>
      <c r="C22" s="6" t="s">
        <v>99</v>
      </c>
      <c r="D22" s="6" t="s">
        <v>30</v>
      </c>
      <c r="E22" s="6" t="s">
        <v>100</v>
      </c>
      <c r="F22" s="6" t="s">
        <v>101</v>
      </c>
      <c r="G22" s="7">
        <v>17800</v>
      </c>
      <c r="H22" s="7">
        <v>10000</v>
      </c>
      <c r="I22" s="7">
        <v>0</v>
      </c>
      <c r="J22" s="7">
        <f t="shared" si="0"/>
        <v>0</v>
      </c>
      <c r="K22" s="6">
        <v>28</v>
      </c>
      <c r="L22" s="6"/>
    </row>
    <row r="23" spans="1:12" ht="63.75">
      <c r="A23" s="5">
        <v>21</v>
      </c>
      <c r="B23" s="5">
        <v>576</v>
      </c>
      <c r="C23" s="6" t="s">
        <v>102</v>
      </c>
      <c r="D23" s="6" t="s">
        <v>103</v>
      </c>
      <c r="E23" s="6" t="s">
        <v>36</v>
      </c>
      <c r="F23" s="6" t="s">
        <v>104</v>
      </c>
      <c r="G23" s="7">
        <v>81516.460000000006</v>
      </c>
      <c r="H23" s="7">
        <v>20000</v>
      </c>
      <c r="I23" s="7">
        <v>9000</v>
      </c>
      <c r="J23" s="7">
        <f t="shared" si="0"/>
        <v>11.040714967259373</v>
      </c>
      <c r="K23" s="6">
        <v>30</v>
      </c>
      <c r="L23" s="8"/>
    </row>
    <row r="24" spans="1:12" ht="51">
      <c r="A24" s="5">
        <v>22</v>
      </c>
      <c r="B24" s="5">
        <v>493</v>
      </c>
      <c r="C24" s="6" t="s">
        <v>105</v>
      </c>
      <c r="D24" s="6" t="s">
        <v>106</v>
      </c>
      <c r="E24" s="6" t="s">
        <v>65</v>
      </c>
      <c r="F24" s="6" t="s">
        <v>107</v>
      </c>
      <c r="G24" s="7">
        <v>21815</v>
      </c>
      <c r="H24" s="7">
        <v>15225</v>
      </c>
      <c r="I24" s="7">
        <v>5287</v>
      </c>
      <c r="J24" s="7">
        <f t="shared" si="0"/>
        <v>24.235617694247079</v>
      </c>
      <c r="K24" s="9">
        <v>31</v>
      </c>
      <c r="L24" s="4"/>
    </row>
    <row r="25" spans="1:12" s="11" customFormat="1" ht="51">
      <c r="A25" s="5">
        <v>23</v>
      </c>
      <c r="B25" s="5">
        <v>280</v>
      </c>
      <c r="C25" s="6" t="s">
        <v>108</v>
      </c>
      <c r="D25" s="6" t="s">
        <v>109</v>
      </c>
      <c r="E25" s="6" t="s">
        <v>18</v>
      </c>
      <c r="F25" s="6" t="s">
        <v>110</v>
      </c>
      <c r="G25" s="7">
        <v>19210</v>
      </c>
      <c r="H25" s="7">
        <v>17150</v>
      </c>
      <c r="I25" s="7">
        <v>0</v>
      </c>
      <c r="J25" s="7">
        <f t="shared" si="0"/>
        <v>0</v>
      </c>
      <c r="K25" s="6"/>
      <c r="L25" s="6" t="s">
        <v>111</v>
      </c>
    </row>
    <row r="26" spans="1:12" ht="38.25">
      <c r="A26" s="5">
        <v>24</v>
      </c>
      <c r="B26" s="5">
        <v>702</v>
      </c>
      <c r="C26" s="6" t="s">
        <v>112</v>
      </c>
      <c r="D26" s="6" t="s">
        <v>113</v>
      </c>
      <c r="E26" s="6" t="s">
        <v>36</v>
      </c>
      <c r="F26" s="6" t="s">
        <v>114</v>
      </c>
      <c r="G26" s="7">
        <v>22300</v>
      </c>
      <c r="H26" s="7">
        <v>17380</v>
      </c>
      <c r="I26" s="7">
        <v>8000</v>
      </c>
      <c r="J26" s="7">
        <f t="shared" si="0"/>
        <v>35.874439461883405</v>
      </c>
      <c r="K26" s="6">
        <v>31</v>
      </c>
      <c r="L26" s="6"/>
    </row>
    <row r="27" spans="1:12" ht="38.25">
      <c r="A27" s="5">
        <v>25</v>
      </c>
      <c r="B27" s="5">
        <v>586</v>
      </c>
      <c r="C27" s="6" t="s">
        <v>115</v>
      </c>
      <c r="D27" s="6" t="s">
        <v>116</v>
      </c>
      <c r="E27" s="6" t="s">
        <v>36</v>
      </c>
      <c r="F27" s="6" t="s">
        <v>117</v>
      </c>
      <c r="G27" s="7">
        <v>15200</v>
      </c>
      <c r="H27" s="7">
        <v>12160</v>
      </c>
      <c r="I27" s="7">
        <v>7000</v>
      </c>
      <c r="J27" s="7">
        <f t="shared" si="0"/>
        <v>46.05263157894737</v>
      </c>
      <c r="K27" s="6">
        <v>31</v>
      </c>
      <c r="L27" s="6"/>
    </row>
    <row r="28" spans="1:12" ht="76.5">
      <c r="A28" s="5">
        <v>26</v>
      </c>
      <c r="B28" s="5">
        <v>395</v>
      </c>
      <c r="C28" s="6" t="s">
        <v>118</v>
      </c>
      <c r="D28" s="6" t="s">
        <v>24</v>
      </c>
      <c r="E28" s="6" t="s">
        <v>6</v>
      </c>
      <c r="F28" s="6" t="s">
        <v>119</v>
      </c>
      <c r="G28" s="7">
        <v>7017</v>
      </c>
      <c r="H28" s="7">
        <v>5323</v>
      </c>
      <c r="I28" s="7">
        <v>5323</v>
      </c>
      <c r="J28" s="7">
        <f t="shared" si="0"/>
        <v>75.858629043750895</v>
      </c>
      <c r="K28" s="5">
        <v>38</v>
      </c>
      <c r="L28" s="6"/>
    </row>
    <row r="29" spans="1:12" ht="51">
      <c r="A29" s="5">
        <v>27</v>
      </c>
      <c r="B29" s="5">
        <v>476</v>
      </c>
      <c r="C29" s="6" t="s">
        <v>120</v>
      </c>
      <c r="D29" s="6" t="s">
        <v>121</v>
      </c>
      <c r="E29" s="6" t="s">
        <v>22</v>
      </c>
      <c r="F29" s="6" t="s">
        <v>122</v>
      </c>
      <c r="G29" s="7">
        <v>20854</v>
      </c>
      <c r="H29" s="7">
        <v>14948.6</v>
      </c>
      <c r="I29" s="7">
        <v>10000</v>
      </c>
      <c r="J29" s="7">
        <f t="shared" si="0"/>
        <v>47.952431188261244</v>
      </c>
      <c r="K29" s="6">
        <v>36</v>
      </c>
      <c r="L29" s="6"/>
    </row>
    <row r="30" spans="1:12" ht="76.5">
      <c r="A30" s="5">
        <v>28</v>
      </c>
      <c r="B30" s="5">
        <v>847</v>
      </c>
      <c r="C30" s="6" t="s">
        <v>123</v>
      </c>
      <c r="D30" s="6" t="s">
        <v>124</v>
      </c>
      <c r="E30" s="6" t="s">
        <v>36</v>
      </c>
      <c r="F30" s="6" t="s">
        <v>125</v>
      </c>
      <c r="G30" s="7">
        <v>26620</v>
      </c>
      <c r="H30" s="7">
        <v>19995</v>
      </c>
      <c r="I30" s="7">
        <v>12000</v>
      </c>
      <c r="J30" s="7">
        <f t="shared" si="0"/>
        <v>45.078888054094669</v>
      </c>
      <c r="K30" s="6">
        <v>33</v>
      </c>
      <c r="L30" s="6"/>
    </row>
    <row r="31" spans="1:12" s="11" customFormat="1" ht="124.5" customHeight="1">
      <c r="A31" s="5">
        <v>29</v>
      </c>
      <c r="B31" s="5">
        <v>389</v>
      </c>
      <c r="C31" s="6" t="s">
        <v>126</v>
      </c>
      <c r="D31" s="6" t="s">
        <v>127</v>
      </c>
      <c r="E31" s="6" t="s">
        <v>128</v>
      </c>
      <c r="F31" s="6" t="s">
        <v>129</v>
      </c>
      <c r="G31" s="7">
        <v>4950</v>
      </c>
      <c r="H31" s="7">
        <v>4450</v>
      </c>
      <c r="I31" s="7">
        <v>0</v>
      </c>
      <c r="J31" s="7">
        <f t="shared" si="0"/>
        <v>0</v>
      </c>
      <c r="K31" s="6"/>
      <c r="L31" s="6" t="s">
        <v>311</v>
      </c>
    </row>
    <row r="32" spans="1:12" ht="89.25">
      <c r="A32" s="5">
        <v>30</v>
      </c>
      <c r="B32" s="5">
        <v>39</v>
      </c>
      <c r="C32" s="6" t="s">
        <v>130</v>
      </c>
      <c r="D32" s="6" t="s">
        <v>7</v>
      </c>
      <c r="E32" s="6" t="s">
        <v>131</v>
      </c>
      <c r="F32" s="6" t="s">
        <v>132</v>
      </c>
      <c r="G32" s="7">
        <v>9615</v>
      </c>
      <c r="H32" s="7">
        <v>4520</v>
      </c>
      <c r="I32" s="7">
        <v>3500</v>
      </c>
      <c r="J32" s="7">
        <f t="shared" si="0"/>
        <v>36.401456058242331</v>
      </c>
      <c r="K32" s="5">
        <v>37</v>
      </c>
      <c r="L32" s="6"/>
    </row>
    <row r="33" spans="1:12" ht="76.5">
      <c r="A33" s="5">
        <v>31</v>
      </c>
      <c r="B33" s="5">
        <v>317</v>
      </c>
      <c r="C33" s="6" t="s">
        <v>133</v>
      </c>
      <c r="D33" s="6" t="s">
        <v>134</v>
      </c>
      <c r="E33" s="6" t="s">
        <v>135</v>
      </c>
      <c r="F33" s="6" t="s">
        <v>136</v>
      </c>
      <c r="G33" s="7">
        <v>9291.6</v>
      </c>
      <c r="H33" s="7">
        <v>4961.6000000000004</v>
      </c>
      <c r="I33" s="7">
        <v>3000</v>
      </c>
      <c r="J33" s="7">
        <f t="shared" si="0"/>
        <v>32.287227172930386</v>
      </c>
      <c r="K33" s="6">
        <v>34</v>
      </c>
      <c r="L33" s="6"/>
    </row>
    <row r="34" spans="1:12" ht="51">
      <c r="A34" s="5">
        <v>32</v>
      </c>
      <c r="B34" s="5">
        <v>598</v>
      </c>
      <c r="C34" s="6" t="s">
        <v>137</v>
      </c>
      <c r="D34" s="6" t="s">
        <v>138</v>
      </c>
      <c r="E34" s="6" t="s">
        <v>139</v>
      </c>
      <c r="F34" s="6" t="s">
        <v>140</v>
      </c>
      <c r="G34" s="7">
        <v>5300</v>
      </c>
      <c r="H34" s="7">
        <v>4720</v>
      </c>
      <c r="I34" s="7">
        <v>3000</v>
      </c>
      <c r="J34" s="7">
        <f t="shared" si="0"/>
        <v>56.60377358490566</v>
      </c>
      <c r="K34" s="5">
        <v>30</v>
      </c>
      <c r="L34" s="6"/>
    </row>
    <row r="35" spans="1:12" ht="38.25">
      <c r="A35" s="5">
        <v>33</v>
      </c>
      <c r="B35" s="5">
        <v>565</v>
      </c>
      <c r="C35" s="6" t="s">
        <v>141</v>
      </c>
      <c r="D35" s="6" t="s">
        <v>142</v>
      </c>
      <c r="E35" s="6" t="s">
        <v>143</v>
      </c>
      <c r="F35" s="6" t="s">
        <v>144</v>
      </c>
      <c r="G35" s="7">
        <v>15420</v>
      </c>
      <c r="H35" s="7">
        <v>11820</v>
      </c>
      <c r="I35" s="7">
        <v>0</v>
      </c>
      <c r="J35" s="7">
        <f t="shared" si="0"/>
        <v>0</v>
      </c>
      <c r="K35" s="5">
        <v>28</v>
      </c>
      <c r="L35" s="6"/>
    </row>
    <row r="36" spans="1:12" s="11" customFormat="1" ht="51">
      <c r="A36" s="5">
        <v>34</v>
      </c>
      <c r="B36" s="5">
        <v>331</v>
      </c>
      <c r="C36" s="6" t="s">
        <v>145</v>
      </c>
      <c r="D36" s="6" t="s">
        <v>29</v>
      </c>
      <c r="E36" s="6" t="s">
        <v>135</v>
      </c>
      <c r="F36" s="6" t="s">
        <v>146</v>
      </c>
      <c r="G36" s="7">
        <v>5061</v>
      </c>
      <c r="H36" s="7">
        <v>4401</v>
      </c>
      <c r="I36" s="7">
        <v>0</v>
      </c>
      <c r="J36" s="7">
        <f t="shared" si="0"/>
        <v>0</v>
      </c>
      <c r="K36" s="6"/>
      <c r="L36" s="6" t="s">
        <v>147</v>
      </c>
    </row>
    <row r="37" spans="1:12" s="11" customFormat="1" ht="88.5" customHeight="1">
      <c r="A37" s="5">
        <v>35</v>
      </c>
      <c r="B37" s="5">
        <v>479</v>
      </c>
      <c r="C37" s="6" t="s">
        <v>148</v>
      </c>
      <c r="D37" s="6" t="s">
        <v>149</v>
      </c>
      <c r="E37" s="6" t="s">
        <v>11</v>
      </c>
      <c r="F37" s="5" t="s">
        <v>150</v>
      </c>
      <c r="G37" s="7">
        <v>5676</v>
      </c>
      <c r="H37" s="7">
        <v>4982</v>
      </c>
      <c r="I37" s="7">
        <v>0</v>
      </c>
      <c r="J37" s="7">
        <f t="shared" si="0"/>
        <v>0</v>
      </c>
      <c r="K37" s="6"/>
      <c r="L37" s="6" t="s">
        <v>151</v>
      </c>
    </row>
    <row r="38" spans="1:12" s="11" customFormat="1" ht="137.25" customHeight="1">
      <c r="A38" s="5">
        <v>36</v>
      </c>
      <c r="B38" s="5">
        <v>252</v>
      </c>
      <c r="C38" s="6" t="s">
        <v>152</v>
      </c>
      <c r="D38" s="6" t="s">
        <v>153</v>
      </c>
      <c r="E38" s="6" t="s">
        <v>154</v>
      </c>
      <c r="F38" s="6" t="s">
        <v>155</v>
      </c>
      <c r="G38" s="7">
        <v>20112</v>
      </c>
      <c r="H38" s="7">
        <v>13252</v>
      </c>
      <c r="I38" s="7">
        <v>0</v>
      </c>
      <c r="J38" s="7">
        <f t="shared" si="0"/>
        <v>0</v>
      </c>
      <c r="K38" s="6"/>
      <c r="L38" s="6" t="s">
        <v>156</v>
      </c>
    </row>
    <row r="39" spans="1:12" ht="89.25">
      <c r="A39" s="5">
        <v>37</v>
      </c>
      <c r="B39" s="5">
        <v>672</v>
      </c>
      <c r="C39" s="6" t="s">
        <v>157</v>
      </c>
      <c r="D39" s="6" t="s">
        <v>158</v>
      </c>
      <c r="E39" s="6" t="s">
        <v>131</v>
      </c>
      <c r="F39" s="6" t="s">
        <v>159</v>
      </c>
      <c r="G39" s="7">
        <v>20072</v>
      </c>
      <c r="H39" s="7">
        <v>10750</v>
      </c>
      <c r="I39" s="7">
        <v>8000</v>
      </c>
      <c r="J39" s="7">
        <f t="shared" si="0"/>
        <v>39.856516540454365</v>
      </c>
      <c r="K39" s="5">
        <v>38</v>
      </c>
      <c r="L39" s="6"/>
    </row>
    <row r="40" spans="1:12" ht="51">
      <c r="A40" s="5">
        <v>38</v>
      </c>
      <c r="B40" s="5">
        <v>195</v>
      </c>
      <c r="C40" s="6" t="s">
        <v>160</v>
      </c>
      <c r="D40" s="6" t="s">
        <v>161</v>
      </c>
      <c r="E40" s="6" t="s">
        <v>139</v>
      </c>
      <c r="F40" s="6" t="s">
        <v>162</v>
      </c>
      <c r="G40" s="7">
        <v>5660</v>
      </c>
      <c r="H40" s="7">
        <v>5000</v>
      </c>
      <c r="I40" s="7">
        <v>3500</v>
      </c>
      <c r="J40" s="7">
        <f t="shared" si="0"/>
        <v>61.837455830388691</v>
      </c>
      <c r="K40" s="6">
        <v>35</v>
      </c>
      <c r="L40" s="6"/>
    </row>
    <row r="41" spans="1:12" ht="51">
      <c r="A41" s="5">
        <v>39</v>
      </c>
      <c r="B41" s="5">
        <v>717</v>
      </c>
      <c r="C41" s="6" t="s">
        <v>163</v>
      </c>
      <c r="D41" s="6" t="s">
        <v>164</v>
      </c>
      <c r="E41" s="6" t="s">
        <v>135</v>
      </c>
      <c r="F41" s="6" t="s">
        <v>165</v>
      </c>
      <c r="G41" s="7">
        <v>9941</v>
      </c>
      <c r="H41" s="7">
        <v>7730</v>
      </c>
      <c r="I41" s="7">
        <v>0</v>
      </c>
      <c r="J41" s="7">
        <f t="shared" si="0"/>
        <v>0</v>
      </c>
      <c r="K41" s="5">
        <v>22</v>
      </c>
      <c r="L41" s="6"/>
    </row>
    <row r="42" spans="1:12" ht="76.5">
      <c r="A42" s="5">
        <v>40</v>
      </c>
      <c r="B42" s="5">
        <v>752</v>
      </c>
      <c r="C42" s="6" t="s">
        <v>166</v>
      </c>
      <c r="D42" s="6" t="s">
        <v>20</v>
      </c>
      <c r="E42" s="6" t="s">
        <v>6</v>
      </c>
      <c r="F42" s="6" t="s">
        <v>167</v>
      </c>
      <c r="G42" s="7">
        <v>9940</v>
      </c>
      <c r="H42" s="7">
        <v>7800</v>
      </c>
      <c r="I42" s="10">
        <v>5000</v>
      </c>
      <c r="J42" s="7">
        <f t="shared" si="0"/>
        <v>50.301810865191143</v>
      </c>
      <c r="K42" s="9">
        <v>31</v>
      </c>
      <c r="L42" s="4"/>
    </row>
    <row r="43" spans="1:12" ht="76.5">
      <c r="A43" s="5">
        <v>41</v>
      </c>
      <c r="B43" s="5">
        <v>285</v>
      </c>
      <c r="C43" s="6" t="s">
        <v>168</v>
      </c>
      <c r="D43" s="6" t="s">
        <v>169</v>
      </c>
      <c r="E43" s="6" t="s">
        <v>170</v>
      </c>
      <c r="F43" s="6" t="s">
        <v>171</v>
      </c>
      <c r="G43" s="7">
        <v>25500</v>
      </c>
      <c r="H43" s="7">
        <v>20000</v>
      </c>
      <c r="I43" s="7">
        <v>0</v>
      </c>
      <c r="J43" s="7">
        <f t="shared" si="0"/>
        <v>0</v>
      </c>
      <c r="K43" s="6">
        <v>28</v>
      </c>
      <c r="L43" s="6"/>
    </row>
    <row r="44" spans="1:12" s="11" customFormat="1" ht="56.25" customHeight="1">
      <c r="A44" s="5">
        <v>42</v>
      </c>
      <c r="B44" s="5">
        <v>557</v>
      </c>
      <c r="C44" s="6" t="s">
        <v>172</v>
      </c>
      <c r="D44" s="6" t="s">
        <v>173</v>
      </c>
      <c r="E44" s="6" t="s">
        <v>36</v>
      </c>
      <c r="F44" s="6" t="s">
        <v>174</v>
      </c>
      <c r="G44" s="7">
        <v>14616</v>
      </c>
      <c r="H44" s="7">
        <v>12816</v>
      </c>
      <c r="I44" s="7">
        <v>0</v>
      </c>
      <c r="J44" s="7">
        <f t="shared" si="0"/>
        <v>0</v>
      </c>
      <c r="K44" s="6"/>
      <c r="L44" s="6" t="s">
        <v>175</v>
      </c>
    </row>
    <row r="45" spans="1:12" ht="38.25">
      <c r="A45" s="5">
        <v>43</v>
      </c>
      <c r="B45" s="5">
        <v>611</v>
      </c>
      <c r="C45" s="6" t="s">
        <v>176</v>
      </c>
      <c r="D45" s="6" t="s">
        <v>177</v>
      </c>
      <c r="E45" s="6" t="s">
        <v>154</v>
      </c>
      <c r="F45" s="6" t="s">
        <v>178</v>
      </c>
      <c r="G45" s="7">
        <v>23082</v>
      </c>
      <c r="H45" s="7">
        <v>15000</v>
      </c>
      <c r="I45" s="7">
        <v>9000</v>
      </c>
      <c r="J45" s="7">
        <f t="shared" si="0"/>
        <v>38.991421887184821</v>
      </c>
      <c r="K45" s="5">
        <v>34</v>
      </c>
      <c r="L45" s="6"/>
    </row>
    <row r="46" spans="1:12" ht="102">
      <c r="A46" s="5">
        <v>44</v>
      </c>
      <c r="B46" s="5">
        <v>207</v>
      </c>
      <c r="C46" s="6" t="s">
        <v>179</v>
      </c>
      <c r="D46" s="6" t="s">
        <v>180</v>
      </c>
      <c r="E46" s="6" t="s">
        <v>94</v>
      </c>
      <c r="F46" s="6" t="s">
        <v>181</v>
      </c>
      <c r="G46" s="7">
        <v>4966</v>
      </c>
      <c r="H46" s="7">
        <v>4370</v>
      </c>
      <c r="I46" s="7">
        <v>3500</v>
      </c>
      <c r="J46" s="7">
        <f t="shared" si="0"/>
        <v>70.479258960934359</v>
      </c>
      <c r="K46" s="5">
        <v>34</v>
      </c>
      <c r="L46" s="6"/>
    </row>
    <row r="47" spans="1:12" s="11" customFormat="1" ht="90.75" customHeight="1">
      <c r="A47" s="5">
        <v>45</v>
      </c>
      <c r="B47" s="5">
        <v>265</v>
      </c>
      <c r="C47" s="6" t="s">
        <v>182</v>
      </c>
      <c r="D47" s="6" t="s">
        <v>183</v>
      </c>
      <c r="E47" s="6" t="s">
        <v>31</v>
      </c>
      <c r="F47" s="6" t="s">
        <v>184</v>
      </c>
      <c r="G47" s="7">
        <v>25000</v>
      </c>
      <c r="H47" s="7">
        <v>19900</v>
      </c>
      <c r="I47" s="7">
        <v>0</v>
      </c>
      <c r="J47" s="7">
        <f t="shared" si="0"/>
        <v>0</v>
      </c>
      <c r="K47" s="6"/>
      <c r="L47" s="6" t="s">
        <v>185</v>
      </c>
    </row>
    <row r="48" spans="1:12" ht="76.5">
      <c r="A48" s="5">
        <v>46</v>
      </c>
      <c r="B48" s="5">
        <v>191</v>
      </c>
      <c r="C48" s="6" t="s">
        <v>186</v>
      </c>
      <c r="D48" s="6" t="s">
        <v>187</v>
      </c>
      <c r="E48" s="6" t="s">
        <v>188</v>
      </c>
      <c r="F48" s="6" t="s">
        <v>189</v>
      </c>
      <c r="G48" s="7">
        <v>14355</v>
      </c>
      <c r="H48" s="7">
        <v>6000</v>
      </c>
      <c r="I48" s="10">
        <v>0</v>
      </c>
      <c r="J48" s="7">
        <f t="shared" si="0"/>
        <v>0</v>
      </c>
      <c r="K48" s="9">
        <v>28</v>
      </c>
      <c r="L48" s="4"/>
    </row>
    <row r="49" spans="1:12" ht="38.25">
      <c r="A49" s="5">
        <v>47</v>
      </c>
      <c r="B49" s="5">
        <v>777</v>
      </c>
      <c r="C49" s="6" t="s">
        <v>190</v>
      </c>
      <c r="D49" s="6" t="s">
        <v>191</v>
      </c>
      <c r="E49" s="6" t="s">
        <v>192</v>
      </c>
      <c r="F49" s="6" t="s">
        <v>193</v>
      </c>
      <c r="G49" s="7">
        <v>11012.7</v>
      </c>
      <c r="H49" s="7">
        <v>4600</v>
      </c>
      <c r="I49" s="7">
        <v>3000</v>
      </c>
      <c r="J49" s="7">
        <f t="shared" si="0"/>
        <v>27.241275981366964</v>
      </c>
      <c r="K49" s="6">
        <v>35</v>
      </c>
      <c r="L49" s="6"/>
    </row>
    <row r="50" spans="1:12" ht="38.25">
      <c r="A50" s="5">
        <v>48</v>
      </c>
      <c r="B50" s="5">
        <v>687</v>
      </c>
      <c r="C50" s="6" t="s">
        <v>194</v>
      </c>
      <c r="D50" s="6" t="s">
        <v>195</v>
      </c>
      <c r="E50" s="6" t="s">
        <v>196</v>
      </c>
      <c r="F50" s="6" t="s">
        <v>197</v>
      </c>
      <c r="G50" s="7">
        <v>4980</v>
      </c>
      <c r="H50" s="7">
        <v>4440</v>
      </c>
      <c r="I50" s="7">
        <v>2500</v>
      </c>
      <c r="J50" s="7">
        <f t="shared" si="0"/>
        <v>50.200803212851412</v>
      </c>
      <c r="K50" s="6">
        <v>30</v>
      </c>
      <c r="L50" s="6"/>
    </row>
    <row r="51" spans="1:12" ht="38.25">
      <c r="A51" s="5">
        <v>49</v>
      </c>
      <c r="B51" s="5">
        <v>732</v>
      </c>
      <c r="C51" s="6" t="s">
        <v>198</v>
      </c>
      <c r="D51" s="6" t="s">
        <v>34</v>
      </c>
      <c r="E51" s="6" t="s">
        <v>139</v>
      </c>
      <c r="F51" s="6" t="s">
        <v>199</v>
      </c>
      <c r="G51" s="7">
        <v>32800</v>
      </c>
      <c r="H51" s="7">
        <v>20000</v>
      </c>
      <c r="I51" s="10">
        <v>0</v>
      </c>
      <c r="J51" s="7">
        <f t="shared" si="0"/>
        <v>0</v>
      </c>
      <c r="K51" s="9">
        <v>19</v>
      </c>
      <c r="L51" s="4"/>
    </row>
    <row r="52" spans="1:12" ht="71.25" customHeight="1">
      <c r="A52" s="5">
        <v>50</v>
      </c>
      <c r="B52" s="5">
        <v>537</v>
      </c>
      <c r="C52" s="6" t="s">
        <v>200</v>
      </c>
      <c r="D52" s="6" t="s">
        <v>201</v>
      </c>
      <c r="E52" s="6" t="s">
        <v>202</v>
      </c>
      <c r="F52" s="6" t="s">
        <v>203</v>
      </c>
      <c r="G52" s="7">
        <v>10415</v>
      </c>
      <c r="H52" s="7">
        <v>6906</v>
      </c>
      <c r="I52" s="7">
        <v>0</v>
      </c>
      <c r="J52" s="7">
        <f t="shared" si="0"/>
        <v>0</v>
      </c>
      <c r="K52" s="6"/>
      <c r="L52" s="6" t="s">
        <v>204</v>
      </c>
    </row>
    <row r="53" spans="1:12" ht="41.25" customHeight="1">
      <c r="A53" s="5">
        <v>51</v>
      </c>
      <c r="B53" s="5">
        <v>573</v>
      </c>
      <c r="C53" s="6" t="s">
        <v>205</v>
      </c>
      <c r="D53" s="6" t="s">
        <v>206</v>
      </c>
      <c r="E53" s="6" t="s">
        <v>11</v>
      </c>
      <c r="F53" s="6" t="s">
        <v>207</v>
      </c>
      <c r="G53" s="7">
        <v>5500</v>
      </c>
      <c r="H53" s="7">
        <v>4950</v>
      </c>
      <c r="I53" s="7">
        <v>0</v>
      </c>
      <c r="J53" s="7">
        <f t="shared" si="0"/>
        <v>0</v>
      </c>
      <c r="K53" s="5">
        <v>28</v>
      </c>
      <c r="L53" s="6"/>
    </row>
    <row r="54" spans="1:12" ht="92.25" customHeight="1">
      <c r="A54" s="5">
        <v>52</v>
      </c>
      <c r="B54" s="5">
        <v>855</v>
      </c>
      <c r="C54" s="6" t="s">
        <v>208</v>
      </c>
      <c r="D54" s="6" t="s">
        <v>209</v>
      </c>
      <c r="E54" s="6" t="s">
        <v>139</v>
      </c>
      <c r="F54" s="6" t="s">
        <v>210</v>
      </c>
      <c r="G54" s="7">
        <v>24000</v>
      </c>
      <c r="H54" s="7">
        <v>20000</v>
      </c>
      <c r="I54" s="7">
        <v>0</v>
      </c>
      <c r="J54" s="7">
        <f t="shared" si="0"/>
        <v>0</v>
      </c>
      <c r="K54" s="6"/>
      <c r="L54" s="6" t="s">
        <v>175</v>
      </c>
    </row>
    <row r="55" spans="1:12" ht="51">
      <c r="A55" s="5">
        <v>53</v>
      </c>
      <c r="B55" s="5">
        <v>597</v>
      </c>
      <c r="C55" s="6" t="s">
        <v>211</v>
      </c>
      <c r="D55" s="6" t="s">
        <v>212</v>
      </c>
      <c r="E55" s="6" t="s">
        <v>213</v>
      </c>
      <c r="F55" s="6" t="s">
        <v>214</v>
      </c>
      <c r="G55" s="7">
        <v>12600</v>
      </c>
      <c r="H55" s="7">
        <v>9940</v>
      </c>
      <c r="I55" s="10">
        <v>6500</v>
      </c>
      <c r="J55" s="7">
        <f t="shared" si="0"/>
        <v>51.587301587301596</v>
      </c>
      <c r="K55" s="9">
        <v>32</v>
      </c>
      <c r="L55" s="4"/>
    </row>
    <row r="56" spans="1:12" ht="89.25">
      <c r="A56" s="5">
        <v>54</v>
      </c>
      <c r="B56" s="5">
        <v>198</v>
      </c>
      <c r="C56" s="6" t="s">
        <v>215</v>
      </c>
      <c r="D56" s="6" t="s">
        <v>216</v>
      </c>
      <c r="E56" s="6" t="s">
        <v>217</v>
      </c>
      <c r="F56" s="6" t="s">
        <v>218</v>
      </c>
      <c r="G56" s="7">
        <v>25800</v>
      </c>
      <c r="H56" s="7">
        <v>19850</v>
      </c>
      <c r="I56" s="7">
        <v>0</v>
      </c>
      <c r="J56" s="7">
        <f t="shared" si="0"/>
        <v>0</v>
      </c>
      <c r="K56" s="9">
        <v>28</v>
      </c>
      <c r="L56" s="4"/>
    </row>
    <row r="57" spans="1:12" ht="76.5">
      <c r="A57" s="5">
        <v>55</v>
      </c>
      <c r="B57" s="5">
        <v>721</v>
      </c>
      <c r="C57" s="6" t="s">
        <v>219</v>
      </c>
      <c r="D57" s="6" t="s">
        <v>220</v>
      </c>
      <c r="E57" s="6" t="s">
        <v>192</v>
      </c>
      <c r="F57" s="6" t="s">
        <v>221</v>
      </c>
      <c r="G57" s="7">
        <v>5000</v>
      </c>
      <c r="H57" s="7">
        <v>4500</v>
      </c>
      <c r="I57" s="10">
        <v>3000</v>
      </c>
      <c r="J57" s="7">
        <f t="shared" si="0"/>
        <v>60</v>
      </c>
      <c r="K57" s="9">
        <v>33</v>
      </c>
      <c r="L57" s="4"/>
    </row>
    <row r="58" spans="1:12" s="11" customFormat="1" ht="51">
      <c r="A58" s="5">
        <v>56</v>
      </c>
      <c r="B58" s="5">
        <v>643</v>
      </c>
      <c r="C58" s="6" t="s">
        <v>222</v>
      </c>
      <c r="D58" s="6" t="s">
        <v>223</v>
      </c>
      <c r="E58" s="6" t="s">
        <v>131</v>
      </c>
      <c r="F58" s="6" t="s">
        <v>224</v>
      </c>
      <c r="G58" s="7">
        <v>20783.55</v>
      </c>
      <c r="H58" s="7">
        <v>12870</v>
      </c>
      <c r="I58" s="7">
        <v>0</v>
      </c>
      <c r="J58" s="7">
        <f t="shared" si="0"/>
        <v>0</v>
      </c>
      <c r="K58" s="6"/>
      <c r="L58" s="6" t="s">
        <v>175</v>
      </c>
    </row>
    <row r="59" spans="1:12" ht="38.25">
      <c r="A59" s="5">
        <v>57</v>
      </c>
      <c r="B59" s="5">
        <v>836</v>
      </c>
      <c r="C59" s="6" t="s">
        <v>225</v>
      </c>
      <c r="D59" s="6" t="s">
        <v>226</v>
      </c>
      <c r="E59" s="6" t="s">
        <v>227</v>
      </c>
      <c r="F59" s="6" t="s">
        <v>228</v>
      </c>
      <c r="G59" s="7">
        <v>6570</v>
      </c>
      <c r="H59" s="7">
        <v>5000</v>
      </c>
      <c r="I59" s="7">
        <v>3000</v>
      </c>
      <c r="J59" s="7">
        <f t="shared" si="0"/>
        <v>45.662100456621005</v>
      </c>
      <c r="K59" s="9">
        <v>30</v>
      </c>
      <c r="L59" s="4"/>
    </row>
    <row r="60" spans="1:12" ht="38.25">
      <c r="A60" s="5">
        <v>58</v>
      </c>
      <c r="B60" s="5">
        <v>718</v>
      </c>
      <c r="C60" s="6" t="s">
        <v>229</v>
      </c>
      <c r="D60" s="6" t="s">
        <v>230</v>
      </c>
      <c r="E60" s="6" t="s">
        <v>231</v>
      </c>
      <c r="F60" s="6" t="s">
        <v>232</v>
      </c>
      <c r="G60" s="7">
        <v>15900</v>
      </c>
      <c r="H60" s="7">
        <v>12300</v>
      </c>
      <c r="I60" s="7">
        <v>5000</v>
      </c>
      <c r="J60" s="7">
        <f t="shared" si="0"/>
        <v>31.446540880503143</v>
      </c>
      <c r="K60" s="6">
        <v>31</v>
      </c>
      <c r="L60" s="6"/>
    </row>
    <row r="61" spans="1:12" ht="114.75">
      <c r="A61" s="5">
        <v>59</v>
      </c>
      <c r="B61" s="5">
        <v>802</v>
      </c>
      <c r="C61" s="6" t="s">
        <v>233</v>
      </c>
      <c r="D61" s="6" t="s">
        <v>234</v>
      </c>
      <c r="E61" s="6" t="s">
        <v>135</v>
      </c>
      <c r="F61" s="6" t="s">
        <v>235</v>
      </c>
      <c r="G61" s="7">
        <v>25000</v>
      </c>
      <c r="H61" s="7">
        <v>20000</v>
      </c>
      <c r="I61" s="7">
        <v>7000</v>
      </c>
      <c r="J61" s="7">
        <f t="shared" si="0"/>
        <v>28.000000000000004</v>
      </c>
      <c r="K61" s="6">
        <v>31</v>
      </c>
      <c r="L61" s="6"/>
    </row>
    <row r="62" spans="1:12" s="11" customFormat="1" ht="81.75" customHeight="1">
      <c r="A62" s="5">
        <v>60</v>
      </c>
      <c r="B62" s="5">
        <v>900</v>
      </c>
      <c r="C62" s="6" t="s">
        <v>236</v>
      </c>
      <c r="D62" s="6" t="s">
        <v>237</v>
      </c>
      <c r="E62" s="6" t="s">
        <v>19</v>
      </c>
      <c r="F62" s="6" t="s">
        <v>238</v>
      </c>
      <c r="G62" s="7">
        <v>68660</v>
      </c>
      <c r="H62" s="7">
        <v>55660</v>
      </c>
      <c r="I62" s="7">
        <v>0</v>
      </c>
      <c r="J62" s="7">
        <f t="shared" si="0"/>
        <v>0</v>
      </c>
      <c r="K62" s="6"/>
      <c r="L62" s="6" t="s">
        <v>239</v>
      </c>
    </row>
    <row r="63" spans="1:12" ht="89.25">
      <c r="A63" s="5">
        <v>61</v>
      </c>
      <c r="B63" s="5">
        <v>671</v>
      </c>
      <c r="C63" s="6" t="s">
        <v>240</v>
      </c>
      <c r="D63" s="6" t="s">
        <v>241</v>
      </c>
      <c r="E63" s="6" t="s">
        <v>18</v>
      </c>
      <c r="F63" s="6" t="s">
        <v>242</v>
      </c>
      <c r="G63" s="7">
        <v>4980</v>
      </c>
      <c r="H63" s="7">
        <v>4380</v>
      </c>
      <c r="I63" s="7">
        <v>0</v>
      </c>
      <c r="J63" s="7">
        <f t="shared" si="0"/>
        <v>0</v>
      </c>
      <c r="K63" s="6">
        <v>21</v>
      </c>
      <c r="L63" s="6"/>
    </row>
    <row r="64" spans="1:12" ht="51">
      <c r="A64" s="5">
        <v>62</v>
      </c>
      <c r="B64" s="5">
        <v>256</v>
      </c>
      <c r="C64" s="6" t="s">
        <v>243</v>
      </c>
      <c r="D64" s="6" t="s">
        <v>244</v>
      </c>
      <c r="E64" s="6" t="s">
        <v>135</v>
      </c>
      <c r="F64" s="6" t="s">
        <v>245</v>
      </c>
      <c r="G64" s="7">
        <v>5570</v>
      </c>
      <c r="H64" s="7">
        <v>5000</v>
      </c>
      <c r="I64" s="7">
        <v>4000</v>
      </c>
      <c r="J64" s="7">
        <f t="shared" si="0"/>
        <v>71.813285457809698</v>
      </c>
      <c r="K64" s="6">
        <v>32</v>
      </c>
      <c r="L64" s="6"/>
    </row>
    <row r="65" spans="1:12" ht="51">
      <c r="A65" s="5">
        <v>63</v>
      </c>
      <c r="B65" s="5">
        <v>768</v>
      </c>
      <c r="C65" s="6" t="s">
        <v>246</v>
      </c>
      <c r="D65" s="6" t="s">
        <v>247</v>
      </c>
      <c r="E65" s="6" t="s">
        <v>192</v>
      </c>
      <c r="F65" s="6" t="s">
        <v>248</v>
      </c>
      <c r="G65" s="7">
        <v>5850</v>
      </c>
      <c r="H65" s="7">
        <v>4650</v>
      </c>
      <c r="I65" s="7">
        <v>0</v>
      </c>
      <c r="J65" s="7">
        <f t="shared" si="0"/>
        <v>0</v>
      </c>
      <c r="K65" s="6">
        <v>24</v>
      </c>
      <c r="L65" s="6"/>
    </row>
    <row r="66" spans="1:12" ht="38.25">
      <c r="A66" s="5">
        <v>64</v>
      </c>
      <c r="B66" s="5">
        <v>784</v>
      </c>
      <c r="C66" s="6" t="s">
        <v>249</v>
      </c>
      <c r="D66" s="6" t="s">
        <v>250</v>
      </c>
      <c r="E66" s="6" t="s">
        <v>135</v>
      </c>
      <c r="F66" s="6" t="s">
        <v>251</v>
      </c>
      <c r="G66" s="7">
        <v>25000</v>
      </c>
      <c r="H66" s="7">
        <v>20000</v>
      </c>
      <c r="I66" s="7">
        <v>0</v>
      </c>
      <c r="J66" s="7">
        <f t="shared" si="0"/>
        <v>0</v>
      </c>
      <c r="K66" s="6">
        <v>25</v>
      </c>
      <c r="L66" s="6"/>
    </row>
    <row r="67" spans="1:12" ht="38.25">
      <c r="A67" s="5">
        <v>65</v>
      </c>
      <c r="B67" s="5">
        <v>332</v>
      </c>
      <c r="C67" s="6" t="s">
        <v>252</v>
      </c>
      <c r="D67" s="6" t="s">
        <v>253</v>
      </c>
      <c r="E67" s="6" t="s">
        <v>16</v>
      </c>
      <c r="F67" s="6" t="s">
        <v>254</v>
      </c>
      <c r="G67" s="7">
        <v>17780</v>
      </c>
      <c r="H67" s="7">
        <v>13780</v>
      </c>
      <c r="I67" s="7">
        <v>10000</v>
      </c>
      <c r="J67" s="7">
        <f t="shared" si="0"/>
        <v>56.242969628796402</v>
      </c>
      <c r="K67" s="5">
        <v>33</v>
      </c>
      <c r="L67" s="6"/>
    </row>
    <row r="68" spans="1:12" ht="38.25">
      <c r="A68" s="5">
        <v>66</v>
      </c>
      <c r="B68" s="5">
        <v>825</v>
      </c>
      <c r="C68" s="6" t="s">
        <v>255</v>
      </c>
      <c r="D68" s="6" t="s">
        <v>25</v>
      </c>
      <c r="E68" s="6" t="s">
        <v>18</v>
      </c>
      <c r="F68" s="6" t="s">
        <v>256</v>
      </c>
      <c r="G68" s="7">
        <v>41800</v>
      </c>
      <c r="H68" s="7">
        <v>15500</v>
      </c>
      <c r="I68" s="7">
        <v>0</v>
      </c>
      <c r="J68" s="7">
        <f t="shared" ref="J68:J85" si="1">I68/G68*100</f>
        <v>0</v>
      </c>
      <c r="K68" s="5">
        <v>24</v>
      </c>
      <c r="L68" s="6"/>
    </row>
    <row r="69" spans="1:12" ht="42.75" customHeight="1">
      <c r="A69" s="5">
        <v>67</v>
      </c>
      <c r="B69" s="5">
        <v>328</v>
      </c>
      <c r="C69" s="6" t="s">
        <v>257</v>
      </c>
      <c r="D69" s="6" t="s">
        <v>32</v>
      </c>
      <c r="E69" s="6" t="s">
        <v>18</v>
      </c>
      <c r="F69" s="6" t="s">
        <v>33</v>
      </c>
      <c r="G69" s="7">
        <v>4000</v>
      </c>
      <c r="H69" s="7">
        <v>3000</v>
      </c>
      <c r="I69" s="7">
        <v>0</v>
      </c>
      <c r="J69" s="7">
        <f t="shared" si="1"/>
        <v>0</v>
      </c>
      <c r="K69" s="5">
        <v>20</v>
      </c>
      <c r="L69" s="6"/>
    </row>
    <row r="70" spans="1:12" s="11" customFormat="1" ht="58.5" customHeight="1">
      <c r="A70" s="5">
        <v>68</v>
      </c>
      <c r="B70" s="5">
        <v>532</v>
      </c>
      <c r="C70" s="6" t="s">
        <v>258</v>
      </c>
      <c r="D70" s="6" t="s">
        <v>9</v>
      </c>
      <c r="E70" s="6" t="s">
        <v>259</v>
      </c>
      <c r="F70" s="6" t="s">
        <v>260</v>
      </c>
      <c r="G70" s="7">
        <v>24500</v>
      </c>
      <c r="H70" s="7">
        <v>20000</v>
      </c>
      <c r="I70" s="7">
        <v>0</v>
      </c>
      <c r="J70" s="7">
        <f t="shared" si="1"/>
        <v>0</v>
      </c>
      <c r="K70" s="6"/>
      <c r="L70" s="6" t="s">
        <v>261</v>
      </c>
    </row>
    <row r="71" spans="1:12" ht="76.5">
      <c r="A71" s="5">
        <v>69</v>
      </c>
      <c r="B71" s="5">
        <v>247</v>
      </c>
      <c r="C71" s="6" t="s">
        <v>262</v>
      </c>
      <c r="D71" s="6" t="s">
        <v>263</v>
      </c>
      <c r="E71" s="6" t="s">
        <v>188</v>
      </c>
      <c r="F71" s="6" t="s">
        <v>264</v>
      </c>
      <c r="G71" s="7">
        <v>7200</v>
      </c>
      <c r="H71" s="7">
        <v>5000</v>
      </c>
      <c r="I71" s="7">
        <v>3000</v>
      </c>
      <c r="J71" s="7">
        <f t="shared" si="1"/>
        <v>41.666666666666671</v>
      </c>
      <c r="K71" s="6">
        <v>30</v>
      </c>
      <c r="L71" s="6"/>
    </row>
    <row r="72" spans="1:12" ht="38.25">
      <c r="A72" s="5">
        <v>70</v>
      </c>
      <c r="B72" s="5">
        <v>747</v>
      </c>
      <c r="C72" s="6" t="s">
        <v>265</v>
      </c>
      <c r="D72" s="6" t="s">
        <v>266</v>
      </c>
      <c r="E72" s="6" t="s">
        <v>18</v>
      </c>
      <c r="F72" s="6" t="s">
        <v>267</v>
      </c>
      <c r="G72" s="7">
        <v>49100</v>
      </c>
      <c r="H72" s="7">
        <v>18860</v>
      </c>
      <c r="I72" s="7">
        <v>3000</v>
      </c>
      <c r="J72" s="7">
        <f t="shared" si="1"/>
        <v>6.1099796334012222</v>
      </c>
      <c r="K72" s="9">
        <v>31</v>
      </c>
      <c r="L72" s="4"/>
    </row>
    <row r="73" spans="1:12" s="11" customFormat="1" ht="121.5" customHeight="1">
      <c r="A73" s="5">
        <v>71</v>
      </c>
      <c r="B73" s="5">
        <v>821</v>
      </c>
      <c r="C73" s="6" t="s">
        <v>268</v>
      </c>
      <c r="D73" s="6" t="s">
        <v>269</v>
      </c>
      <c r="E73" s="6" t="s">
        <v>135</v>
      </c>
      <c r="F73" s="6" t="s">
        <v>270</v>
      </c>
      <c r="G73" s="7">
        <v>25000</v>
      </c>
      <c r="H73" s="7">
        <v>20000</v>
      </c>
      <c r="I73" s="7">
        <v>0</v>
      </c>
      <c r="J73" s="7">
        <f t="shared" si="1"/>
        <v>0</v>
      </c>
      <c r="K73" s="6"/>
      <c r="L73" s="6" t="s">
        <v>312</v>
      </c>
    </row>
    <row r="74" spans="1:12" ht="38.25">
      <c r="A74" s="5">
        <v>72</v>
      </c>
      <c r="B74" s="5">
        <v>639</v>
      </c>
      <c r="C74" s="6" t="s">
        <v>271</v>
      </c>
      <c r="D74" s="6" t="s">
        <v>21</v>
      </c>
      <c r="E74" s="6" t="s">
        <v>272</v>
      </c>
      <c r="F74" s="6" t="s">
        <v>273</v>
      </c>
      <c r="G74" s="7">
        <v>10338</v>
      </c>
      <c r="H74" s="7">
        <v>8230</v>
      </c>
      <c r="I74" s="10">
        <v>8230</v>
      </c>
      <c r="J74" s="7">
        <f t="shared" si="1"/>
        <v>79.609208744437993</v>
      </c>
      <c r="K74" s="9">
        <v>39</v>
      </c>
      <c r="L74" s="4"/>
    </row>
    <row r="75" spans="1:12" ht="38.25">
      <c r="A75" s="5">
        <v>73</v>
      </c>
      <c r="B75" s="5">
        <v>588</v>
      </c>
      <c r="C75" s="6" t="s">
        <v>274</v>
      </c>
      <c r="D75" s="6" t="s">
        <v>275</v>
      </c>
      <c r="E75" s="6" t="s">
        <v>192</v>
      </c>
      <c r="F75" s="6" t="s">
        <v>276</v>
      </c>
      <c r="G75" s="7">
        <v>2170</v>
      </c>
      <c r="H75" s="7">
        <v>1870</v>
      </c>
      <c r="I75" s="7">
        <v>1500</v>
      </c>
      <c r="J75" s="7">
        <f t="shared" si="1"/>
        <v>69.124423963133637</v>
      </c>
      <c r="K75" s="6">
        <v>32</v>
      </c>
      <c r="L75" s="6"/>
    </row>
    <row r="76" spans="1:12" ht="51">
      <c r="A76" s="5">
        <v>74</v>
      </c>
      <c r="B76" s="5">
        <v>668</v>
      </c>
      <c r="C76" s="6" t="s">
        <v>277</v>
      </c>
      <c r="D76" s="6" t="s">
        <v>278</v>
      </c>
      <c r="E76" s="6" t="s">
        <v>279</v>
      </c>
      <c r="F76" s="6" t="s">
        <v>280</v>
      </c>
      <c r="G76" s="7">
        <v>25060</v>
      </c>
      <c r="H76" s="7">
        <v>20000</v>
      </c>
      <c r="I76" s="7">
        <v>0</v>
      </c>
      <c r="J76" s="7">
        <f t="shared" si="1"/>
        <v>0</v>
      </c>
      <c r="K76" s="6">
        <v>22</v>
      </c>
      <c r="L76" s="6"/>
    </row>
    <row r="77" spans="1:12" ht="63.75">
      <c r="A77" s="5">
        <v>75</v>
      </c>
      <c r="B77" s="5">
        <v>298</v>
      </c>
      <c r="C77" s="6" t="s">
        <v>281</v>
      </c>
      <c r="D77" s="6" t="s">
        <v>282</v>
      </c>
      <c r="E77" s="6" t="s">
        <v>192</v>
      </c>
      <c r="F77" s="6" t="s">
        <v>283</v>
      </c>
      <c r="G77" s="7">
        <v>12180</v>
      </c>
      <c r="H77" s="7">
        <v>5400</v>
      </c>
      <c r="I77" s="7">
        <v>3500</v>
      </c>
      <c r="J77" s="7">
        <f t="shared" si="1"/>
        <v>28.735632183908045</v>
      </c>
      <c r="K77" s="6">
        <v>32</v>
      </c>
      <c r="L77" s="6"/>
    </row>
    <row r="78" spans="1:12" ht="102">
      <c r="A78" s="5">
        <v>76</v>
      </c>
      <c r="B78" s="5">
        <v>589</v>
      </c>
      <c r="C78" s="6" t="s">
        <v>284</v>
      </c>
      <c r="D78" s="6" t="s">
        <v>285</v>
      </c>
      <c r="E78" s="6" t="s">
        <v>188</v>
      </c>
      <c r="F78" s="6" t="s">
        <v>286</v>
      </c>
      <c r="G78" s="7">
        <v>5550</v>
      </c>
      <c r="H78" s="7">
        <v>4995</v>
      </c>
      <c r="I78" s="7">
        <v>3000</v>
      </c>
      <c r="J78" s="7">
        <f t="shared" si="1"/>
        <v>54.054054054054056</v>
      </c>
      <c r="K78" s="6">
        <v>31</v>
      </c>
      <c r="L78" s="6"/>
    </row>
    <row r="79" spans="1:12" ht="38.25">
      <c r="A79" s="5">
        <v>77</v>
      </c>
      <c r="B79" s="5">
        <v>575</v>
      </c>
      <c r="C79" s="6" t="s">
        <v>287</v>
      </c>
      <c r="D79" s="6" t="s">
        <v>288</v>
      </c>
      <c r="E79" s="6" t="s">
        <v>188</v>
      </c>
      <c r="F79" s="6" t="s">
        <v>289</v>
      </c>
      <c r="G79" s="7">
        <v>17700</v>
      </c>
      <c r="H79" s="7">
        <v>13700</v>
      </c>
      <c r="I79" s="7">
        <v>0</v>
      </c>
      <c r="J79" s="7">
        <f t="shared" si="1"/>
        <v>0</v>
      </c>
      <c r="K79" s="6">
        <v>28</v>
      </c>
      <c r="L79" s="6"/>
    </row>
    <row r="80" spans="1:12" ht="89.25">
      <c r="A80" s="5">
        <v>78</v>
      </c>
      <c r="B80" s="5">
        <v>164</v>
      </c>
      <c r="C80" s="6" t="s">
        <v>290</v>
      </c>
      <c r="D80" s="6" t="s">
        <v>291</v>
      </c>
      <c r="E80" s="6" t="s">
        <v>83</v>
      </c>
      <c r="F80" s="6" t="s">
        <v>292</v>
      </c>
      <c r="G80" s="7">
        <v>24483</v>
      </c>
      <c r="H80" s="7">
        <v>19583</v>
      </c>
      <c r="I80" s="7">
        <v>7500</v>
      </c>
      <c r="J80" s="7">
        <f t="shared" si="1"/>
        <v>30.633500796471019</v>
      </c>
      <c r="K80" s="5">
        <v>32</v>
      </c>
      <c r="L80" s="6"/>
    </row>
    <row r="81" spans="1:12" s="11" customFormat="1" ht="123" customHeight="1">
      <c r="A81" s="5">
        <v>79</v>
      </c>
      <c r="B81" s="5">
        <v>871</v>
      </c>
      <c r="C81" s="6" t="s">
        <v>293</v>
      </c>
      <c r="D81" s="6" t="s">
        <v>294</v>
      </c>
      <c r="E81" s="6" t="s">
        <v>227</v>
      </c>
      <c r="F81" s="6" t="s">
        <v>295</v>
      </c>
      <c r="G81" s="7">
        <v>44000</v>
      </c>
      <c r="H81" s="7">
        <v>35200</v>
      </c>
      <c r="I81" s="7">
        <v>0</v>
      </c>
      <c r="J81" s="7">
        <f t="shared" si="1"/>
        <v>0</v>
      </c>
      <c r="K81" s="6"/>
      <c r="L81" s="6" t="s">
        <v>296</v>
      </c>
    </row>
    <row r="82" spans="1:12" ht="38.25">
      <c r="A82" s="5">
        <v>80</v>
      </c>
      <c r="B82" s="5">
        <v>870</v>
      </c>
      <c r="C82" s="6" t="s">
        <v>297</v>
      </c>
      <c r="D82" s="6" t="s">
        <v>23</v>
      </c>
      <c r="E82" s="6" t="s">
        <v>188</v>
      </c>
      <c r="F82" s="6" t="s">
        <v>298</v>
      </c>
      <c r="G82" s="7">
        <v>14380</v>
      </c>
      <c r="H82" s="7">
        <v>9080</v>
      </c>
      <c r="I82" s="7">
        <v>5000</v>
      </c>
      <c r="J82" s="7">
        <f t="shared" si="1"/>
        <v>34.770514603616135</v>
      </c>
      <c r="K82" s="5">
        <v>33</v>
      </c>
      <c r="L82" s="6"/>
    </row>
    <row r="83" spans="1:12" ht="51">
      <c r="A83" s="5">
        <v>81</v>
      </c>
      <c r="B83" s="5">
        <v>695</v>
      </c>
      <c r="C83" s="6" t="s">
        <v>299</v>
      </c>
      <c r="D83" s="6" t="s">
        <v>300</v>
      </c>
      <c r="E83" s="6" t="s">
        <v>227</v>
      </c>
      <c r="F83" s="6" t="s">
        <v>301</v>
      </c>
      <c r="G83" s="7">
        <v>5240</v>
      </c>
      <c r="H83" s="7">
        <v>4640</v>
      </c>
      <c r="I83" s="7">
        <v>4000</v>
      </c>
      <c r="J83" s="7">
        <f t="shared" si="1"/>
        <v>76.335877862595424</v>
      </c>
      <c r="K83" s="5">
        <v>32</v>
      </c>
      <c r="L83" s="6"/>
    </row>
    <row r="84" spans="1:12" ht="76.5">
      <c r="A84" s="5">
        <v>82</v>
      </c>
      <c r="B84" s="5">
        <v>512</v>
      </c>
      <c r="C84" s="6" t="s">
        <v>302</v>
      </c>
      <c r="D84" s="6" t="s">
        <v>303</v>
      </c>
      <c r="E84" s="6" t="s">
        <v>139</v>
      </c>
      <c r="F84" s="6" t="s">
        <v>304</v>
      </c>
      <c r="G84" s="7">
        <v>4980</v>
      </c>
      <c r="H84" s="7">
        <v>4300</v>
      </c>
      <c r="I84" s="7">
        <v>3000</v>
      </c>
      <c r="J84" s="7">
        <f t="shared" si="1"/>
        <v>60.24096385542169</v>
      </c>
      <c r="K84" s="6">
        <v>32</v>
      </c>
      <c r="L84" s="6"/>
    </row>
    <row r="85" spans="1:12" s="11" customFormat="1" ht="78.75" customHeight="1">
      <c r="A85" s="5">
        <v>83</v>
      </c>
      <c r="B85" s="5">
        <v>1199</v>
      </c>
      <c r="C85" s="6" t="s">
        <v>305</v>
      </c>
      <c r="D85" s="6" t="s">
        <v>306</v>
      </c>
      <c r="E85" s="6" t="s">
        <v>307</v>
      </c>
      <c r="F85" s="6" t="s">
        <v>308</v>
      </c>
      <c r="G85" s="7">
        <v>12500</v>
      </c>
      <c r="H85" s="7">
        <v>10000</v>
      </c>
      <c r="I85" s="7">
        <v>0</v>
      </c>
      <c r="J85" s="7">
        <f t="shared" si="1"/>
        <v>0</v>
      </c>
      <c r="K85" s="6"/>
      <c r="L85" s="6" t="s">
        <v>309</v>
      </c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m.gil</dc:creator>
  <cp:lastModifiedBy>a.sokol</cp:lastModifiedBy>
  <dcterms:created xsi:type="dcterms:W3CDTF">2017-02-23T09:27:44Z</dcterms:created>
  <dcterms:modified xsi:type="dcterms:W3CDTF">2018-02-28T08:45:18Z</dcterms:modified>
</cp:coreProperties>
</file>