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 windowWidth="22995" windowHeight="9465" activeTab="1"/>
  </bookViews>
  <sheets>
    <sheet name="2018" sheetId="1" r:id="rId1"/>
    <sheet name="2019" sheetId="2" r:id="rId2"/>
    <sheet name="Arkusz3" sheetId="3" r:id="rId3"/>
  </sheets>
  <calcPr calcId="145621"/>
</workbook>
</file>

<file path=xl/calcChain.xml><?xml version="1.0" encoding="utf-8"?>
<calcChain xmlns="http://schemas.openxmlformats.org/spreadsheetml/2006/main">
  <c r="I134" i="2" l="1"/>
  <c r="H134" i="2"/>
  <c r="I133" i="2"/>
  <c r="H133" i="2"/>
  <c r="I132" i="2"/>
  <c r="H132" i="2"/>
  <c r="I131" i="2"/>
  <c r="H131" i="2"/>
  <c r="I130" i="2"/>
  <c r="H130" i="2"/>
  <c r="I129" i="2"/>
  <c r="H129" i="2"/>
  <c r="I128" i="2"/>
  <c r="H128" i="2"/>
  <c r="I127" i="2"/>
  <c r="H127" i="2"/>
  <c r="I126" i="2"/>
  <c r="H126" i="2"/>
  <c r="I125" i="2"/>
  <c r="H125" i="2"/>
  <c r="I124" i="2"/>
  <c r="H124" i="2"/>
  <c r="I123" i="2"/>
  <c r="H123" i="2"/>
  <c r="I122" i="2"/>
  <c r="H122" i="2"/>
  <c r="I121" i="2"/>
  <c r="H121" i="2"/>
  <c r="I120" i="2"/>
  <c r="H120" i="2"/>
  <c r="I119" i="2"/>
  <c r="H119" i="2"/>
  <c r="I118" i="2"/>
  <c r="H118" i="2"/>
  <c r="I117" i="2"/>
  <c r="H117" i="2"/>
  <c r="I116" i="2"/>
  <c r="H116" i="2"/>
  <c r="I115" i="2"/>
  <c r="H115" i="2"/>
  <c r="I114" i="2"/>
  <c r="H114" i="2"/>
  <c r="I113" i="2"/>
  <c r="H113" i="2"/>
  <c r="I112" i="2"/>
  <c r="H112" i="2"/>
  <c r="I111" i="2"/>
  <c r="H111" i="2"/>
  <c r="I110" i="2"/>
  <c r="H110" i="2"/>
  <c r="I109" i="2"/>
  <c r="H109" i="2"/>
  <c r="I108" i="2"/>
  <c r="H108" i="2"/>
  <c r="I107" i="2"/>
  <c r="H107" i="2"/>
  <c r="I106" i="2"/>
  <c r="H106" i="2"/>
  <c r="I105" i="2"/>
  <c r="H105" i="2"/>
  <c r="I104" i="2"/>
  <c r="H104" i="2"/>
  <c r="I103" i="2"/>
  <c r="H103" i="2"/>
  <c r="I102" i="2"/>
  <c r="H102" i="2"/>
  <c r="I101" i="2"/>
  <c r="H101" i="2"/>
  <c r="I100" i="2"/>
  <c r="H100" i="2"/>
  <c r="I99" i="2"/>
  <c r="H99" i="2"/>
  <c r="I98" i="2"/>
  <c r="H98" i="2"/>
  <c r="I97" i="2"/>
  <c r="H97" i="2"/>
  <c r="I96" i="2"/>
  <c r="H96" i="2"/>
  <c r="I95" i="2"/>
  <c r="H95" i="2"/>
  <c r="I94" i="2"/>
  <c r="H94" i="2"/>
  <c r="I93" i="2"/>
  <c r="H93" i="2"/>
  <c r="I92" i="2"/>
  <c r="H92" i="2"/>
  <c r="I91" i="2"/>
  <c r="H91" i="2"/>
  <c r="I90" i="2"/>
  <c r="H90" i="2"/>
  <c r="I89" i="2"/>
  <c r="H89" i="2"/>
  <c r="I88" i="2"/>
  <c r="H88" i="2"/>
  <c r="I87" i="2"/>
  <c r="H87" i="2"/>
  <c r="I86" i="2"/>
  <c r="H86" i="2"/>
  <c r="I85" i="2"/>
  <c r="H85" i="2"/>
  <c r="I84" i="2"/>
  <c r="H84" i="2"/>
  <c r="I83" i="2"/>
  <c r="H83" i="2"/>
  <c r="I82" i="2"/>
  <c r="H82" i="2"/>
  <c r="I81" i="2"/>
  <c r="H81" i="2"/>
  <c r="I80" i="2"/>
  <c r="H80" i="2"/>
  <c r="I79" i="2"/>
  <c r="H79" i="2"/>
  <c r="I78" i="2"/>
  <c r="H78" i="2"/>
  <c r="I77" i="2"/>
  <c r="H77" i="2"/>
  <c r="I76" i="2"/>
  <c r="H76" i="2"/>
  <c r="I75" i="2"/>
  <c r="H75" i="2"/>
  <c r="I74" i="2"/>
  <c r="H74" i="2"/>
  <c r="I73" i="2"/>
  <c r="H73" i="2"/>
  <c r="I72" i="2"/>
  <c r="H72" i="2"/>
  <c r="I71" i="2"/>
  <c r="H71" i="2"/>
  <c r="I70" i="2"/>
  <c r="H70" i="2"/>
  <c r="I69" i="2"/>
  <c r="H69" i="2"/>
  <c r="I68" i="2"/>
  <c r="H68" i="2"/>
  <c r="I67" i="2"/>
  <c r="H67" i="2"/>
  <c r="I66" i="2"/>
  <c r="H66" i="2"/>
  <c r="I65" i="2"/>
  <c r="H65" i="2"/>
  <c r="I64" i="2"/>
  <c r="H64" i="2"/>
  <c r="I63" i="2"/>
  <c r="H63" i="2"/>
  <c r="I62" i="2"/>
  <c r="H62" i="2"/>
  <c r="I61" i="2"/>
  <c r="H61" i="2"/>
  <c r="I60" i="2"/>
  <c r="H60" i="2"/>
  <c r="I59" i="2"/>
  <c r="H59" i="2"/>
  <c r="I58" i="2"/>
  <c r="H58" i="2"/>
  <c r="I57" i="2"/>
  <c r="H57" i="2"/>
  <c r="I56" i="2"/>
  <c r="H56" i="2"/>
  <c r="I55" i="2"/>
  <c r="H55" i="2"/>
  <c r="I54" i="2"/>
  <c r="H54" i="2"/>
  <c r="I53" i="2"/>
  <c r="H53" i="2"/>
  <c r="I52" i="2"/>
  <c r="H52" i="2"/>
  <c r="I51" i="2"/>
  <c r="H51" i="2"/>
  <c r="I50" i="2"/>
  <c r="H50" i="2"/>
  <c r="I49" i="2"/>
  <c r="H49" i="2"/>
  <c r="I48" i="2"/>
  <c r="H48" i="2"/>
  <c r="I47" i="2"/>
  <c r="H47" i="2"/>
  <c r="I46" i="2"/>
  <c r="H46" i="2"/>
  <c r="I45" i="2"/>
  <c r="H45" i="2"/>
  <c r="I44" i="2"/>
  <c r="H44" i="2"/>
  <c r="I43" i="2"/>
  <c r="H43" i="2"/>
  <c r="I42" i="2"/>
  <c r="H42" i="2"/>
  <c r="I41" i="2"/>
  <c r="H41" i="2"/>
  <c r="I40" i="2"/>
  <c r="H40" i="2"/>
  <c r="I39" i="2"/>
  <c r="H39" i="2"/>
  <c r="I38" i="2"/>
  <c r="H38" i="2"/>
  <c r="I37" i="2"/>
  <c r="H37" i="2"/>
  <c r="I36" i="2"/>
  <c r="H36" i="2"/>
  <c r="I35" i="2"/>
  <c r="H35" i="2"/>
  <c r="I34" i="2"/>
  <c r="H34" i="2"/>
  <c r="I33" i="2"/>
  <c r="H33" i="2"/>
  <c r="I32" i="2"/>
  <c r="H32" i="2"/>
  <c r="I31" i="2"/>
  <c r="H31" i="2"/>
  <c r="I30" i="2"/>
  <c r="H30" i="2"/>
  <c r="I29" i="2"/>
  <c r="H29" i="2"/>
  <c r="I28" i="2"/>
  <c r="H28" i="2"/>
  <c r="I27" i="2"/>
  <c r="H27" i="2"/>
  <c r="I26" i="2"/>
  <c r="H26" i="2"/>
  <c r="I25" i="2"/>
  <c r="H25" i="2"/>
  <c r="I24" i="2"/>
  <c r="H24" i="2"/>
  <c r="I23" i="2"/>
  <c r="H23" i="2"/>
  <c r="I22" i="2"/>
  <c r="H22" i="2"/>
  <c r="I21" i="2"/>
  <c r="H21" i="2"/>
  <c r="I20" i="2"/>
  <c r="H20" i="2"/>
  <c r="I19" i="2"/>
  <c r="H19" i="2"/>
  <c r="I18" i="2"/>
  <c r="H18" i="2"/>
  <c r="I17" i="2"/>
  <c r="H17" i="2"/>
  <c r="I16" i="2"/>
  <c r="H16" i="2"/>
  <c r="I15" i="2"/>
  <c r="H15" i="2"/>
  <c r="I14" i="2"/>
  <c r="H14" i="2"/>
  <c r="I13" i="2"/>
  <c r="H13" i="2"/>
  <c r="I12" i="2"/>
  <c r="H12" i="2"/>
  <c r="I11" i="2"/>
  <c r="H11" i="2"/>
  <c r="I10" i="2"/>
  <c r="H10" i="2"/>
  <c r="I9" i="2"/>
  <c r="H9" i="2"/>
  <c r="I8" i="2"/>
  <c r="H8" i="2"/>
  <c r="H129" i="1"/>
  <c r="I129" i="1"/>
  <c r="H130" i="1"/>
  <c r="I130" i="1"/>
  <c r="H131" i="1"/>
  <c r="I131" i="1"/>
  <c r="H132" i="1"/>
  <c r="I132" i="1"/>
  <c r="H133" i="1"/>
  <c r="I133" i="1"/>
  <c r="H134" i="1"/>
  <c r="I134" i="1"/>
  <c r="H135" i="2" l="1"/>
  <c r="I135" i="2"/>
  <c r="H8" i="1"/>
  <c r="H128" i="1" l="1"/>
  <c r="I128" i="1"/>
  <c r="I21" i="1" l="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H21" i="1"/>
  <c r="H18" i="1" l="1"/>
  <c r="H19" i="1"/>
  <c r="H20"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I20" i="1" l="1"/>
  <c r="H9" i="1" l="1"/>
  <c r="H10" i="1"/>
  <c r="H11" i="1"/>
  <c r="H12" i="1"/>
  <c r="H13" i="1"/>
  <c r="H14" i="1"/>
  <c r="H15" i="1"/>
  <c r="H16" i="1"/>
  <c r="H17" i="1"/>
  <c r="H135" i="1" l="1"/>
  <c r="I9" i="1"/>
  <c r="I10" i="1"/>
  <c r="I11" i="1"/>
  <c r="I12" i="1"/>
  <c r="I13" i="1"/>
  <c r="I14" i="1"/>
  <c r="I15" i="1"/>
  <c r="I16" i="1"/>
  <c r="I17" i="1"/>
  <c r="I18" i="1"/>
  <c r="I19" i="1"/>
  <c r="I8" i="1"/>
  <c r="I135" i="1" l="1"/>
</calcChain>
</file>

<file path=xl/sharedStrings.xml><?xml version="1.0" encoding="utf-8"?>
<sst xmlns="http://schemas.openxmlformats.org/spreadsheetml/2006/main" count="784" uniqueCount="277">
  <si>
    <t>j.m.</t>
  </si>
  <si>
    <t>Lp</t>
  </si>
  <si>
    <t>Łącznie ilość</t>
  </si>
  <si>
    <t>Łącznie Suma:</t>
  </si>
  <si>
    <t xml:space="preserve">Podatek VAT w zł </t>
  </si>
  <si>
    <t xml:space="preserve">Cena jednostkowa netto w zł </t>
  </si>
  <si>
    <t xml:space="preserve">Wartość brutto w zł </t>
  </si>
  <si>
    <t xml:space="preserve">Cena jednostkowa brutto w zł </t>
  </si>
  <si>
    <t xml:space="preserve">Wartość netto w zł </t>
  </si>
  <si>
    <t>Nazwa ( Środki czystości)</t>
  </si>
  <si>
    <t>1.</t>
  </si>
  <si>
    <t>Worki na odpad. Mocne LDPE 35L pakowane po 50 sztuk na rolce.-cena za opakowanie</t>
  </si>
  <si>
    <t>Op.</t>
  </si>
  <si>
    <t>2.</t>
  </si>
  <si>
    <t>Worki na odpad. Mocne LDPE 60L pakowane po 50 sztuk na rolce.-cena za opakowanie</t>
  </si>
  <si>
    <t>3.</t>
  </si>
  <si>
    <t>Worki na odpad. Mocne LDPE 120L pakowane po 25 sztuk na rolce.-cena za opakowanie</t>
  </si>
  <si>
    <t>4.</t>
  </si>
  <si>
    <t>Worki na odpad. Mocne LDPE 160L pakowane po 10 sztuk na rolce.-cena za opakowanie</t>
  </si>
  <si>
    <t>5.</t>
  </si>
  <si>
    <t>Worki na odpad. Mocne LDPE 240L pakowane po 10 sztuk na rolce.-cena za opakowanie</t>
  </si>
  <si>
    <t>6.</t>
  </si>
  <si>
    <t>Szt.</t>
  </si>
  <si>
    <t>7.</t>
  </si>
  <si>
    <t>8.</t>
  </si>
  <si>
    <t>9.</t>
  </si>
  <si>
    <t>Papier toaletowy, rolka duża. Makulatura, 1-warstwowy, szar, O wysokości rolki 9-10cm i średnicy 18cm. Długość rolki 120m(+/-10m).Cena za rolkę.</t>
  </si>
  <si>
    <t>10.</t>
  </si>
  <si>
    <t>11.</t>
  </si>
  <si>
    <t>12.</t>
  </si>
  <si>
    <t>13.</t>
  </si>
  <si>
    <t>14.</t>
  </si>
  <si>
    <t>Ręcznik składany typu ZZ 4000 szt. w opakowaniu (zielony lub niebieski). Gramatura ręcznika nie mniejsza niż 40g/m2,. Ręcznik impregnowany na etapie produkcji, dzięki czemu nie rozpada się w kontakcie z wodą oraz nie pozostawia resztek makulatury na rękach po wytarciu. Kontakt z wodą nie może powodować brzydkiego zapachu i barwienia rąk (wymagane dołączenie karty produktu producenta)</t>
  </si>
  <si>
    <t>15.</t>
  </si>
  <si>
    <t>Ręcznik składany typu ZZ 3000 szt. W opakowaniu Kolor biały. Celuloza – nie mniej niż 90% , 2-warstwowa, miękka w dotyku, zgrzewana ciepłym powietrzem lub klejona na całej powierzchni, delikatnie gofrowana.</t>
  </si>
  <si>
    <t>16.</t>
  </si>
  <si>
    <t>17.</t>
  </si>
  <si>
    <t>18.</t>
  </si>
  <si>
    <t>19.</t>
  </si>
  <si>
    <t>20.</t>
  </si>
  <si>
    <t>21.</t>
  </si>
  <si>
    <t>22.</t>
  </si>
  <si>
    <t>Proszek do prania białych tkanin bez fosforanów, 2kg Ecokompakt</t>
  </si>
  <si>
    <t>23.</t>
  </si>
  <si>
    <t>Proszek do prania kolorowych tkanin, zawierający zeolity, 2kg Ecokompakt</t>
  </si>
  <si>
    <t>24.</t>
  </si>
  <si>
    <t>Środek przeciwko kurzowi w spray-u w opakowaniu 300ml. nabłyszczający z dodatkiem wosków</t>
  </si>
  <si>
    <t>25.</t>
  </si>
  <si>
    <t>Płyn do płukania tkanin 1L</t>
  </si>
  <si>
    <t>26.</t>
  </si>
  <si>
    <t>Ścierka do podłóg  biała, wzmocniona. Wymiary 50x60 cm.</t>
  </si>
  <si>
    <t>27.</t>
  </si>
  <si>
    <t>Ścierki do  naczyń wielokrotnego użytku. Wymiary 34x38 cm. Wykonana z fizeliny, różne kolory, opakowanie a'3.</t>
  </si>
  <si>
    <t>28.</t>
  </si>
  <si>
    <t>Ścierki zwykłe (10szt. w opakowaniu), doskonale ścierają wszelki brud i kurz. Wymiary 40x50 cm. Cena za opakowanie.</t>
  </si>
  <si>
    <t>29.</t>
  </si>
  <si>
    <t>30.</t>
  </si>
  <si>
    <t>Op</t>
  </si>
  <si>
    <t>31.</t>
  </si>
  <si>
    <t>32.</t>
  </si>
  <si>
    <t>33.</t>
  </si>
  <si>
    <t>34.</t>
  </si>
  <si>
    <t>Litr</t>
  </si>
  <si>
    <t>35.</t>
  </si>
  <si>
    <t>36.</t>
  </si>
  <si>
    <t>Zawieszka z kostką do WC (waga kostki 40 g)</t>
  </si>
  <si>
    <t>37.</t>
  </si>
  <si>
    <t>Mydło w kostce. 100g.</t>
  </si>
  <si>
    <t>38.</t>
  </si>
  <si>
    <t>39.</t>
  </si>
  <si>
    <t>Krochmal. Opakowanie  0,75 L   lub 1,0 L. Cena podana za 1 L.</t>
  </si>
  <si>
    <t>40.</t>
  </si>
  <si>
    <t>41.</t>
  </si>
  <si>
    <t>42.</t>
  </si>
  <si>
    <t>43.</t>
  </si>
  <si>
    <t>Preparat na bazie kwasu cytrynowego przeznaczonego do płukania i nabłyszczania naczyń w zmywarkach, koncentrat. Opakowanie 10L. Posiada &lt;8% kwasu cytrynowego oraz  kwas organiczny pH 3-4</t>
  </si>
  <si>
    <t>44.</t>
  </si>
  <si>
    <t>45.</t>
  </si>
  <si>
    <t>Ręcznik frotte 70x140 gramatura 500g</t>
  </si>
  <si>
    <t>46.</t>
  </si>
  <si>
    <t>Ręcznik frotte 50x100 gramatura 500g</t>
  </si>
  <si>
    <t>47.</t>
  </si>
  <si>
    <t>Zapach stojący do toalet. Gramatura 150g</t>
  </si>
  <si>
    <t>48.</t>
  </si>
  <si>
    <t>Zapach do toalet, w postaci żelu. 150g</t>
  </si>
  <si>
    <t>49.</t>
  </si>
  <si>
    <t>Gąbka kąpielowa płaska</t>
  </si>
  <si>
    <t>50.</t>
  </si>
  <si>
    <t>Druciak spiralny gramatura min. 15g.</t>
  </si>
  <si>
    <t>szt.</t>
  </si>
  <si>
    <t>51.</t>
  </si>
  <si>
    <t>Zmywak zwykły pakowany po 5 szt. Maxi, profilowany.wymiary 9x6,5x3 cm</t>
  </si>
  <si>
    <t>52.</t>
  </si>
  <si>
    <t>Worki do odkurzacza NMB01K ( 4 szt + filtr)</t>
  </si>
  <si>
    <t>53.</t>
  </si>
  <si>
    <t>Worek do odkurzacza Zelmer /D/Z17</t>
  </si>
  <si>
    <t>54.</t>
  </si>
  <si>
    <t>Worek do odkurzacza Electrolux /I/P35 ZAN 2245-2250,Amica/ AG</t>
  </si>
  <si>
    <t>55.</t>
  </si>
  <si>
    <t>Zmiotka + szufelka</t>
  </si>
  <si>
    <t>Kpl.</t>
  </si>
  <si>
    <t>56.</t>
  </si>
  <si>
    <t>CR  zamiatacz drewniany gwint 35 cm - włosie mieszane</t>
  </si>
  <si>
    <t>57.</t>
  </si>
  <si>
    <t>CR  zamiatacz drewniany gwint 40 cm - włosie mieszane</t>
  </si>
  <si>
    <t>58.</t>
  </si>
  <si>
    <t>CR zamiatacz drewniany gwint 50 cm - włosie mieszane</t>
  </si>
  <si>
    <t>59.</t>
  </si>
  <si>
    <t>CR trzonek drewniany z gwintem 120</t>
  </si>
  <si>
    <t>60.</t>
  </si>
  <si>
    <t>CR trzonek drewniany z gwintem 150</t>
  </si>
  <si>
    <t>61.</t>
  </si>
  <si>
    <t>Trzonek gumowany długość 150 cm</t>
  </si>
  <si>
    <t>62.</t>
  </si>
  <si>
    <t>Wiadro do mopa z wyciskaczem 12L</t>
  </si>
  <si>
    <t>63.</t>
  </si>
  <si>
    <t>Dozownik do ręczników papierowych typu ZZ zamykane na kluczyk wykonane z tworzywywa ABS</t>
  </si>
  <si>
    <t>64.</t>
  </si>
  <si>
    <t>Dozownik do mydła w płynie (nalewanego) zamykany na kluczyk, o pojemności 1000ml. Z okienkiem kontrolnym wykonane z tworzywa ABS</t>
  </si>
  <si>
    <t>szt</t>
  </si>
  <si>
    <t>65.</t>
  </si>
  <si>
    <t>WC komplet - (szczotka + podstawka)</t>
  </si>
  <si>
    <t>66.</t>
  </si>
  <si>
    <t>Końcówki do mopa wkręcane-sznurkowe o masie 180 g, typ włoski, wymagana karta techniczna produktu. Wraz z ofertą konieczne jest dostarczenie próbki produktu.</t>
  </si>
  <si>
    <t>67.</t>
  </si>
  <si>
    <t>68.</t>
  </si>
  <si>
    <t>69.</t>
  </si>
  <si>
    <t>Gotowy do użycia preparat do mycia grila i piekarników, poniżej 5% wodorotlenku potasu pH 12-14 opakowanie 750ml</t>
  </si>
  <si>
    <t>70.</t>
  </si>
  <si>
    <t>71.</t>
  </si>
  <si>
    <t>72.</t>
  </si>
  <si>
    <t>Chusteczki nawilzone, uniwersalne do czyszczenia powierzchni drewnianych 80szt/op</t>
  </si>
  <si>
    <t>Op..</t>
  </si>
  <si>
    <t>73.</t>
  </si>
  <si>
    <t>74.</t>
  </si>
  <si>
    <t>Płyn myjąco-dezynfekujący na bazie czwartorzędowych związkach amoniowych. Przeznaczony do mycia i dezynfekcji ogólnej różnego typu powierzchni, również mających kontakt z żywnością. Posiadający pozwolenie na obrót produktem biobójczym, opak 1L, rozpylacz  pH 7-8</t>
  </si>
  <si>
    <t>75.</t>
  </si>
  <si>
    <t>Mydło w dozowniku z atomizerem 500ml delikatne kremowe</t>
  </si>
  <si>
    <t>76.</t>
  </si>
  <si>
    <t>Krem ochronny do rąk 100ml z lipidami</t>
  </si>
  <si>
    <t>Szt</t>
  </si>
  <si>
    <t>77.</t>
  </si>
  <si>
    <t>Ścierka tetrowa wykonana z trwałej bawełny o wymiarach minimum 60x80 cm</t>
  </si>
  <si>
    <t>78.</t>
  </si>
  <si>
    <t>Preparat do mycia monitorów 250ml-1L</t>
  </si>
  <si>
    <t>79.</t>
  </si>
  <si>
    <t>Wysoko wydajna, ekologiczna, wodorozcieńczalna, samopołyskowa emulsja akrylowa do zabezpieczania lakierowanych parkietów i podłóg drewnianych, wykładzin PCV, marmuru, lastrika i glazury przed ścieraniem, konserwuje i zabezpiecza przed brudem i wilgocią, daje trwały połysk bez polerowania i poslizgu - pojemność opakowania 1000g. typu Sin Pasta Lux lub produkt o parametrach równoważnych,</t>
  </si>
  <si>
    <t>80.</t>
  </si>
  <si>
    <t>Pasta BHP do mycia rąk ( opakowanie 0.5 kg) Pasta ze środkiem ściernym.</t>
  </si>
  <si>
    <t>81.</t>
  </si>
  <si>
    <t>Rękawice gospodarcze przeznaczone do prac domowych, ogrodniczych, porządkowych. Cena za parę.</t>
  </si>
  <si>
    <t>Para</t>
  </si>
  <si>
    <t>82.</t>
  </si>
  <si>
    <t>Rękawice winylowe. Opakowanie 100szt.</t>
  </si>
  <si>
    <t>83.</t>
  </si>
  <si>
    <t>Rękawice ochronne gumowe flokowane: 100% kauczuk naturalny, gramatura 50 g. Cena za parę.</t>
  </si>
  <si>
    <t>84.</t>
  </si>
  <si>
    <t>Gotowy do użycia specjalistyczny preparat czyszczący do usuwania zanieczyszczeń po długopisie, kalkach technicznych, pieczątkach itp. pH 7-8. Opakowanie 1L</t>
  </si>
  <si>
    <t>85.</t>
  </si>
  <si>
    <t>86.</t>
  </si>
  <si>
    <t>Płyn do efektywnego czyszczenia fug. Opakowanie 500ml- 1L Posiadający przyjemny zapach. Na bazie kwasu glikolowego.</t>
  </si>
  <si>
    <t>87.</t>
  </si>
  <si>
    <t>Odkamieniacz do sanitariatów lub inny o równoważnych parametrach jakściowych i uzytkowych,1l</t>
  </si>
  <si>
    <t>88.</t>
  </si>
  <si>
    <t>Pad do polerki Numatic. Średnica 410mm, grubość 22,8mm</t>
  </si>
  <si>
    <t>89.</t>
  </si>
  <si>
    <t>Pad do szorowarki Numatic Średnica 410mm, grubość 22,8mm</t>
  </si>
  <si>
    <t>90.</t>
  </si>
  <si>
    <t>Worki do odkurzacza Karcher SE 3001 (5 szt. w opakowaniu)</t>
  </si>
  <si>
    <t>91.</t>
  </si>
  <si>
    <t>Mydło w kostce szare 200g</t>
  </si>
  <si>
    <t>92.</t>
  </si>
  <si>
    <t>Worek do odkurzacza PROFI 1/2</t>
  </si>
  <si>
    <t>93.</t>
  </si>
  <si>
    <t>Worek do odkurzacza ZELMER TYP 2000.0080 Papier.</t>
  </si>
  <si>
    <t>94.</t>
  </si>
  <si>
    <t>Worek do odkurzacza Zelmer TYP 1600 1500.0050 HEPA</t>
  </si>
  <si>
    <t>95.</t>
  </si>
  <si>
    <t>Ścierka do podłóg  biała, wzmocniona. Wymiary 70x80 cm.</t>
  </si>
  <si>
    <t>96.</t>
  </si>
  <si>
    <t>Środek do czyszczenia piecy konwekcyjnych, nie zawierający kwasów, chloru ani wodorotlenków, skutecznie czyści przypalone białka i tłuszcze. Opakowanie 5l</t>
  </si>
  <si>
    <t>97.</t>
  </si>
  <si>
    <t>Worki do odkurzacza Philips Expression FC 8600 ( 5 szt. w opakowaniu)</t>
  </si>
  <si>
    <t>98.</t>
  </si>
  <si>
    <t>Mop rotacyjny w komplecie z wiadrem</t>
  </si>
  <si>
    <t>99.</t>
  </si>
  <si>
    <t>Mop zapasowy do mopa rotacyjnego z pozycji 98</t>
  </si>
  <si>
    <t>100.</t>
  </si>
  <si>
    <t>Zapas do mopa płaskiego wymiary:  40 x 10</t>
  </si>
  <si>
    <t>101.</t>
  </si>
  <si>
    <t>Środek do czyszczenia zmywarki op. 250 ml</t>
  </si>
  <si>
    <t>102.</t>
  </si>
  <si>
    <t>Odkamieniacz do ekpresu do kawy KRUPS</t>
  </si>
  <si>
    <t>103.</t>
  </si>
  <si>
    <t>Tabletki czyszczące do ekspresu do kawy KRUPS</t>
  </si>
  <si>
    <t>104.</t>
  </si>
  <si>
    <t>Sól do zmywarki op. 4 kg</t>
  </si>
  <si>
    <t>105.</t>
  </si>
  <si>
    <t>106.</t>
  </si>
  <si>
    <t>107.</t>
  </si>
  <si>
    <t>108.</t>
  </si>
  <si>
    <t>109.</t>
  </si>
  <si>
    <t>110.</t>
  </si>
  <si>
    <t>111.</t>
  </si>
  <si>
    <t>papier toaletowy, rolka mała. Celuloza 3-warstwowy. Biały.gramatura 3x15,5 g/m2. Długość listka 11,2 cm. Szerokość 9,5. 150 listków. 8 rolek w zgrzewce Cena za rolke</t>
  </si>
  <si>
    <t>112.</t>
  </si>
  <si>
    <t>Mop dwusystemowy z możliwością kieszeniową oraz oczkową. 6 rzędów pentelek, nakładka bawełaniana 40cm oraz 4 kolory lamówki.</t>
  </si>
  <si>
    <t>113.</t>
  </si>
  <si>
    <t>Czyściwo bawełniane w roli kolor biały jednowarstwowy. Długość wstęgi 100 m. Szerokość 34 cm oraz średnica 23cm. Gramatura 50g/m2. Perforacja co 46 cm. Surowiec 100% bawełna.</t>
  </si>
  <si>
    <t>114.</t>
  </si>
  <si>
    <t xml:space="preserve">Żel do czyszczenia rąk. Opakowanie 0,5 L. Czyści smary, oleje tłuszcze, farby i inne trudno usuwalne zanieczysczenia. Zawiera niejonowe środki powierzchniowo czynne, środki nawilżające i i pielęgnujące. Preparat nie podrażnia skóry rąk co potwierzdzają testu dermatologiczne. Zawiera lanolinę, alantoinę, witaminy a, e, b5, gliceryne.  </t>
  </si>
  <si>
    <t>115.</t>
  </si>
  <si>
    <t>Odkamieniacz do ekspresu do kawy SAECO</t>
  </si>
  <si>
    <t>116.</t>
  </si>
  <si>
    <t>117.</t>
  </si>
  <si>
    <t>118.</t>
  </si>
  <si>
    <t>Zapas do mopa płaskiego wymiary:  45 x 17</t>
  </si>
  <si>
    <t>119.</t>
  </si>
  <si>
    <t>Zapas do mopa płaskiego wymiary:  52 x 17</t>
  </si>
  <si>
    <t>120.</t>
  </si>
  <si>
    <t>Szczotka do szorowania podłogi szrober</t>
  </si>
  <si>
    <t xml:space="preserve">Szt. </t>
  </si>
  <si>
    <t>121.</t>
  </si>
  <si>
    <t>Pasta do mycia rąk BHP mydlana opakowanie 0,5 kg</t>
  </si>
  <si>
    <t>Środki czystości  na 2018 r.</t>
  </si>
  <si>
    <t xml:space="preserve">Mleczko do czyszczenia, o pH minimum 8, o białej barwie. Ścierniwo nie uszkadzające powierzchni.  Opakowanie 0,75 L. </t>
  </si>
  <si>
    <t>Papier toaletowy, rolka mała. Celuloza, 2-warstwowy. Gofrowany, o wysokości rolki   9-10cm. Długość rolki 17 metrów (+/-5%).Cena za 1 rolkę.</t>
  </si>
  <si>
    <t>Papier toaletowy, rolka mała. Makulatura, 1-warstwowy, szary. O wysokości rolki 9-10 cm. Waga rolki 75g (+/-5%). Długość rolki 17 metrów (+/-5%).Cena za rolkę.</t>
  </si>
  <si>
    <t xml:space="preserve">Płyn do mycia szyb z rozpylaczem. Płyn nie pozostawiający smug, posiadający w składzie alkohol lub ocet owocowy. Spryskiwacz zaopatrzony w funkcję natrysku pianowego i sprayowego Opakowanie 1L. Produkt chemii profesjonalnej. </t>
  </si>
  <si>
    <t xml:space="preserve">Płyn do mycia szyb. Opakowanie 500ml, 750ml, 1 L. zapas pasujący do rozpylaczy z pkt 10. Produkt chemii profesjonalnej.  Cena podana w przeliczeniu na 1L. </t>
  </si>
  <si>
    <t xml:space="preserve">Mydło w płynie z gliceryną, kolagenem i elastyną. Gęstość 1,02-1,03g/cm3, o kolorze perłowym. Opakowanie kanister 5L. </t>
  </si>
  <si>
    <t xml:space="preserve">Tabletki lub kapsułki do zmywarki, pakowane po 120 sztuk. Środek zapewniający czyste naczynia oraz brak osadzania się zanieczyszczeń w filtrze zmywarki. Pojedyncze pastylki co najmniej 3-fazowe.  Cena za opakowanie. </t>
  </si>
  <si>
    <t xml:space="preserve">Mocno skondensowany preparat do codziennego mycia łazienek i urządzeń sanitarnych. Zawierający podchloryn sodowy oraz niejonowe środki powierzchniowo czynne i gęstość 1,08-1,09 g/cm3,  pH &gt;12 ,Opakowanie 5L. 
</t>
  </si>
  <si>
    <t xml:space="preserve">Preparat  przeznaczony do rozpuszczania i usuwania z podłóg, paneli i wykładzin, starych, zniszczonych powłok polimerowo-akrylowych. Ponadto może być używany do usuwania zabrudzeń pochodzenia tłuszczowego, resztek farb emulsyjnych, klejów z taśm i etykiet samoprzylepnych
pH 11-14 Gęstość od1,02 do1,08g/cm3 Opakowanie 1L. 
</t>
  </si>
  <si>
    <t>Mydło w pianie zawierające 1-3% gliceryny, 0,5% ekstraktów roślinnych. Opakowanie 880ml.</t>
  </si>
  <si>
    <t>Płyn do czyszczenia powierzchni płaskich, do mycia maszynowego i ręcznego, koncentrat,  zapachowy, uniwersalny, szybkoschnący, o zawartości alkoholu Opakowanie 10 L . Produkt chemii profesjonalnej</t>
  </si>
  <si>
    <t xml:space="preserve">Płyn do mycia i pielęgnacji podłóg delikatnych: z tworzych sztucznych, podłóg drewnianych i malowanych, parkietów, mozaiki. O pH  7-10 i gęstości około 0,95-1,15 g/cm3, , bez zawartości alkoholu.  Opakowanie 5L. </t>
  </si>
  <si>
    <t>Płyn do czyszczenia powierzchni drewnianych oparty na delikatnych mydłach lub olejkach 1L.Płyn do czyszczenia powierzchni drewnianych oparty na delikatnych mydłach lub olejkach 1L.Płyn do czyszczenia powierzchni drewnianych oparty na delikatnych mydłach lub olejkach 1L.Płyn do czyszczenia powierzchni drewnianych oparty na delikatnych mydłach lub olejkach 1L.Płyn do czyszczenia powierzchni drewnianych oparty na delikatnych mydłach lub olejkach 1L.Płyn do czyszczenia powierzchni drewnianych oparty na delikatnych mydłach lub olejkach 1L.</t>
  </si>
  <si>
    <t>Ścierka z mikrofibry. Rozmiar (35cm X 35 cm z tolerancją 3 cm) Gramatura min. 300g/m2. Wymagana karta produktu.Ścierka z mikrofibry. Rozmiar (35cm X 35 cm z tolerancją 3 cm) Gramatura min. 300g/m2. Wymagana karta produktu.</t>
  </si>
  <si>
    <t xml:space="preserve">Środek o uniwersalnym zastosowaniu do mycia wszelkich powierzchni. O pH 7,5 - 10 i gęstości około 0,99-1,12 g/cm3. Opakowanie 5L. </t>
  </si>
  <si>
    <t xml:space="preserve">Profesjonalne zapachy do toalet może również służyć jako dodatek zapachowy do środków czystości, op. 1L, pH ok. 7-8 i gęstość ok. 0,99 -1,05g/cm3.    </t>
  </si>
  <si>
    <t xml:space="preserve">Preparat przeznaczony  do mycia ręcznego i maszynowego twardych posadzek i powierzchni, głównie odpornych na działanie wody pH 10-12 i gęstości 1,00 – 1,02 g/cm2.Opakowanie 10 L. koncentrat, produkt chemii profesjonalnej.
</t>
  </si>
  <si>
    <t xml:space="preserve">Preparat do chemicznego udrażniania rur kanalizacyjnych i syfonów  w instalacjach sanitarnych. Postać: granulki. Opakowanie granulat 500g.(dopuszczany produkt  na wodorotlenkach lub z podchlorynem sodu) </t>
  </si>
  <si>
    <t>Płyn do czyszczenia WC z zawartością kwasu fosforowego. O pH 1-3,5. Opakowanie 0,5L lub 1L.  Cena podana za litr.</t>
  </si>
  <si>
    <t>Preparat do prania dywanów i wykładzin metodą ekstrakcyjną nie zawierającą wybielaczy, zawierający w składzie związki powierzchniowo czynne, koncentrat,o PH 7-9 Opakowanie 1L. , produkt chemii profesjonalnej.</t>
  </si>
  <si>
    <t xml:space="preserve">Wybielacz. Opakowanie 1L. </t>
  </si>
  <si>
    <t>Płyn do tablic szkolnych i szkła akrylowego (pleksiglas) do zmywania wszystkich typów pisaków oraz kalkach technicznych i farg typu graffity.Opakowanie 1L.</t>
  </si>
  <si>
    <t xml:space="preserve">Mleczko do czyszczenia skutecznie usuwające uporczywy brud,  osad z kamienia, przypalone resztki, pleśń, mydło, osady z rdzy oraz uporczywe zabrudzenia pochodzenia tłuszczowego, o właściwościach dezynfekująco-myjących z zawartością wybielaczy. Zawierające anionowe środki powierzchniowo-czynne oraz  niejonowe środki powierzchniowo-czynne . Opakowanie 500g. </t>
  </si>
  <si>
    <t>Preparat do okresowego czyszczenia zmywarek. Koncentrat zawierający kwas solny lub  kwas fosforowy w stężeniu powyżej 15% zawierajacy kwas siarkowy. Cena podana za 1 litr.</t>
  </si>
  <si>
    <t>Ręcznik papierowy. Biały 2 warstwowy, celulozowy. O gramaturze 2*19g/m2,  o  średnicy Ø 15 cm(+/-10 %),  o szerokości  20cm(+/-10%). Waga rolki 350g (+/-5%). Długość rolki 55 metrów (+/-5%). Wymagana karta techniczna produktu</t>
  </si>
  <si>
    <t>Skoncentrowany płyn do czyszczenia uniwersalny do mycia ręcznego i maszynowego. Wartość pH 8-11. Posiadający w składzie alkohol. Opakowanie 1L.  Produkt producenta chemii profesjonalnej.</t>
  </si>
  <si>
    <t xml:space="preserve">Płyn do czyszczeniaw w  kuchni odtłuszczający i dezynfekujący  Wartość ph ok 7 (+/-10%)Pozostawiający świeży zapach. 750 ml – spryskiwacz. </t>
  </si>
  <si>
    <t>Spray przeciwko brzydkim zapachom . Opakowanie 400ml</t>
  </si>
  <si>
    <t>Preparat do podłóg PCV i linoleum do mycia ręcznego i maszynowego. Antypoślizgowy, na bazie emulsji woskowych lub polimerowych, koncentrat. Opakowanie 1L. Produkt chemii profesjonalnej</t>
  </si>
  <si>
    <t>Środek do usuwania tłustego brudu do mycia ręcznego i maszynowego. Wartość pH około 12,5 Opakowanie 1L.  Produkt chemii profesjonalnej</t>
  </si>
  <si>
    <t>Płyn do czyszczenia kabin prysznicowych. O kwaśmym pH 1-3 i pojemności 450ml-1L.   Gęstość 1,01-1,05g/cm3</t>
  </si>
  <si>
    <t>Płyn do maszynowego i ręcznego czyszczenia kamienia, niskopieniący. Wartość pH około 11-12, gęstość 1,00-1,02 g/cm3, koncentrat, produkt chemii profesjonalnej. Opakowanie 1L.</t>
  </si>
  <si>
    <t xml:space="preserve">Preparat przeznaczony do mycia w zmywarkach gastronomicznych. Zawierający ok  15% wodorotlenku sodu. Opakowanie 10L. </t>
  </si>
  <si>
    <t xml:space="preserve">Antybakteryjny koncentrat do ręcznego mycia naczyń. Opakowanie 5L. Mocno skoncentrowany płyn do ręcznego mycia naczyń. Nie pozostawia smug i zacieków. Odpowiednio dobrane składniki płynu nie powodują wysuszania skóry rąk, jest łagodny dla dłoni. Zawiera anionowe i niejonowe środki powierzchniowo czynne.Zastosowane w produkcie środki powierzchniowo czynne spełniają wymagania biodegradowalności. PH 5&lt;7. Produkt posiada pozwolenie Ministerstwa Zdrowia na obrót produktem biobójczym. </t>
  </si>
  <si>
    <t xml:space="preserve">Wkład zapachowy do pisuaru wykonany w 100% z vinylu. Wkład zabezpieczony workiem foliowym. </t>
  </si>
  <si>
    <t>Odkamieniacz do czajników tradycyjnych elektrycznych, ekspresów przelewowych oraz ciśnieniowych na bazie kwasu amidosulfonowego. Produkt chemii profesjonalnej. Opakowanie 500g</t>
  </si>
  <si>
    <t xml:space="preserve">Płyn do codziennego mycia wybielająco -  dezynfekujacy zawierający w skłądzie podchloryn sodu gestosc 1,07-1,09 g/cm3 ph&gt;12 opakowanie 750 ml.  
</t>
  </si>
  <si>
    <t xml:space="preserve">Płyn do okresowego mycia i dezynfekcji sanitariatów PH 1. Antybaktreyjny, przeznaczony do doczyszczania, dezynfekcji oraz bieżącego mycia. Posiada kwas fosforowy oraz mlekowy. Pozwolenia na obrót produktem biobójczym. Koncentrat. Produkt chemii profejsonalnej. Opakowanie 750 ml. </t>
  </si>
  <si>
    <t>Płyn do prania tkanin delikatnych , zawiera lanolinę, antystatyczny o przyjemnym zapachu  kolor . Opakowanie 1 L. Cena za litr.</t>
  </si>
  <si>
    <t>122.</t>
  </si>
  <si>
    <t>Mleczko z mikroglanulkami do czyszczenia różnych powierzchni. &lt; 5 % anionowe środki powierzchniowo czynne, niejonowe środki powierzchniowo czynne. Oapkowanie 0,75 L</t>
  </si>
  <si>
    <t>123.</t>
  </si>
  <si>
    <t>Szybkoschnący preparat ogólnego przeznaczenia do mycia mebli biurowych. Zalecany do mebli biurowych każdego rodzaju ( drewno, plastik, lamniat, szkło). Opakowanie 1 L</t>
  </si>
  <si>
    <t>124.</t>
  </si>
  <si>
    <t xml:space="preserve">Zagęszczony płyn do czeszczenia i dezynfekcji urządzeń i pomieszczeń sanitarnych. Wodorotlenek sodu &lt; 1 %, podchloryn sodu 1-5 %. Opakowanie 5 L </t>
  </si>
  <si>
    <t>125.</t>
  </si>
  <si>
    <t>worki do odkurzacza zelmer Jupiter typ ZUCA300B</t>
  </si>
  <si>
    <t>126.</t>
  </si>
  <si>
    <t>Skoncentrowany uniwersalny, niskopieniący, neutralny płyn  do podłóg o przyjemnym zapachu, posiadający właściwości myjąco - pielęgnacyjne; nie pozostawia smug, szybko schnie. Bezpieczny dla każdego rodzaju powierzchni typu TOP EFEKT (TENZI) lub równoważny. Opakowanie 1 L.</t>
  </si>
  <si>
    <t>127.</t>
  </si>
  <si>
    <t>Płyn do mycia o właściwościach bakteriobójczych, doskonale czyści oraz dezynfekuje muszle ustępowe, pisuary, umywalki i inne ceramiczne urządzenia sanitarne, usuwa osad kamienny, rdzę, brud i przykry zapach. Zawiera od 13% do 17% wagowych kwasu fosforowego. Typu  WC TYTAN lub równoważny. Opakowanie 0,7 L</t>
  </si>
  <si>
    <t>Środki czystości  na 2019 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</si>
</sst>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415]General"/>
  </numFmts>
  <fonts count="17">
    <font>
      <sz val="11"/>
      <color theme="1"/>
      <name val="Calibri"/>
      <family val="2"/>
      <charset val="238"/>
      <scheme val="minor"/>
    </font>
    <font>
      <sz val="10"/>
      <name val="Arial"/>
      <family val="2"/>
      <charset val="238"/>
    </font>
    <font>
      <sz val="11"/>
      <color indexed="8"/>
      <name val="Czcionka tekstu podstawowego"/>
      <family val="2"/>
      <charset val="238"/>
    </font>
    <font>
      <sz val="11"/>
      <color indexed="8"/>
      <name val="Czcionka tekstu podstawowego1"/>
      <charset val="238"/>
    </font>
    <font>
      <sz val="10"/>
      <color theme="1"/>
      <name val="Times New Roman"/>
      <family val="1"/>
      <charset val="238"/>
    </font>
    <font>
      <b/>
      <sz val="11"/>
      <color theme="1"/>
      <name val="Times New Roman"/>
      <family val="1"/>
      <charset val="238"/>
    </font>
    <font>
      <b/>
      <sz val="12"/>
      <color theme="1"/>
      <name val="Times New Roman"/>
      <family val="1"/>
      <charset val="238"/>
    </font>
    <font>
      <b/>
      <sz val="12"/>
      <name val="Times New Roman"/>
      <family val="1"/>
      <charset val="238"/>
    </font>
    <font>
      <sz val="9"/>
      <name val="Calibri"/>
      <family val="2"/>
      <charset val="238"/>
      <scheme val="minor"/>
    </font>
    <font>
      <sz val="9"/>
      <color theme="1"/>
      <name val="Calibri"/>
      <family val="2"/>
      <charset val="238"/>
      <scheme val="minor"/>
    </font>
    <font>
      <b/>
      <sz val="10"/>
      <color rgb="FF000000"/>
      <name val="Calibri"/>
      <family val="2"/>
      <charset val="238"/>
    </font>
    <font>
      <sz val="10"/>
      <color rgb="FF000000"/>
      <name val="Calibri"/>
      <family val="2"/>
      <charset val="238"/>
    </font>
    <font>
      <sz val="11"/>
      <color rgb="FF000000"/>
      <name val="Czcionka tekstu podstawowego1"/>
      <charset val="238"/>
    </font>
    <font>
      <b/>
      <sz val="9"/>
      <color theme="1"/>
      <name val="Calibri"/>
      <family val="2"/>
      <charset val="238"/>
      <scheme val="minor"/>
    </font>
    <font>
      <sz val="10"/>
      <color theme="1"/>
      <name val="Calibri"/>
      <family val="2"/>
      <charset val="238"/>
      <scheme val="minor"/>
    </font>
    <font>
      <sz val="10"/>
      <name val="Times New Roman"/>
      <family val="1"/>
      <charset val="238"/>
    </font>
    <font>
      <b/>
      <sz val="18"/>
      <color theme="1"/>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3" fillId="0" borderId="0"/>
    <xf numFmtId="0" fontId="2" fillId="0" borderId="0"/>
    <xf numFmtId="0" fontId="2" fillId="0" borderId="0"/>
    <xf numFmtId="165" fontId="12" fillId="0" borderId="0"/>
  </cellStyleXfs>
  <cellXfs count="30">
    <xf numFmtId="0" fontId="0" fillId="0" borderId="0" xfId="0"/>
    <xf numFmtId="1" fontId="8" fillId="0" borderId="1" xfId="3" applyNumberFormat="1" applyFont="1" applyBorder="1" applyAlignment="1" applyProtection="1">
      <alignment horizontal="center" vertical="center"/>
    </xf>
    <xf numFmtId="164" fontId="8" fillId="3" borderId="1" xfId="3" applyNumberFormat="1" applyFont="1" applyFill="1" applyBorder="1" applyAlignment="1" applyProtection="1">
      <alignment horizontal="center" vertical="center"/>
    </xf>
    <xf numFmtId="164" fontId="8" fillId="0" borderId="1" xfId="1" applyNumberFormat="1" applyFont="1" applyBorder="1" applyAlignment="1" applyProtection="1">
      <alignment horizontal="center" vertical="center"/>
      <protection locked="0"/>
    </xf>
    <xf numFmtId="0" fontId="0" fillId="0" borderId="0" xfId="0" applyProtection="1"/>
    <xf numFmtId="0" fontId="11" fillId="5" borderId="1" xfId="1" applyFont="1" applyFill="1" applyBorder="1" applyAlignment="1" applyProtection="1">
      <alignment horizontal="center" vertical="center" wrapText="1"/>
    </xf>
    <xf numFmtId="0" fontId="11" fillId="5" borderId="1" xfId="1" applyFont="1" applyFill="1" applyBorder="1" applyAlignment="1" applyProtection="1">
      <alignment vertical="center" wrapText="1"/>
    </xf>
    <xf numFmtId="164" fontId="9" fillId="4" borderId="1" xfId="0" applyNumberFormat="1" applyFont="1" applyFill="1" applyBorder="1" applyAlignment="1" applyProtection="1">
      <alignment horizontal="center" vertical="center"/>
    </xf>
    <xf numFmtId="0" fontId="10" fillId="5" borderId="1" xfId="1" applyFont="1" applyFill="1" applyBorder="1" applyAlignment="1" applyProtection="1">
      <alignment vertical="center" wrapText="1"/>
    </xf>
    <xf numFmtId="0" fontId="4" fillId="0" borderId="1" xfId="0" applyFont="1" applyBorder="1" applyAlignment="1" applyProtection="1">
      <alignment horizontal="center" vertical="center"/>
    </xf>
    <xf numFmtId="0" fontId="0" fillId="0" borderId="1" xfId="0" applyBorder="1" applyAlignment="1" applyProtection="1">
      <alignment horizontal="center" vertical="center"/>
    </xf>
    <xf numFmtId="165" fontId="11" fillId="5" borderId="1" xfId="5" applyFont="1" applyFill="1" applyBorder="1" applyAlignment="1" applyProtection="1">
      <alignment vertical="center"/>
    </xf>
    <xf numFmtId="0" fontId="11" fillId="5" borderId="1" xfId="1" applyFont="1" applyFill="1" applyBorder="1" applyAlignment="1" applyProtection="1">
      <alignment vertical="center"/>
    </xf>
    <xf numFmtId="0" fontId="11" fillId="5" borderId="1" xfId="1" applyFont="1" applyFill="1" applyBorder="1" applyAlignment="1" applyProtection="1">
      <alignment horizontal="center" vertical="center"/>
    </xf>
    <xf numFmtId="165" fontId="11" fillId="5" borderId="1" xfId="5" applyFont="1" applyFill="1" applyBorder="1" applyAlignment="1" applyProtection="1">
      <alignment vertical="center" wrapText="1"/>
    </xf>
    <xf numFmtId="0" fontId="14" fillId="0" borderId="1" xfId="0" applyFont="1" applyBorder="1" applyAlignment="1" applyProtection="1">
      <alignment horizontal="center" vertical="center"/>
    </xf>
    <xf numFmtId="0" fontId="0" fillId="0" borderId="1" xfId="0" applyBorder="1" applyProtection="1"/>
    <xf numFmtId="0" fontId="14" fillId="0" borderId="0" xfId="0" applyFont="1" applyAlignment="1" applyProtection="1">
      <alignment horizontal="center" vertical="center"/>
    </xf>
    <xf numFmtId="0" fontId="0" fillId="0" borderId="0" xfId="0" applyAlignment="1" applyProtection="1">
      <alignment horizontal="center" vertical="center"/>
    </xf>
    <xf numFmtId="1" fontId="0" fillId="0" borderId="0" xfId="0" applyNumberFormat="1" applyAlignment="1" applyProtection="1">
      <alignment horizontal="center" vertical="center"/>
    </xf>
    <xf numFmtId="164" fontId="13" fillId="2" borderId="2"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0" fontId="7" fillId="0" borderId="1" xfId="1" applyFont="1" applyBorder="1" applyAlignment="1" applyProtection="1">
      <alignment horizontal="center" vertical="center" textRotation="90" wrapText="1"/>
    </xf>
    <xf numFmtId="0" fontId="6" fillId="0" borderId="1" xfId="0" applyFont="1" applyBorder="1" applyAlignment="1" applyProtection="1">
      <alignment horizontal="center" vertical="center" textRotation="90"/>
    </xf>
    <xf numFmtId="0" fontId="5" fillId="2" borderId="2" xfId="0" applyFont="1" applyFill="1" applyBorder="1" applyAlignment="1" applyProtection="1">
      <alignment horizontal="center" vertical="center"/>
    </xf>
    <xf numFmtId="0" fontId="6" fillId="4" borderId="1" xfId="0" applyFont="1" applyFill="1" applyBorder="1" applyAlignment="1" applyProtection="1">
      <alignment horizontal="center" vertical="center" textRotation="90" wrapText="1"/>
    </xf>
    <xf numFmtId="0" fontId="15" fillId="0" borderId="1" xfId="4" applyFont="1" applyFill="1" applyBorder="1" applyAlignment="1" applyProtection="1">
      <alignment horizontal="center" vertical="center"/>
    </xf>
    <xf numFmtId="2" fontId="7" fillId="0" borderId="1" xfId="4" applyNumberFormat="1" applyFont="1" applyFill="1" applyBorder="1" applyAlignment="1" applyProtection="1">
      <alignment horizontal="center" vertical="center" wrapText="1"/>
    </xf>
    <xf numFmtId="0" fontId="7" fillId="0" borderId="1" xfId="4" applyFont="1" applyFill="1" applyBorder="1" applyAlignment="1" applyProtection="1">
      <alignment horizontal="center" vertical="center" wrapText="1"/>
    </xf>
    <xf numFmtId="0" fontId="6" fillId="3" borderId="1" xfId="0" applyFont="1" applyFill="1" applyBorder="1" applyAlignment="1" applyProtection="1">
      <alignment horizontal="center" vertical="center" textRotation="90"/>
    </xf>
  </cellXfs>
  <cellStyles count="6">
    <cellStyle name="Excel Built-in Normal" xfId="2"/>
    <cellStyle name="Excel Built-in Normal 1" xfId="5"/>
    <cellStyle name="Normalny" xfId="0" builtinId="0"/>
    <cellStyle name="Normalny 2" xfId="1"/>
    <cellStyle name="Normalny_Arkusz1" xfId="3"/>
    <cellStyle name="Normalny_Arkusz1_Papier_2012-201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I135"/>
  <sheetViews>
    <sheetView topLeftCell="A4" workbookViewId="0">
      <selection activeCell="P7" sqref="O7:P7"/>
    </sheetView>
  </sheetViews>
  <sheetFormatPr defaultRowHeight="15"/>
  <cols>
    <col min="1" max="1" width="5.140625" style="17" customWidth="1"/>
    <col min="2" max="2" width="30" style="4" customWidth="1"/>
    <col min="3" max="3" width="10.140625" style="18" customWidth="1"/>
    <col min="4" max="4" width="7.28515625" style="18" customWidth="1"/>
    <col min="5" max="7" width="7.28515625" style="4" customWidth="1"/>
    <col min="8" max="9" width="12.28515625" style="4" customWidth="1"/>
    <col min="10" max="16384" width="9.140625" style="4"/>
  </cols>
  <sheetData>
    <row r="2" spans="1:9" ht="21" customHeight="1">
      <c r="A2" s="21" t="s">
        <v>224</v>
      </c>
      <c r="B2" s="21"/>
      <c r="C2" s="21"/>
      <c r="D2" s="21"/>
      <c r="E2" s="21"/>
      <c r="F2" s="21"/>
      <c r="G2" s="21"/>
      <c r="H2" s="21"/>
      <c r="I2" s="21"/>
    </row>
    <row r="4" spans="1:9" ht="15" customHeight="1">
      <c r="A4" s="26" t="s">
        <v>1</v>
      </c>
      <c r="B4" s="27" t="s">
        <v>9</v>
      </c>
      <c r="C4" s="28" t="s">
        <v>0</v>
      </c>
      <c r="D4" s="23" t="s">
        <v>2</v>
      </c>
      <c r="E4" s="22" t="s">
        <v>5</v>
      </c>
      <c r="F4" s="22" t="s">
        <v>4</v>
      </c>
      <c r="G4" s="22" t="s">
        <v>7</v>
      </c>
      <c r="H4" s="29" t="s">
        <v>8</v>
      </c>
      <c r="I4" s="25" t="s">
        <v>6</v>
      </c>
    </row>
    <row r="5" spans="1:9" ht="15.75" customHeight="1">
      <c r="A5" s="26"/>
      <c r="B5" s="27"/>
      <c r="C5" s="28"/>
      <c r="D5" s="23"/>
      <c r="E5" s="22"/>
      <c r="F5" s="22"/>
      <c r="G5" s="22"/>
      <c r="H5" s="29"/>
      <c r="I5" s="25"/>
    </row>
    <row r="6" spans="1:9" ht="15.75" customHeight="1">
      <c r="A6" s="26"/>
      <c r="B6" s="27"/>
      <c r="C6" s="28"/>
      <c r="D6" s="23"/>
      <c r="E6" s="22"/>
      <c r="F6" s="22"/>
      <c r="G6" s="22"/>
      <c r="H6" s="29"/>
      <c r="I6" s="25"/>
    </row>
    <row r="7" spans="1:9" ht="144.75" customHeight="1">
      <c r="A7" s="26"/>
      <c r="B7" s="27"/>
      <c r="C7" s="28"/>
      <c r="D7" s="23"/>
      <c r="E7" s="22"/>
      <c r="F7" s="22"/>
      <c r="G7" s="22"/>
      <c r="H7" s="29"/>
      <c r="I7" s="25"/>
    </row>
    <row r="8" spans="1:9" ht="38.25">
      <c r="A8" s="5" t="s">
        <v>10</v>
      </c>
      <c r="B8" s="6" t="s">
        <v>11</v>
      </c>
      <c r="C8" s="5" t="s">
        <v>12</v>
      </c>
      <c r="D8" s="1">
        <v>2450</v>
      </c>
      <c r="E8" s="3"/>
      <c r="F8" s="3"/>
      <c r="G8" s="3"/>
      <c r="H8" s="2">
        <f t="shared" ref="H8:H71" si="0">D8*E8</f>
        <v>0</v>
      </c>
      <c r="I8" s="7">
        <f t="shared" ref="I8:I71" si="1">D8*G8</f>
        <v>0</v>
      </c>
    </row>
    <row r="9" spans="1:9" ht="38.25">
      <c r="A9" s="5" t="s">
        <v>13</v>
      </c>
      <c r="B9" s="6" t="s">
        <v>14</v>
      </c>
      <c r="C9" s="5" t="s">
        <v>12</v>
      </c>
      <c r="D9" s="1">
        <v>1747</v>
      </c>
      <c r="E9" s="3"/>
      <c r="F9" s="3"/>
      <c r="G9" s="3"/>
      <c r="H9" s="2">
        <f t="shared" si="0"/>
        <v>0</v>
      </c>
      <c r="I9" s="7">
        <f t="shared" si="1"/>
        <v>0</v>
      </c>
    </row>
    <row r="10" spans="1:9" ht="38.25">
      <c r="A10" s="5" t="s">
        <v>15</v>
      </c>
      <c r="B10" s="6" t="s">
        <v>16</v>
      </c>
      <c r="C10" s="5" t="s">
        <v>12</v>
      </c>
      <c r="D10" s="1">
        <v>1258</v>
      </c>
      <c r="E10" s="3"/>
      <c r="F10" s="3"/>
      <c r="G10" s="3"/>
      <c r="H10" s="2">
        <f t="shared" si="0"/>
        <v>0</v>
      </c>
      <c r="I10" s="7">
        <f t="shared" si="1"/>
        <v>0</v>
      </c>
    </row>
    <row r="11" spans="1:9" ht="38.25">
      <c r="A11" s="5" t="s">
        <v>17</v>
      </c>
      <c r="B11" s="6" t="s">
        <v>18</v>
      </c>
      <c r="C11" s="5" t="s">
        <v>12</v>
      </c>
      <c r="D11" s="1">
        <v>442</v>
      </c>
      <c r="E11" s="3"/>
      <c r="F11" s="3"/>
      <c r="G11" s="3"/>
      <c r="H11" s="2">
        <f t="shared" si="0"/>
        <v>0</v>
      </c>
      <c r="I11" s="7">
        <f t="shared" si="1"/>
        <v>0</v>
      </c>
    </row>
    <row r="12" spans="1:9" ht="38.25">
      <c r="A12" s="5" t="s">
        <v>19</v>
      </c>
      <c r="B12" s="6" t="s">
        <v>20</v>
      </c>
      <c r="C12" s="5" t="s">
        <v>12</v>
      </c>
      <c r="D12" s="1">
        <v>297</v>
      </c>
      <c r="E12" s="3"/>
      <c r="F12" s="3"/>
      <c r="G12" s="3"/>
      <c r="H12" s="2">
        <f t="shared" si="0"/>
        <v>0</v>
      </c>
      <c r="I12" s="7">
        <f t="shared" si="1"/>
        <v>0</v>
      </c>
    </row>
    <row r="13" spans="1:9" ht="51">
      <c r="A13" s="5" t="s">
        <v>21</v>
      </c>
      <c r="B13" s="6" t="s">
        <v>225</v>
      </c>
      <c r="C13" s="5" t="s">
        <v>22</v>
      </c>
      <c r="D13" s="1">
        <v>839</v>
      </c>
      <c r="E13" s="3"/>
      <c r="F13" s="3"/>
      <c r="G13" s="3"/>
      <c r="H13" s="2">
        <f t="shared" si="0"/>
        <v>0</v>
      </c>
      <c r="I13" s="7">
        <f t="shared" si="1"/>
        <v>0</v>
      </c>
    </row>
    <row r="14" spans="1:9" ht="63.75">
      <c r="A14" s="5" t="s">
        <v>23</v>
      </c>
      <c r="B14" s="6" t="s">
        <v>226</v>
      </c>
      <c r="C14" s="5" t="s">
        <v>22</v>
      </c>
      <c r="D14" s="1">
        <v>13864</v>
      </c>
      <c r="E14" s="3"/>
      <c r="F14" s="3"/>
      <c r="G14" s="3"/>
      <c r="H14" s="2">
        <f t="shared" si="0"/>
        <v>0</v>
      </c>
      <c r="I14" s="7">
        <f t="shared" si="1"/>
        <v>0</v>
      </c>
    </row>
    <row r="15" spans="1:9" ht="63.75">
      <c r="A15" s="5" t="s">
        <v>24</v>
      </c>
      <c r="B15" s="6" t="s">
        <v>227</v>
      </c>
      <c r="C15" s="5" t="s">
        <v>22</v>
      </c>
      <c r="D15" s="1">
        <v>17350</v>
      </c>
      <c r="E15" s="3"/>
      <c r="F15" s="3"/>
      <c r="G15" s="3"/>
      <c r="H15" s="2">
        <f t="shared" si="0"/>
        <v>0</v>
      </c>
      <c r="I15" s="7">
        <f t="shared" si="1"/>
        <v>0</v>
      </c>
    </row>
    <row r="16" spans="1:9" ht="63.75">
      <c r="A16" s="5" t="s">
        <v>25</v>
      </c>
      <c r="B16" s="6" t="s">
        <v>26</v>
      </c>
      <c r="C16" s="5" t="s">
        <v>22</v>
      </c>
      <c r="D16" s="1">
        <v>6823</v>
      </c>
      <c r="E16" s="3"/>
      <c r="F16" s="3"/>
      <c r="G16" s="3"/>
      <c r="H16" s="2">
        <f t="shared" si="0"/>
        <v>0</v>
      </c>
      <c r="I16" s="7">
        <f t="shared" si="1"/>
        <v>0</v>
      </c>
    </row>
    <row r="17" spans="1:9" ht="102">
      <c r="A17" s="5" t="s">
        <v>27</v>
      </c>
      <c r="B17" s="6" t="s">
        <v>228</v>
      </c>
      <c r="C17" s="5" t="s">
        <v>22</v>
      </c>
      <c r="D17" s="1">
        <v>502</v>
      </c>
      <c r="E17" s="3"/>
      <c r="F17" s="3"/>
      <c r="G17" s="3"/>
      <c r="H17" s="2">
        <f t="shared" si="0"/>
        <v>0</v>
      </c>
      <c r="I17" s="7">
        <f t="shared" si="1"/>
        <v>0</v>
      </c>
    </row>
    <row r="18" spans="1:9" ht="63.75">
      <c r="A18" s="5" t="s">
        <v>28</v>
      </c>
      <c r="B18" s="8" t="s">
        <v>229</v>
      </c>
      <c r="C18" s="5" t="s">
        <v>22</v>
      </c>
      <c r="D18" s="1">
        <v>593</v>
      </c>
      <c r="E18" s="3"/>
      <c r="F18" s="3"/>
      <c r="G18" s="3"/>
      <c r="H18" s="2">
        <f t="shared" si="0"/>
        <v>0</v>
      </c>
      <c r="I18" s="7">
        <f t="shared" si="1"/>
        <v>0</v>
      </c>
    </row>
    <row r="19" spans="1:9" ht="51">
      <c r="A19" s="5" t="s">
        <v>29</v>
      </c>
      <c r="B19" s="6" t="s">
        <v>230</v>
      </c>
      <c r="C19" s="5" t="s">
        <v>22</v>
      </c>
      <c r="D19" s="1">
        <v>671</v>
      </c>
      <c r="E19" s="3"/>
      <c r="F19" s="3"/>
      <c r="G19" s="3"/>
      <c r="H19" s="2">
        <f t="shared" si="0"/>
        <v>0</v>
      </c>
      <c r="I19" s="7">
        <f t="shared" si="1"/>
        <v>0</v>
      </c>
    </row>
    <row r="20" spans="1:9" ht="89.25">
      <c r="A20" s="5" t="s">
        <v>30</v>
      </c>
      <c r="B20" s="6" t="s">
        <v>231</v>
      </c>
      <c r="C20" s="5" t="s">
        <v>22</v>
      </c>
      <c r="D20" s="1">
        <v>56</v>
      </c>
      <c r="E20" s="3"/>
      <c r="F20" s="3"/>
      <c r="G20" s="3"/>
      <c r="H20" s="2">
        <f t="shared" si="0"/>
        <v>0</v>
      </c>
      <c r="I20" s="7">
        <f t="shared" si="1"/>
        <v>0</v>
      </c>
    </row>
    <row r="21" spans="1:9" ht="24.95" customHeight="1">
      <c r="A21" s="5" t="s">
        <v>31</v>
      </c>
      <c r="B21" s="6" t="s">
        <v>32</v>
      </c>
      <c r="C21" s="5" t="s">
        <v>12</v>
      </c>
      <c r="D21" s="9">
        <v>579</v>
      </c>
      <c r="E21" s="3"/>
      <c r="F21" s="3"/>
      <c r="G21" s="3"/>
      <c r="H21" s="2">
        <f t="shared" si="0"/>
        <v>0</v>
      </c>
      <c r="I21" s="7">
        <f t="shared" si="1"/>
        <v>0</v>
      </c>
    </row>
    <row r="22" spans="1:9" ht="89.25">
      <c r="A22" s="5" t="s">
        <v>33</v>
      </c>
      <c r="B22" s="6" t="s">
        <v>34</v>
      </c>
      <c r="C22" s="5" t="s">
        <v>12</v>
      </c>
      <c r="D22" s="10">
        <v>352</v>
      </c>
      <c r="E22" s="3"/>
      <c r="F22" s="3"/>
      <c r="G22" s="3"/>
      <c r="H22" s="2">
        <f t="shared" si="0"/>
        <v>0</v>
      </c>
      <c r="I22" s="7">
        <f t="shared" si="1"/>
        <v>0</v>
      </c>
    </row>
    <row r="23" spans="1:9" ht="114.75">
      <c r="A23" s="5" t="s">
        <v>35</v>
      </c>
      <c r="B23" s="6" t="s">
        <v>232</v>
      </c>
      <c r="C23" s="5" t="s">
        <v>22</v>
      </c>
      <c r="D23" s="10">
        <v>106</v>
      </c>
      <c r="E23" s="3"/>
      <c r="F23" s="3"/>
      <c r="G23" s="3"/>
      <c r="H23" s="2">
        <f t="shared" si="0"/>
        <v>0</v>
      </c>
      <c r="I23" s="7">
        <f t="shared" si="1"/>
        <v>0</v>
      </c>
    </row>
    <row r="24" spans="1:9" ht="153">
      <c r="A24" s="5" t="s">
        <v>36</v>
      </c>
      <c r="B24" s="6" t="s">
        <v>233</v>
      </c>
      <c r="C24" s="5" t="s">
        <v>22</v>
      </c>
      <c r="D24" s="10">
        <v>271</v>
      </c>
      <c r="E24" s="3"/>
      <c r="F24" s="3"/>
      <c r="G24" s="3"/>
      <c r="H24" s="2">
        <f t="shared" si="0"/>
        <v>0</v>
      </c>
      <c r="I24" s="7">
        <f t="shared" si="1"/>
        <v>0</v>
      </c>
    </row>
    <row r="25" spans="1:9" ht="38.25">
      <c r="A25" s="5" t="s">
        <v>37</v>
      </c>
      <c r="B25" s="6" t="s">
        <v>234</v>
      </c>
      <c r="C25" s="5" t="s">
        <v>22</v>
      </c>
      <c r="D25" s="10">
        <v>151</v>
      </c>
      <c r="E25" s="3"/>
      <c r="F25" s="3"/>
      <c r="G25" s="3"/>
      <c r="H25" s="2">
        <f t="shared" si="0"/>
        <v>0</v>
      </c>
      <c r="I25" s="7">
        <f t="shared" si="1"/>
        <v>0</v>
      </c>
    </row>
    <row r="26" spans="1:9" ht="76.5">
      <c r="A26" s="5" t="s">
        <v>38</v>
      </c>
      <c r="B26" s="6" t="s">
        <v>235</v>
      </c>
      <c r="C26" s="5" t="s">
        <v>12</v>
      </c>
      <c r="D26" s="10">
        <v>246</v>
      </c>
      <c r="E26" s="3"/>
      <c r="F26" s="3"/>
      <c r="G26" s="3"/>
      <c r="H26" s="2">
        <f t="shared" si="0"/>
        <v>0</v>
      </c>
      <c r="I26" s="7">
        <f t="shared" si="1"/>
        <v>0</v>
      </c>
    </row>
    <row r="27" spans="1:9" ht="89.25">
      <c r="A27" s="5" t="s">
        <v>39</v>
      </c>
      <c r="B27" s="6" t="s">
        <v>236</v>
      </c>
      <c r="C27" s="5" t="s">
        <v>22</v>
      </c>
      <c r="D27" s="10">
        <v>207</v>
      </c>
      <c r="E27" s="3"/>
      <c r="F27" s="3"/>
      <c r="G27" s="3"/>
      <c r="H27" s="2">
        <f t="shared" si="0"/>
        <v>0</v>
      </c>
      <c r="I27" s="7">
        <f t="shared" si="1"/>
        <v>0</v>
      </c>
    </row>
    <row r="28" spans="1:9" ht="229.5">
      <c r="A28" s="5" t="s">
        <v>40</v>
      </c>
      <c r="B28" s="6" t="s">
        <v>237</v>
      </c>
      <c r="C28" s="5" t="s">
        <v>12</v>
      </c>
      <c r="D28" s="10">
        <v>91</v>
      </c>
      <c r="E28" s="3"/>
      <c r="F28" s="3"/>
      <c r="G28" s="3"/>
      <c r="H28" s="2">
        <f t="shared" si="0"/>
        <v>0</v>
      </c>
      <c r="I28" s="7">
        <f t="shared" si="1"/>
        <v>0</v>
      </c>
    </row>
    <row r="29" spans="1:9" ht="25.5">
      <c r="A29" s="5" t="s">
        <v>41</v>
      </c>
      <c r="B29" s="6" t="s">
        <v>42</v>
      </c>
      <c r="C29" s="5" t="s">
        <v>12</v>
      </c>
      <c r="D29" s="10">
        <v>176</v>
      </c>
      <c r="E29" s="3"/>
      <c r="F29" s="3"/>
      <c r="G29" s="3"/>
      <c r="H29" s="2">
        <f t="shared" si="0"/>
        <v>0</v>
      </c>
      <c r="I29" s="7">
        <f t="shared" si="1"/>
        <v>0</v>
      </c>
    </row>
    <row r="30" spans="1:9" ht="38.25">
      <c r="A30" s="5" t="s">
        <v>43</v>
      </c>
      <c r="B30" s="6" t="s">
        <v>44</v>
      </c>
      <c r="C30" s="5" t="s">
        <v>12</v>
      </c>
      <c r="D30" s="10">
        <v>299</v>
      </c>
      <c r="E30" s="3"/>
      <c r="F30" s="3"/>
      <c r="G30" s="3"/>
      <c r="H30" s="2">
        <f t="shared" si="0"/>
        <v>0</v>
      </c>
      <c r="I30" s="7">
        <f t="shared" si="1"/>
        <v>0</v>
      </c>
    </row>
    <row r="31" spans="1:9" ht="38.25">
      <c r="A31" s="5" t="s">
        <v>45</v>
      </c>
      <c r="B31" s="6" t="s">
        <v>46</v>
      </c>
      <c r="C31" s="5" t="s">
        <v>12</v>
      </c>
      <c r="D31" s="10">
        <v>766</v>
      </c>
      <c r="E31" s="3"/>
      <c r="F31" s="3"/>
      <c r="G31" s="3"/>
      <c r="H31" s="2">
        <f t="shared" si="0"/>
        <v>0</v>
      </c>
      <c r="I31" s="7">
        <f t="shared" si="1"/>
        <v>0</v>
      </c>
    </row>
    <row r="32" spans="1:9">
      <c r="A32" s="5" t="s">
        <v>47</v>
      </c>
      <c r="B32" s="6" t="s">
        <v>48</v>
      </c>
      <c r="C32" s="5" t="s">
        <v>12</v>
      </c>
      <c r="D32" s="10">
        <v>251</v>
      </c>
      <c r="E32" s="3"/>
      <c r="F32" s="3"/>
      <c r="G32" s="3"/>
      <c r="H32" s="2">
        <f t="shared" si="0"/>
        <v>0</v>
      </c>
      <c r="I32" s="7">
        <f t="shared" si="1"/>
        <v>0</v>
      </c>
    </row>
    <row r="33" spans="1:9" ht="25.5">
      <c r="A33" s="5" t="s">
        <v>49</v>
      </c>
      <c r="B33" s="6" t="s">
        <v>50</v>
      </c>
      <c r="C33" s="5" t="s">
        <v>22</v>
      </c>
      <c r="D33" s="10">
        <v>193</v>
      </c>
      <c r="E33" s="3"/>
      <c r="F33" s="3"/>
      <c r="G33" s="3"/>
      <c r="H33" s="2">
        <f t="shared" si="0"/>
        <v>0</v>
      </c>
      <c r="I33" s="7">
        <f t="shared" si="1"/>
        <v>0</v>
      </c>
    </row>
    <row r="34" spans="1:9" ht="51">
      <c r="A34" s="5" t="s">
        <v>51</v>
      </c>
      <c r="B34" s="6" t="s">
        <v>52</v>
      </c>
      <c r="C34" s="5" t="s">
        <v>12</v>
      </c>
      <c r="D34" s="10">
        <v>1530</v>
      </c>
      <c r="E34" s="3"/>
      <c r="F34" s="3"/>
      <c r="G34" s="3"/>
      <c r="H34" s="2">
        <f t="shared" si="0"/>
        <v>0</v>
      </c>
      <c r="I34" s="7">
        <f t="shared" si="1"/>
        <v>0</v>
      </c>
    </row>
    <row r="35" spans="1:9" ht="51">
      <c r="A35" s="5" t="s">
        <v>53</v>
      </c>
      <c r="B35" s="6" t="s">
        <v>54</v>
      </c>
      <c r="C35" s="5" t="s">
        <v>12</v>
      </c>
      <c r="D35" s="10">
        <v>523</v>
      </c>
      <c r="E35" s="3"/>
      <c r="F35" s="3"/>
      <c r="G35" s="3"/>
      <c r="H35" s="2">
        <f t="shared" si="0"/>
        <v>0</v>
      </c>
      <c r="I35" s="7">
        <f t="shared" si="1"/>
        <v>0</v>
      </c>
    </row>
    <row r="36" spans="1:9" ht="102">
      <c r="A36" s="5" t="s">
        <v>55</v>
      </c>
      <c r="B36" s="6" t="s">
        <v>238</v>
      </c>
      <c r="C36" s="5" t="s">
        <v>22</v>
      </c>
      <c r="D36" s="10">
        <v>1491</v>
      </c>
      <c r="E36" s="3"/>
      <c r="F36" s="3"/>
      <c r="G36" s="3"/>
      <c r="H36" s="2">
        <f t="shared" si="0"/>
        <v>0</v>
      </c>
      <c r="I36" s="7">
        <f t="shared" si="1"/>
        <v>0</v>
      </c>
    </row>
    <row r="37" spans="1:9" ht="63.75">
      <c r="A37" s="5" t="s">
        <v>56</v>
      </c>
      <c r="B37" s="6" t="s">
        <v>239</v>
      </c>
      <c r="C37" s="5" t="s">
        <v>57</v>
      </c>
      <c r="D37" s="10">
        <v>138</v>
      </c>
      <c r="E37" s="3"/>
      <c r="F37" s="3"/>
      <c r="G37" s="3"/>
      <c r="H37" s="2">
        <f t="shared" si="0"/>
        <v>0</v>
      </c>
      <c r="I37" s="7">
        <f t="shared" si="1"/>
        <v>0</v>
      </c>
    </row>
    <row r="38" spans="1:9" ht="63.75">
      <c r="A38" s="5" t="s">
        <v>58</v>
      </c>
      <c r="B38" s="6" t="s">
        <v>240</v>
      </c>
      <c r="C38" s="5" t="s">
        <v>57</v>
      </c>
      <c r="D38" s="10">
        <v>106</v>
      </c>
      <c r="E38" s="3"/>
      <c r="F38" s="3"/>
      <c r="G38" s="3"/>
      <c r="H38" s="2">
        <f t="shared" si="0"/>
        <v>0</v>
      </c>
      <c r="I38" s="7">
        <f t="shared" si="1"/>
        <v>0</v>
      </c>
    </row>
    <row r="39" spans="1:9" ht="140.25">
      <c r="A39" s="5" t="s">
        <v>59</v>
      </c>
      <c r="B39" s="6" t="s">
        <v>241</v>
      </c>
      <c r="C39" s="5" t="s">
        <v>57</v>
      </c>
      <c r="D39" s="10">
        <v>13</v>
      </c>
      <c r="E39" s="3"/>
      <c r="F39" s="3"/>
      <c r="G39" s="3"/>
      <c r="H39" s="2">
        <f t="shared" si="0"/>
        <v>0</v>
      </c>
      <c r="I39" s="7">
        <f t="shared" si="1"/>
        <v>0</v>
      </c>
    </row>
    <row r="40" spans="1:9" ht="102">
      <c r="A40" s="5" t="s">
        <v>60</v>
      </c>
      <c r="B40" s="6" t="s">
        <v>242</v>
      </c>
      <c r="C40" s="5" t="s">
        <v>57</v>
      </c>
      <c r="D40" s="10">
        <v>170</v>
      </c>
      <c r="E40" s="3"/>
      <c r="F40" s="3"/>
      <c r="G40" s="3"/>
      <c r="H40" s="2">
        <f t="shared" si="0"/>
        <v>0</v>
      </c>
      <c r="I40" s="7">
        <f t="shared" si="1"/>
        <v>0</v>
      </c>
    </row>
    <row r="41" spans="1:9" ht="51">
      <c r="A41" s="5" t="s">
        <v>61</v>
      </c>
      <c r="B41" s="6" t="s">
        <v>243</v>
      </c>
      <c r="C41" s="5" t="s">
        <v>62</v>
      </c>
      <c r="D41" s="10">
        <v>1162</v>
      </c>
      <c r="E41" s="3"/>
      <c r="F41" s="3"/>
      <c r="G41" s="3"/>
      <c r="H41" s="2">
        <f t="shared" si="0"/>
        <v>0</v>
      </c>
      <c r="I41" s="7">
        <f t="shared" si="1"/>
        <v>0</v>
      </c>
    </row>
    <row r="42" spans="1:9" ht="89.25">
      <c r="A42" s="5" t="s">
        <v>63</v>
      </c>
      <c r="B42" s="6" t="s">
        <v>244</v>
      </c>
      <c r="C42" s="5" t="s">
        <v>57</v>
      </c>
      <c r="D42" s="10">
        <v>122</v>
      </c>
      <c r="E42" s="3"/>
      <c r="F42" s="3"/>
      <c r="G42" s="3"/>
      <c r="H42" s="2">
        <f t="shared" si="0"/>
        <v>0</v>
      </c>
      <c r="I42" s="7">
        <f t="shared" si="1"/>
        <v>0</v>
      </c>
    </row>
    <row r="43" spans="1:9">
      <c r="A43" s="5" t="s">
        <v>64</v>
      </c>
      <c r="B43" s="11" t="s">
        <v>65</v>
      </c>
      <c r="C43" s="5" t="s">
        <v>22</v>
      </c>
      <c r="D43" s="10">
        <v>1360</v>
      </c>
      <c r="E43" s="3"/>
      <c r="F43" s="3"/>
      <c r="G43" s="3"/>
      <c r="H43" s="2">
        <f t="shared" si="0"/>
        <v>0</v>
      </c>
      <c r="I43" s="7">
        <f t="shared" si="1"/>
        <v>0</v>
      </c>
    </row>
    <row r="44" spans="1:9">
      <c r="A44" s="5" t="s">
        <v>66</v>
      </c>
      <c r="B44" s="11" t="s">
        <v>67</v>
      </c>
      <c r="C44" s="5" t="s">
        <v>22</v>
      </c>
      <c r="D44" s="10">
        <v>2074</v>
      </c>
      <c r="E44" s="3"/>
      <c r="F44" s="3"/>
      <c r="G44" s="3"/>
      <c r="H44" s="2">
        <f t="shared" si="0"/>
        <v>0</v>
      </c>
      <c r="I44" s="7">
        <f t="shared" si="1"/>
        <v>0</v>
      </c>
    </row>
    <row r="45" spans="1:9">
      <c r="A45" s="5" t="s">
        <v>68</v>
      </c>
      <c r="B45" s="6" t="s">
        <v>245</v>
      </c>
      <c r="C45" s="5" t="s">
        <v>57</v>
      </c>
      <c r="D45" s="10">
        <v>331</v>
      </c>
      <c r="E45" s="3"/>
      <c r="F45" s="3"/>
      <c r="G45" s="3"/>
      <c r="H45" s="2">
        <f t="shared" si="0"/>
        <v>0</v>
      </c>
      <c r="I45" s="7">
        <f t="shared" si="1"/>
        <v>0</v>
      </c>
    </row>
    <row r="46" spans="1:9" ht="25.5">
      <c r="A46" s="5" t="s">
        <v>69</v>
      </c>
      <c r="B46" s="6" t="s">
        <v>70</v>
      </c>
      <c r="C46" s="5" t="s">
        <v>62</v>
      </c>
      <c r="D46" s="10">
        <v>13</v>
      </c>
      <c r="E46" s="3"/>
      <c r="F46" s="3"/>
      <c r="G46" s="3"/>
      <c r="H46" s="2">
        <f t="shared" si="0"/>
        <v>0</v>
      </c>
      <c r="I46" s="7">
        <f t="shared" si="1"/>
        <v>0</v>
      </c>
    </row>
    <row r="47" spans="1:9" ht="63.75">
      <c r="A47" s="5" t="s">
        <v>71</v>
      </c>
      <c r="B47" s="6" t="s">
        <v>246</v>
      </c>
      <c r="C47" s="5" t="s">
        <v>62</v>
      </c>
      <c r="D47" s="10">
        <v>62</v>
      </c>
      <c r="E47" s="3"/>
      <c r="F47" s="3"/>
      <c r="G47" s="3"/>
      <c r="H47" s="2">
        <f t="shared" si="0"/>
        <v>0</v>
      </c>
      <c r="I47" s="7">
        <f t="shared" si="1"/>
        <v>0</v>
      </c>
    </row>
    <row r="48" spans="1:9" ht="153">
      <c r="A48" s="5" t="s">
        <v>72</v>
      </c>
      <c r="B48" s="6" t="s">
        <v>247</v>
      </c>
      <c r="C48" s="5" t="s">
        <v>22</v>
      </c>
      <c r="D48" s="10">
        <v>429</v>
      </c>
      <c r="E48" s="3"/>
      <c r="F48" s="3"/>
      <c r="G48" s="3"/>
      <c r="H48" s="2">
        <f t="shared" si="0"/>
        <v>0</v>
      </c>
      <c r="I48" s="7">
        <f t="shared" si="1"/>
        <v>0</v>
      </c>
    </row>
    <row r="49" spans="1:9" ht="76.5">
      <c r="A49" s="5" t="s">
        <v>73</v>
      </c>
      <c r="B49" s="6" t="s">
        <v>248</v>
      </c>
      <c r="C49" s="5" t="s">
        <v>62</v>
      </c>
      <c r="D49" s="10">
        <v>34</v>
      </c>
      <c r="E49" s="3"/>
      <c r="F49" s="3"/>
      <c r="G49" s="3"/>
      <c r="H49" s="2">
        <f t="shared" si="0"/>
        <v>0</v>
      </c>
      <c r="I49" s="7">
        <f t="shared" si="1"/>
        <v>0</v>
      </c>
    </row>
    <row r="50" spans="1:9" ht="89.25">
      <c r="A50" s="5" t="s">
        <v>74</v>
      </c>
      <c r="B50" s="6" t="s">
        <v>75</v>
      </c>
      <c r="C50" s="5" t="s">
        <v>12</v>
      </c>
      <c r="D50" s="10">
        <v>20</v>
      </c>
      <c r="E50" s="3"/>
      <c r="F50" s="3"/>
      <c r="G50" s="3"/>
      <c r="H50" s="2">
        <f t="shared" si="0"/>
        <v>0</v>
      </c>
      <c r="I50" s="7">
        <f t="shared" si="1"/>
        <v>0</v>
      </c>
    </row>
    <row r="51" spans="1:9" ht="102">
      <c r="A51" s="5" t="s">
        <v>76</v>
      </c>
      <c r="B51" s="6" t="s">
        <v>249</v>
      </c>
      <c r="C51" s="5" t="s">
        <v>22</v>
      </c>
      <c r="D51" s="10">
        <v>3626</v>
      </c>
      <c r="E51" s="3"/>
      <c r="F51" s="3"/>
      <c r="G51" s="3"/>
      <c r="H51" s="2">
        <f t="shared" si="0"/>
        <v>0</v>
      </c>
      <c r="I51" s="7">
        <f t="shared" si="1"/>
        <v>0</v>
      </c>
    </row>
    <row r="52" spans="1:9">
      <c r="A52" s="5" t="s">
        <v>77</v>
      </c>
      <c r="B52" s="12" t="s">
        <v>78</v>
      </c>
      <c r="C52" s="5" t="s">
        <v>22</v>
      </c>
      <c r="D52" s="10">
        <v>59</v>
      </c>
      <c r="E52" s="3"/>
      <c r="F52" s="3"/>
      <c r="G52" s="3"/>
      <c r="H52" s="2">
        <f t="shared" si="0"/>
        <v>0</v>
      </c>
      <c r="I52" s="7">
        <f t="shared" si="1"/>
        <v>0</v>
      </c>
    </row>
    <row r="53" spans="1:9">
      <c r="A53" s="5" t="s">
        <v>79</v>
      </c>
      <c r="B53" s="12" t="s">
        <v>80</v>
      </c>
      <c r="C53" s="5" t="s">
        <v>22</v>
      </c>
      <c r="D53" s="10">
        <v>251</v>
      </c>
      <c r="E53" s="3"/>
      <c r="F53" s="3"/>
      <c r="G53" s="3"/>
      <c r="H53" s="2">
        <f t="shared" si="0"/>
        <v>0</v>
      </c>
      <c r="I53" s="7">
        <f t="shared" si="1"/>
        <v>0</v>
      </c>
    </row>
    <row r="54" spans="1:9">
      <c r="A54" s="5" t="s">
        <v>81</v>
      </c>
      <c r="B54" s="12" t="s">
        <v>82</v>
      </c>
      <c r="C54" s="13" t="s">
        <v>22</v>
      </c>
      <c r="D54" s="10">
        <v>223</v>
      </c>
      <c r="E54" s="3"/>
      <c r="F54" s="3"/>
      <c r="G54" s="3"/>
      <c r="H54" s="2">
        <f t="shared" si="0"/>
        <v>0</v>
      </c>
      <c r="I54" s="7">
        <f t="shared" si="1"/>
        <v>0</v>
      </c>
    </row>
    <row r="55" spans="1:9">
      <c r="A55" s="5" t="s">
        <v>83</v>
      </c>
      <c r="B55" s="12" t="s">
        <v>84</v>
      </c>
      <c r="C55" s="5" t="s">
        <v>12</v>
      </c>
      <c r="D55" s="10">
        <v>547</v>
      </c>
      <c r="E55" s="3"/>
      <c r="F55" s="3"/>
      <c r="G55" s="3"/>
      <c r="H55" s="2">
        <f t="shared" si="0"/>
        <v>0</v>
      </c>
      <c r="I55" s="7">
        <f t="shared" si="1"/>
        <v>0</v>
      </c>
    </row>
    <row r="56" spans="1:9">
      <c r="A56" s="5" t="s">
        <v>85</v>
      </c>
      <c r="B56" s="6" t="s">
        <v>86</v>
      </c>
      <c r="C56" s="5" t="s">
        <v>22</v>
      </c>
      <c r="D56" s="10">
        <v>75</v>
      </c>
      <c r="E56" s="3"/>
      <c r="F56" s="3"/>
      <c r="G56" s="3"/>
      <c r="H56" s="2">
        <f t="shared" si="0"/>
        <v>0</v>
      </c>
      <c r="I56" s="7">
        <f t="shared" si="1"/>
        <v>0</v>
      </c>
    </row>
    <row r="57" spans="1:9">
      <c r="A57" s="5" t="s">
        <v>87</v>
      </c>
      <c r="B57" s="12" t="s">
        <v>88</v>
      </c>
      <c r="C57" s="5" t="s">
        <v>89</v>
      </c>
      <c r="D57" s="10">
        <v>254</v>
      </c>
      <c r="E57" s="3"/>
      <c r="F57" s="3"/>
      <c r="G57" s="3"/>
      <c r="H57" s="2">
        <f t="shared" si="0"/>
        <v>0</v>
      </c>
      <c r="I57" s="7">
        <f t="shared" si="1"/>
        <v>0</v>
      </c>
    </row>
    <row r="58" spans="1:9">
      <c r="A58" s="5" t="s">
        <v>90</v>
      </c>
      <c r="B58" s="12" t="s">
        <v>91</v>
      </c>
      <c r="C58" s="5" t="s">
        <v>57</v>
      </c>
      <c r="D58" s="10">
        <v>641</v>
      </c>
      <c r="E58" s="3"/>
      <c r="F58" s="3"/>
      <c r="G58" s="3"/>
      <c r="H58" s="2">
        <f t="shared" si="0"/>
        <v>0</v>
      </c>
      <c r="I58" s="7">
        <f t="shared" si="1"/>
        <v>0</v>
      </c>
    </row>
    <row r="59" spans="1:9" ht="25.5">
      <c r="A59" s="5" t="s">
        <v>92</v>
      </c>
      <c r="B59" s="6" t="s">
        <v>93</v>
      </c>
      <c r="C59" s="5" t="s">
        <v>12</v>
      </c>
      <c r="D59" s="10">
        <v>10</v>
      </c>
      <c r="E59" s="3"/>
      <c r="F59" s="3"/>
      <c r="G59" s="3"/>
      <c r="H59" s="2">
        <f t="shared" si="0"/>
        <v>0</v>
      </c>
      <c r="I59" s="7">
        <f t="shared" si="1"/>
        <v>0</v>
      </c>
    </row>
    <row r="60" spans="1:9">
      <c r="A60" s="5" t="s">
        <v>94</v>
      </c>
      <c r="B60" s="11" t="s">
        <v>95</v>
      </c>
      <c r="C60" s="5" t="s">
        <v>22</v>
      </c>
      <c r="D60" s="10">
        <v>10</v>
      </c>
      <c r="E60" s="3"/>
      <c r="F60" s="3"/>
      <c r="G60" s="3"/>
      <c r="H60" s="2">
        <f t="shared" si="0"/>
        <v>0</v>
      </c>
      <c r="I60" s="7">
        <f t="shared" si="1"/>
        <v>0</v>
      </c>
    </row>
    <row r="61" spans="1:9" ht="25.5">
      <c r="A61" s="5" t="s">
        <v>96</v>
      </c>
      <c r="B61" s="6" t="s">
        <v>97</v>
      </c>
      <c r="C61" s="5" t="s">
        <v>22</v>
      </c>
      <c r="D61" s="10">
        <v>20</v>
      </c>
      <c r="E61" s="3"/>
      <c r="F61" s="3"/>
      <c r="G61" s="3"/>
      <c r="H61" s="2">
        <f t="shared" si="0"/>
        <v>0</v>
      </c>
      <c r="I61" s="7">
        <f t="shared" si="1"/>
        <v>0</v>
      </c>
    </row>
    <row r="62" spans="1:9">
      <c r="A62" s="5" t="s">
        <v>98</v>
      </c>
      <c r="B62" s="6" t="s">
        <v>99</v>
      </c>
      <c r="C62" s="5" t="s">
        <v>100</v>
      </c>
      <c r="D62" s="10">
        <v>132</v>
      </c>
      <c r="E62" s="3"/>
      <c r="F62" s="3"/>
      <c r="G62" s="3"/>
      <c r="H62" s="2">
        <f t="shared" si="0"/>
        <v>0</v>
      </c>
      <c r="I62" s="7">
        <f t="shared" si="1"/>
        <v>0</v>
      </c>
    </row>
    <row r="63" spans="1:9">
      <c r="A63" s="5" t="s">
        <v>101</v>
      </c>
      <c r="B63" s="12" t="s">
        <v>102</v>
      </c>
      <c r="C63" s="5" t="s">
        <v>22</v>
      </c>
      <c r="D63" s="10">
        <v>81</v>
      </c>
      <c r="E63" s="3"/>
      <c r="F63" s="3"/>
      <c r="G63" s="3"/>
      <c r="H63" s="2">
        <f t="shared" si="0"/>
        <v>0</v>
      </c>
      <c r="I63" s="7">
        <f t="shared" si="1"/>
        <v>0</v>
      </c>
    </row>
    <row r="64" spans="1:9" ht="25.5">
      <c r="A64" s="5" t="s">
        <v>103</v>
      </c>
      <c r="B64" s="6" t="s">
        <v>104</v>
      </c>
      <c r="C64" s="5" t="s">
        <v>22</v>
      </c>
      <c r="D64" s="10">
        <v>145</v>
      </c>
      <c r="E64" s="3"/>
      <c r="F64" s="3"/>
      <c r="G64" s="3"/>
      <c r="H64" s="2">
        <f t="shared" si="0"/>
        <v>0</v>
      </c>
      <c r="I64" s="7">
        <f t="shared" si="1"/>
        <v>0</v>
      </c>
    </row>
    <row r="65" spans="1:9" ht="25.5">
      <c r="A65" s="5" t="s">
        <v>105</v>
      </c>
      <c r="B65" s="6" t="s">
        <v>106</v>
      </c>
      <c r="C65" s="5" t="s">
        <v>22</v>
      </c>
      <c r="D65" s="10">
        <v>112</v>
      </c>
      <c r="E65" s="3"/>
      <c r="F65" s="3"/>
      <c r="G65" s="3"/>
      <c r="H65" s="2">
        <f t="shared" si="0"/>
        <v>0</v>
      </c>
      <c r="I65" s="7">
        <f t="shared" si="1"/>
        <v>0</v>
      </c>
    </row>
    <row r="66" spans="1:9" ht="25.5">
      <c r="A66" s="5" t="s">
        <v>107</v>
      </c>
      <c r="B66" s="6" t="s">
        <v>108</v>
      </c>
      <c r="C66" s="5" t="s">
        <v>22</v>
      </c>
      <c r="D66" s="10">
        <v>40</v>
      </c>
      <c r="E66" s="3"/>
      <c r="F66" s="3"/>
      <c r="G66" s="3"/>
      <c r="H66" s="2">
        <f t="shared" si="0"/>
        <v>0</v>
      </c>
      <c r="I66" s="7">
        <f t="shared" si="1"/>
        <v>0</v>
      </c>
    </row>
    <row r="67" spans="1:9" ht="25.5">
      <c r="A67" s="5" t="s">
        <v>109</v>
      </c>
      <c r="B67" s="6" t="s">
        <v>110</v>
      </c>
      <c r="C67" s="5" t="s">
        <v>22</v>
      </c>
      <c r="D67" s="10">
        <v>231</v>
      </c>
      <c r="E67" s="3"/>
      <c r="F67" s="3"/>
      <c r="G67" s="3"/>
      <c r="H67" s="2">
        <f t="shared" si="0"/>
        <v>0</v>
      </c>
      <c r="I67" s="7">
        <f t="shared" si="1"/>
        <v>0</v>
      </c>
    </row>
    <row r="68" spans="1:9">
      <c r="A68" s="5" t="s">
        <v>111</v>
      </c>
      <c r="B68" s="6" t="s">
        <v>112</v>
      </c>
      <c r="C68" s="5" t="s">
        <v>22</v>
      </c>
      <c r="D68" s="10">
        <v>60</v>
      </c>
      <c r="E68" s="3"/>
      <c r="F68" s="3"/>
      <c r="G68" s="3"/>
      <c r="H68" s="2">
        <f t="shared" si="0"/>
        <v>0</v>
      </c>
      <c r="I68" s="7">
        <f t="shared" si="1"/>
        <v>0</v>
      </c>
    </row>
    <row r="69" spans="1:9">
      <c r="A69" s="5" t="s">
        <v>113</v>
      </c>
      <c r="B69" s="6" t="s">
        <v>114</v>
      </c>
      <c r="C69" s="5" t="s">
        <v>12</v>
      </c>
      <c r="D69" s="10">
        <v>117</v>
      </c>
      <c r="E69" s="3"/>
      <c r="F69" s="3"/>
      <c r="G69" s="3"/>
      <c r="H69" s="2">
        <f t="shared" si="0"/>
        <v>0</v>
      </c>
      <c r="I69" s="7">
        <f t="shared" si="1"/>
        <v>0</v>
      </c>
    </row>
    <row r="70" spans="1:9" ht="51">
      <c r="A70" s="5" t="s">
        <v>115</v>
      </c>
      <c r="B70" s="6" t="s">
        <v>116</v>
      </c>
      <c r="C70" s="5" t="s">
        <v>22</v>
      </c>
      <c r="D70" s="10">
        <v>20</v>
      </c>
      <c r="E70" s="3"/>
      <c r="F70" s="3"/>
      <c r="G70" s="3"/>
      <c r="H70" s="2">
        <f t="shared" si="0"/>
        <v>0</v>
      </c>
      <c r="I70" s="7">
        <f t="shared" si="1"/>
        <v>0</v>
      </c>
    </row>
    <row r="71" spans="1:9" ht="63.75">
      <c r="A71" s="5" t="s">
        <v>117</v>
      </c>
      <c r="B71" s="6" t="s">
        <v>118</v>
      </c>
      <c r="C71" s="13" t="s">
        <v>119</v>
      </c>
      <c r="D71" s="10">
        <v>40</v>
      </c>
      <c r="E71" s="3"/>
      <c r="F71" s="3"/>
      <c r="G71" s="3"/>
      <c r="H71" s="2">
        <f t="shared" si="0"/>
        <v>0</v>
      </c>
      <c r="I71" s="7">
        <f t="shared" si="1"/>
        <v>0</v>
      </c>
    </row>
    <row r="72" spans="1:9" ht="25.5">
      <c r="A72" s="5" t="s">
        <v>120</v>
      </c>
      <c r="B72" s="6" t="s">
        <v>121</v>
      </c>
      <c r="C72" s="5" t="s">
        <v>12</v>
      </c>
      <c r="D72" s="10">
        <v>147</v>
      </c>
      <c r="E72" s="3"/>
      <c r="F72" s="3"/>
      <c r="G72" s="3"/>
      <c r="H72" s="2">
        <f t="shared" ref="H72:H128" si="2">D72*E72</f>
        <v>0</v>
      </c>
      <c r="I72" s="7">
        <f t="shared" ref="I72:I128" si="3">D72*G72</f>
        <v>0</v>
      </c>
    </row>
    <row r="73" spans="1:9" ht="63.75">
      <c r="A73" s="5" t="s">
        <v>122</v>
      </c>
      <c r="B73" s="6" t="s">
        <v>123</v>
      </c>
      <c r="C73" s="5" t="s">
        <v>22</v>
      </c>
      <c r="D73" s="10">
        <v>1697</v>
      </c>
      <c r="E73" s="3"/>
      <c r="F73" s="3"/>
      <c r="G73" s="3"/>
      <c r="H73" s="2">
        <f t="shared" si="2"/>
        <v>0</v>
      </c>
      <c r="I73" s="7">
        <f t="shared" si="3"/>
        <v>0</v>
      </c>
    </row>
    <row r="74" spans="1:9" ht="76.5">
      <c r="A74" s="5" t="s">
        <v>124</v>
      </c>
      <c r="B74" s="6" t="s">
        <v>250</v>
      </c>
      <c r="C74" s="5" t="s">
        <v>22</v>
      </c>
      <c r="D74" s="10">
        <v>195</v>
      </c>
      <c r="E74" s="3"/>
      <c r="F74" s="3"/>
      <c r="G74" s="3"/>
      <c r="H74" s="2">
        <f t="shared" si="2"/>
        <v>0</v>
      </c>
      <c r="I74" s="7">
        <f t="shared" si="3"/>
        <v>0</v>
      </c>
    </row>
    <row r="75" spans="1:9" ht="63.75">
      <c r="A75" s="5" t="s">
        <v>125</v>
      </c>
      <c r="B75" s="6" t="s">
        <v>251</v>
      </c>
      <c r="C75" s="5" t="s">
        <v>22</v>
      </c>
      <c r="D75" s="10">
        <v>71</v>
      </c>
      <c r="E75" s="3"/>
      <c r="F75" s="3"/>
      <c r="G75" s="3"/>
      <c r="H75" s="2">
        <f t="shared" si="2"/>
        <v>0</v>
      </c>
      <c r="I75" s="7">
        <f t="shared" si="3"/>
        <v>0</v>
      </c>
    </row>
    <row r="76" spans="1:9" ht="51">
      <c r="A76" s="5" t="s">
        <v>126</v>
      </c>
      <c r="B76" s="6" t="s">
        <v>127</v>
      </c>
      <c r="C76" s="5" t="s">
        <v>22</v>
      </c>
      <c r="D76" s="10">
        <v>5</v>
      </c>
      <c r="E76" s="3"/>
      <c r="F76" s="3"/>
      <c r="G76" s="3"/>
      <c r="H76" s="2">
        <f t="shared" si="2"/>
        <v>0</v>
      </c>
      <c r="I76" s="7">
        <f t="shared" si="3"/>
        <v>0</v>
      </c>
    </row>
    <row r="77" spans="1:9" ht="25.5">
      <c r="A77" s="5" t="s">
        <v>128</v>
      </c>
      <c r="B77" s="6" t="s">
        <v>252</v>
      </c>
      <c r="C77" s="5" t="s">
        <v>22</v>
      </c>
      <c r="D77" s="10">
        <v>428</v>
      </c>
      <c r="E77" s="3"/>
      <c r="F77" s="3"/>
      <c r="G77" s="3"/>
      <c r="H77" s="2">
        <f t="shared" si="2"/>
        <v>0</v>
      </c>
      <c r="I77" s="7">
        <f t="shared" si="3"/>
        <v>0</v>
      </c>
    </row>
    <row r="78" spans="1:9" ht="76.5">
      <c r="A78" s="5" t="s">
        <v>129</v>
      </c>
      <c r="B78" s="6" t="s">
        <v>253</v>
      </c>
      <c r="C78" s="5" t="s">
        <v>22</v>
      </c>
      <c r="D78" s="10">
        <v>178</v>
      </c>
      <c r="E78" s="3"/>
      <c r="F78" s="3"/>
      <c r="G78" s="3"/>
      <c r="H78" s="2">
        <f t="shared" si="2"/>
        <v>0</v>
      </c>
      <c r="I78" s="7">
        <f t="shared" si="3"/>
        <v>0</v>
      </c>
    </row>
    <row r="79" spans="1:9" ht="38.25">
      <c r="A79" s="5" t="s">
        <v>130</v>
      </c>
      <c r="B79" s="6" t="s">
        <v>131</v>
      </c>
      <c r="C79" s="5" t="s">
        <v>132</v>
      </c>
      <c r="D79" s="10">
        <v>70</v>
      </c>
      <c r="E79" s="3"/>
      <c r="F79" s="3"/>
      <c r="G79" s="3"/>
      <c r="H79" s="2">
        <f t="shared" si="2"/>
        <v>0</v>
      </c>
      <c r="I79" s="7">
        <f t="shared" si="3"/>
        <v>0</v>
      </c>
    </row>
    <row r="80" spans="1:9" ht="51">
      <c r="A80" s="5" t="s">
        <v>133</v>
      </c>
      <c r="B80" s="6" t="s">
        <v>254</v>
      </c>
      <c r="C80" s="5" t="s">
        <v>62</v>
      </c>
      <c r="D80" s="10">
        <v>31</v>
      </c>
      <c r="E80" s="3"/>
      <c r="F80" s="3"/>
      <c r="G80" s="3"/>
      <c r="H80" s="2">
        <f t="shared" si="2"/>
        <v>0</v>
      </c>
      <c r="I80" s="7">
        <f t="shared" si="3"/>
        <v>0</v>
      </c>
    </row>
    <row r="81" spans="1:9" ht="114.75">
      <c r="A81" s="5" t="s">
        <v>134</v>
      </c>
      <c r="B81" s="6" t="s">
        <v>135</v>
      </c>
      <c r="C81" s="5" t="s">
        <v>22</v>
      </c>
      <c r="D81" s="10">
        <v>23</v>
      </c>
      <c r="E81" s="3"/>
      <c r="F81" s="3"/>
      <c r="G81" s="3"/>
      <c r="H81" s="2">
        <f t="shared" si="2"/>
        <v>0</v>
      </c>
      <c r="I81" s="7">
        <f t="shared" si="3"/>
        <v>0</v>
      </c>
    </row>
    <row r="82" spans="1:9" ht="25.5">
      <c r="A82" s="5" t="s">
        <v>136</v>
      </c>
      <c r="B82" s="6" t="s">
        <v>137</v>
      </c>
      <c r="C82" s="5" t="s">
        <v>22</v>
      </c>
      <c r="D82" s="10">
        <v>84</v>
      </c>
      <c r="E82" s="3"/>
      <c r="F82" s="3"/>
      <c r="G82" s="3"/>
      <c r="H82" s="2">
        <f t="shared" si="2"/>
        <v>0</v>
      </c>
      <c r="I82" s="7">
        <f t="shared" si="3"/>
        <v>0</v>
      </c>
    </row>
    <row r="83" spans="1:9" ht="25.5">
      <c r="A83" s="5" t="s">
        <v>138</v>
      </c>
      <c r="B83" s="6" t="s">
        <v>139</v>
      </c>
      <c r="C83" s="5" t="s">
        <v>140</v>
      </c>
      <c r="D83" s="10">
        <v>344</v>
      </c>
      <c r="E83" s="3"/>
      <c r="F83" s="3"/>
      <c r="G83" s="3"/>
      <c r="H83" s="2">
        <f t="shared" si="2"/>
        <v>0</v>
      </c>
      <c r="I83" s="7">
        <f t="shared" si="3"/>
        <v>0</v>
      </c>
    </row>
    <row r="84" spans="1:9" ht="38.25">
      <c r="A84" s="5" t="s">
        <v>141</v>
      </c>
      <c r="B84" s="14" t="s">
        <v>142</v>
      </c>
      <c r="C84" s="5" t="s">
        <v>22</v>
      </c>
      <c r="D84" s="10">
        <v>90</v>
      </c>
      <c r="E84" s="3"/>
      <c r="F84" s="3"/>
      <c r="G84" s="3"/>
      <c r="H84" s="2">
        <f t="shared" si="2"/>
        <v>0</v>
      </c>
      <c r="I84" s="7">
        <f t="shared" si="3"/>
        <v>0</v>
      </c>
    </row>
    <row r="85" spans="1:9" ht="25.5">
      <c r="A85" s="5" t="s">
        <v>143</v>
      </c>
      <c r="B85" s="6" t="s">
        <v>144</v>
      </c>
      <c r="C85" s="5" t="s">
        <v>62</v>
      </c>
      <c r="D85" s="10">
        <v>46</v>
      </c>
      <c r="E85" s="3"/>
      <c r="F85" s="3"/>
      <c r="G85" s="3"/>
      <c r="H85" s="2">
        <f t="shared" si="2"/>
        <v>0</v>
      </c>
      <c r="I85" s="7">
        <f t="shared" si="3"/>
        <v>0</v>
      </c>
    </row>
    <row r="86" spans="1:9" ht="165.75">
      <c r="A86" s="5" t="s">
        <v>145</v>
      </c>
      <c r="B86" s="6" t="s">
        <v>146</v>
      </c>
      <c r="C86" s="5" t="s">
        <v>22</v>
      </c>
      <c r="D86" s="10">
        <v>386</v>
      </c>
      <c r="E86" s="3"/>
      <c r="F86" s="3"/>
      <c r="G86" s="3"/>
      <c r="H86" s="2">
        <f t="shared" si="2"/>
        <v>0</v>
      </c>
      <c r="I86" s="7">
        <f t="shared" si="3"/>
        <v>0</v>
      </c>
    </row>
    <row r="87" spans="1:9" ht="38.25">
      <c r="A87" s="5" t="s">
        <v>147</v>
      </c>
      <c r="B87" s="6" t="s">
        <v>148</v>
      </c>
      <c r="C87" s="5" t="s">
        <v>22</v>
      </c>
      <c r="D87" s="10">
        <v>309</v>
      </c>
      <c r="E87" s="3"/>
      <c r="F87" s="3"/>
      <c r="G87" s="3"/>
      <c r="H87" s="2">
        <f t="shared" si="2"/>
        <v>0</v>
      </c>
      <c r="I87" s="7">
        <f t="shared" si="3"/>
        <v>0</v>
      </c>
    </row>
    <row r="88" spans="1:9" ht="51">
      <c r="A88" s="5" t="s">
        <v>149</v>
      </c>
      <c r="B88" s="6" t="s">
        <v>150</v>
      </c>
      <c r="C88" s="5" t="s">
        <v>151</v>
      </c>
      <c r="D88" s="10">
        <v>525</v>
      </c>
      <c r="E88" s="3"/>
      <c r="F88" s="3"/>
      <c r="G88" s="3"/>
      <c r="H88" s="2">
        <f t="shared" si="2"/>
        <v>0</v>
      </c>
      <c r="I88" s="7">
        <f t="shared" si="3"/>
        <v>0</v>
      </c>
    </row>
    <row r="89" spans="1:9">
      <c r="A89" s="5" t="s">
        <v>152</v>
      </c>
      <c r="B89" s="12" t="s">
        <v>153</v>
      </c>
      <c r="C89" s="5" t="s">
        <v>12</v>
      </c>
      <c r="D89" s="10">
        <v>231</v>
      </c>
      <c r="E89" s="3"/>
      <c r="F89" s="3"/>
      <c r="G89" s="3"/>
      <c r="H89" s="2">
        <f t="shared" si="2"/>
        <v>0</v>
      </c>
      <c r="I89" s="7">
        <f t="shared" si="3"/>
        <v>0</v>
      </c>
    </row>
    <row r="90" spans="1:9" ht="51">
      <c r="A90" s="5" t="s">
        <v>154</v>
      </c>
      <c r="B90" s="6" t="s">
        <v>155</v>
      </c>
      <c r="C90" s="5" t="s">
        <v>151</v>
      </c>
      <c r="D90" s="10">
        <v>1705</v>
      </c>
      <c r="E90" s="3"/>
      <c r="F90" s="3"/>
      <c r="G90" s="3"/>
      <c r="H90" s="2">
        <f t="shared" si="2"/>
        <v>0</v>
      </c>
      <c r="I90" s="7">
        <f t="shared" si="3"/>
        <v>0</v>
      </c>
    </row>
    <row r="91" spans="1:9" ht="63.75">
      <c r="A91" s="5" t="s">
        <v>156</v>
      </c>
      <c r="B91" s="6" t="s">
        <v>157</v>
      </c>
      <c r="C91" s="5" t="s">
        <v>12</v>
      </c>
      <c r="D91" s="10">
        <v>1</v>
      </c>
      <c r="E91" s="3"/>
      <c r="F91" s="3"/>
      <c r="G91" s="3"/>
      <c r="H91" s="2">
        <f t="shared" si="2"/>
        <v>0</v>
      </c>
      <c r="I91" s="7">
        <f t="shared" si="3"/>
        <v>0</v>
      </c>
    </row>
    <row r="92" spans="1:9" ht="51">
      <c r="A92" s="5" t="s">
        <v>158</v>
      </c>
      <c r="B92" s="6" t="s">
        <v>255</v>
      </c>
      <c r="C92" s="5" t="s">
        <v>62</v>
      </c>
      <c r="D92" s="10">
        <v>195</v>
      </c>
      <c r="E92" s="3"/>
      <c r="F92" s="3"/>
      <c r="G92" s="3"/>
      <c r="H92" s="2">
        <f t="shared" si="2"/>
        <v>0</v>
      </c>
      <c r="I92" s="7">
        <f t="shared" si="3"/>
        <v>0</v>
      </c>
    </row>
    <row r="93" spans="1:9" ht="51">
      <c r="A93" s="5" t="s">
        <v>159</v>
      </c>
      <c r="B93" s="6" t="s">
        <v>160</v>
      </c>
      <c r="C93" s="5" t="s">
        <v>62</v>
      </c>
      <c r="D93" s="10">
        <v>26</v>
      </c>
      <c r="E93" s="3"/>
      <c r="F93" s="3"/>
      <c r="G93" s="3"/>
      <c r="H93" s="2">
        <f t="shared" si="2"/>
        <v>0</v>
      </c>
      <c r="I93" s="7">
        <f t="shared" si="3"/>
        <v>0</v>
      </c>
    </row>
    <row r="94" spans="1:9" ht="38.25">
      <c r="A94" s="5" t="s">
        <v>161</v>
      </c>
      <c r="B94" s="6" t="s">
        <v>162</v>
      </c>
      <c r="C94" s="5" t="s">
        <v>22</v>
      </c>
      <c r="D94" s="10">
        <v>218</v>
      </c>
      <c r="E94" s="3"/>
      <c r="F94" s="3"/>
      <c r="G94" s="3"/>
      <c r="H94" s="2">
        <f t="shared" si="2"/>
        <v>0</v>
      </c>
      <c r="I94" s="7">
        <f t="shared" si="3"/>
        <v>0</v>
      </c>
    </row>
    <row r="95" spans="1:9">
      <c r="A95" s="5" t="s">
        <v>163</v>
      </c>
      <c r="B95" s="12" t="s">
        <v>164</v>
      </c>
      <c r="C95" s="5" t="s">
        <v>140</v>
      </c>
      <c r="D95" s="10">
        <v>4</v>
      </c>
      <c r="E95" s="3"/>
      <c r="F95" s="3"/>
      <c r="G95" s="3"/>
      <c r="H95" s="2">
        <f t="shared" si="2"/>
        <v>0</v>
      </c>
      <c r="I95" s="7">
        <f t="shared" si="3"/>
        <v>0</v>
      </c>
    </row>
    <row r="96" spans="1:9">
      <c r="A96" s="5" t="s">
        <v>165</v>
      </c>
      <c r="B96" s="12" t="s">
        <v>166</v>
      </c>
      <c r="C96" s="5" t="s">
        <v>22</v>
      </c>
      <c r="D96" s="10">
        <v>4</v>
      </c>
      <c r="E96" s="3"/>
      <c r="F96" s="3"/>
      <c r="G96" s="3"/>
      <c r="H96" s="2">
        <f t="shared" si="2"/>
        <v>0</v>
      </c>
      <c r="I96" s="7">
        <f t="shared" si="3"/>
        <v>0</v>
      </c>
    </row>
    <row r="97" spans="1:9">
      <c r="A97" s="5" t="s">
        <v>167</v>
      </c>
      <c r="B97" s="12" t="s">
        <v>168</v>
      </c>
      <c r="C97" s="13" t="s">
        <v>12</v>
      </c>
      <c r="D97" s="10">
        <v>5</v>
      </c>
      <c r="E97" s="3"/>
      <c r="F97" s="3"/>
      <c r="G97" s="3"/>
      <c r="H97" s="2">
        <f t="shared" si="2"/>
        <v>0</v>
      </c>
      <c r="I97" s="7">
        <f t="shared" si="3"/>
        <v>0</v>
      </c>
    </row>
    <row r="98" spans="1:9">
      <c r="A98" s="5" t="s">
        <v>169</v>
      </c>
      <c r="B98" s="12" t="s">
        <v>170</v>
      </c>
      <c r="C98" s="5" t="s">
        <v>22</v>
      </c>
      <c r="D98" s="10">
        <v>50</v>
      </c>
      <c r="E98" s="3"/>
      <c r="F98" s="3"/>
      <c r="G98" s="3"/>
      <c r="H98" s="2">
        <f t="shared" si="2"/>
        <v>0</v>
      </c>
      <c r="I98" s="7">
        <f t="shared" si="3"/>
        <v>0</v>
      </c>
    </row>
    <row r="99" spans="1:9">
      <c r="A99" s="5" t="s">
        <v>171</v>
      </c>
      <c r="B99" s="12" t="s">
        <v>172</v>
      </c>
      <c r="C99" s="5" t="s">
        <v>22</v>
      </c>
      <c r="D99" s="10">
        <v>110</v>
      </c>
      <c r="E99" s="3"/>
      <c r="F99" s="3"/>
      <c r="G99" s="3"/>
      <c r="H99" s="2">
        <f t="shared" si="2"/>
        <v>0</v>
      </c>
      <c r="I99" s="7">
        <f t="shared" si="3"/>
        <v>0</v>
      </c>
    </row>
    <row r="100" spans="1:9">
      <c r="A100" s="5" t="s">
        <v>173</v>
      </c>
      <c r="B100" s="12" t="s">
        <v>174</v>
      </c>
      <c r="C100" s="5" t="s">
        <v>22</v>
      </c>
      <c r="D100" s="10">
        <v>0</v>
      </c>
      <c r="E100" s="3"/>
      <c r="F100" s="3"/>
      <c r="G100" s="3"/>
      <c r="H100" s="2">
        <f t="shared" si="2"/>
        <v>0</v>
      </c>
      <c r="I100" s="7">
        <f t="shared" si="3"/>
        <v>0</v>
      </c>
    </row>
    <row r="101" spans="1:9">
      <c r="A101" s="5" t="s">
        <v>175</v>
      </c>
      <c r="B101" s="12" t="s">
        <v>176</v>
      </c>
      <c r="C101" s="5" t="s">
        <v>22</v>
      </c>
      <c r="D101" s="10">
        <v>5</v>
      </c>
      <c r="E101" s="3"/>
      <c r="F101" s="3"/>
      <c r="G101" s="3"/>
      <c r="H101" s="2">
        <f t="shared" si="2"/>
        <v>0</v>
      </c>
      <c r="I101" s="7">
        <f t="shared" si="3"/>
        <v>0</v>
      </c>
    </row>
    <row r="102" spans="1:9" ht="25.5">
      <c r="A102" s="5" t="s">
        <v>177</v>
      </c>
      <c r="B102" s="6" t="s">
        <v>178</v>
      </c>
      <c r="C102" s="5" t="s">
        <v>22</v>
      </c>
      <c r="D102" s="10">
        <v>1554</v>
      </c>
      <c r="E102" s="3"/>
      <c r="F102" s="3"/>
      <c r="G102" s="3"/>
      <c r="H102" s="2">
        <f t="shared" si="2"/>
        <v>0</v>
      </c>
      <c r="I102" s="7">
        <f t="shared" si="3"/>
        <v>0</v>
      </c>
    </row>
    <row r="103" spans="1:9" ht="63.75">
      <c r="A103" s="5" t="s">
        <v>179</v>
      </c>
      <c r="B103" s="6" t="s">
        <v>180</v>
      </c>
      <c r="C103" s="5" t="s">
        <v>22</v>
      </c>
      <c r="D103" s="10">
        <v>8</v>
      </c>
      <c r="E103" s="3"/>
      <c r="F103" s="3"/>
      <c r="G103" s="3"/>
      <c r="H103" s="2">
        <f t="shared" si="2"/>
        <v>0</v>
      </c>
      <c r="I103" s="7">
        <f t="shared" si="3"/>
        <v>0</v>
      </c>
    </row>
    <row r="104" spans="1:9" ht="38.25">
      <c r="A104" s="5" t="s">
        <v>181</v>
      </c>
      <c r="B104" s="6" t="s">
        <v>182</v>
      </c>
      <c r="C104" s="5" t="s">
        <v>12</v>
      </c>
      <c r="D104" s="10">
        <v>10</v>
      </c>
      <c r="E104" s="3"/>
      <c r="F104" s="3"/>
      <c r="G104" s="3"/>
      <c r="H104" s="2">
        <f t="shared" si="2"/>
        <v>0</v>
      </c>
      <c r="I104" s="7">
        <f t="shared" si="3"/>
        <v>0</v>
      </c>
    </row>
    <row r="105" spans="1:9">
      <c r="A105" s="5" t="s">
        <v>183</v>
      </c>
      <c r="B105" s="12" t="s">
        <v>184</v>
      </c>
      <c r="C105" s="5" t="s">
        <v>100</v>
      </c>
      <c r="D105" s="10">
        <v>8</v>
      </c>
      <c r="E105" s="3"/>
      <c r="F105" s="3"/>
      <c r="G105" s="3"/>
      <c r="H105" s="2">
        <f t="shared" si="2"/>
        <v>0</v>
      </c>
      <c r="I105" s="7">
        <f t="shared" si="3"/>
        <v>0</v>
      </c>
    </row>
    <row r="106" spans="1:9">
      <c r="A106" s="5" t="s">
        <v>185</v>
      </c>
      <c r="B106" s="12" t="s">
        <v>186</v>
      </c>
      <c r="C106" s="5" t="s">
        <v>22</v>
      </c>
      <c r="D106" s="10">
        <v>16</v>
      </c>
      <c r="E106" s="3"/>
      <c r="F106" s="3"/>
      <c r="G106" s="3"/>
      <c r="H106" s="2">
        <f t="shared" si="2"/>
        <v>0</v>
      </c>
      <c r="I106" s="7">
        <f t="shared" si="3"/>
        <v>0</v>
      </c>
    </row>
    <row r="107" spans="1:9">
      <c r="A107" s="5" t="s">
        <v>187</v>
      </c>
      <c r="B107" s="12" t="s">
        <v>188</v>
      </c>
      <c r="C107" s="5" t="s">
        <v>22</v>
      </c>
      <c r="D107" s="10">
        <v>130</v>
      </c>
      <c r="E107" s="3"/>
      <c r="F107" s="3"/>
      <c r="G107" s="3"/>
      <c r="H107" s="2">
        <f t="shared" si="2"/>
        <v>0</v>
      </c>
      <c r="I107" s="7">
        <f t="shared" si="3"/>
        <v>0</v>
      </c>
    </row>
    <row r="108" spans="1:9">
      <c r="A108" s="5" t="s">
        <v>189</v>
      </c>
      <c r="B108" s="12" t="s">
        <v>190</v>
      </c>
      <c r="C108" s="5" t="s">
        <v>12</v>
      </c>
      <c r="D108" s="10">
        <v>18</v>
      </c>
      <c r="E108" s="3"/>
      <c r="F108" s="3"/>
      <c r="G108" s="3"/>
      <c r="H108" s="2">
        <f t="shared" si="2"/>
        <v>0</v>
      </c>
      <c r="I108" s="7">
        <f t="shared" si="3"/>
        <v>0</v>
      </c>
    </row>
    <row r="109" spans="1:9">
      <c r="A109" s="5" t="s">
        <v>191</v>
      </c>
      <c r="B109" s="12" t="s">
        <v>192</v>
      </c>
      <c r="C109" s="5" t="s">
        <v>12</v>
      </c>
      <c r="D109" s="10">
        <v>3</v>
      </c>
      <c r="E109" s="3"/>
      <c r="F109" s="3"/>
      <c r="G109" s="3"/>
      <c r="H109" s="2">
        <f t="shared" si="2"/>
        <v>0</v>
      </c>
      <c r="I109" s="7">
        <f t="shared" si="3"/>
        <v>0</v>
      </c>
    </row>
    <row r="110" spans="1:9">
      <c r="A110" s="5" t="s">
        <v>193</v>
      </c>
      <c r="B110" s="12" t="s">
        <v>194</v>
      </c>
      <c r="C110" s="5" t="s">
        <v>12</v>
      </c>
      <c r="D110" s="10">
        <v>1</v>
      </c>
      <c r="E110" s="3"/>
      <c r="F110" s="3"/>
      <c r="G110" s="3"/>
      <c r="H110" s="2">
        <f t="shared" si="2"/>
        <v>0</v>
      </c>
      <c r="I110" s="7">
        <f t="shared" si="3"/>
        <v>0</v>
      </c>
    </row>
    <row r="111" spans="1:9">
      <c r="A111" s="5" t="s">
        <v>195</v>
      </c>
      <c r="B111" s="12" t="s">
        <v>196</v>
      </c>
      <c r="C111" s="5" t="s">
        <v>12</v>
      </c>
      <c r="D111" s="10">
        <v>41</v>
      </c>
      <c r="E111" s="3"/>
      <c r="F111" s="3"/>
      <c r="G111" s="3"/>
      <c r="H111" s="2">
        <f t="shared" si="2"/>
        <v>0</v>
      </c>
      <c r="I111" s="7">
        <f t="shared" si="3"/>
        <v>0</v>
      </c>
    </row>
    <row r="112" spans="1:9" ht="76.5">
      <c r="A112" s="5" t="s">
        <v>197</v>
      </c>
      <c r="B112" s="6" t="s">
        <v>256</v>
      </c>
      <c r="C112" s="5" t="s">
        <v>22</v>
      </c>
      <c r="D112" s="10">
        <v>7</v>
      </c>
      <c r="E112" s="3"/>
      <c r="F112" s="3"/>
      <c r="G112" s="3"/>
      <c r="H112" s="2">
        <f t="shared" si="2"/>
        <v>0</v>
      </c>
      <c r="I112" s="7">
        <f t="shared" si="3"/>
        <v>0</v>
      </c>
    </row>
    <row r="113" spans="1:9" ht="51">
      <c r="A113" s="5" t="s">
        <v>198</v>
      </c>
      <c r="B113" s="6" t="s">
        <v>257</v>
      </c>
      <c r="C113" s="5" t="s">
        <v>12</v>
      </c>
      <c r="D113" s="10">
        <v>16</v>
      </c>
      <c r="E113" s="3"/>
      <c r="F113" s="3"/>
      <c r="G113" s="3"/>
      <c r="H113" s="2">
        <f t="shared" si="2"/>
        <v>0</v>
      </c>
      <c r="I113" s="7">
        <f t="shared" si="3"/>
        <v>0</v>
      </c>
    </row>
    <row r="114" spans="1:9" ht="216.75">
      <c r="A114" s="5" t="s">
        <v>199</v>
      </c>
      <c r="B114" s="6" t="s">
        <v>258</v>
      </c>
      <c r="C114" s="5" t="s">
        <v>22</v>
      </c>
      <c r="D114" s="10">
        <v>489</v>
      </c>
      <c r="E114" s="3"/>
      <c r="F114" s="3"/>
      <c r="G114" s="3"/>
      <c r="H114" s="2">
        <f t="shared" si="2"/>
        <v>0</v>
      </c>
      <c r="I114" s="7">
        <f t="shared" si="3"/>
        <v>0</v>
      </c>
    </row>
    <row r="115" spans="1:9" ht="38.25">
      <c r="A115" s="5" t="s">
        <v>200</v>
      </c>
      <c r="B115" s="6" t="s">
        <v>259</v>
      </c>
      <c r="C115" s="5" t="s">
        <v>22</v>
      </c>
      <c r="D115" s="10">
        <v>480</v>
      </c>
      <c r="E115" s="3"/>
      <c r="F115" s="3"/>
      <c r="G115" s="3"/>
      <c r="H115" s="2">
        <f t="shared" si="2"/>
        <v>0</v>
      </c>
      <c r="I115" s="7">
        <f t="shared" si="3"/>
        <v>0</v>
      </c>
    </row>
    <row r="116" spans="1:9" ht="76.5">
      <c r="A116" s="5" t="s">
        <v>201</v>
      </c>
      <c r="B116" s="6" t="s">
        <v>260</v>
      </c>
      <c r="C116" s="5" t="s">
        <v>57</v>
      </c>
      <c r="D116" s="10">
        <v>90</v>
      </c>
      <c r="E116" s="3"/>
      <c r="F116" s="3"/>
      <c r="G116" s="3"/>
      <c r="H116" s="2">
        <f t="shared" si="2"/>
        <v>0</v>
      </c>
      <c r="I116" s="7">
        <f t="shared" si="3"/>
        <v>0</v>
      </c>
    </row>
    <row r="117" spans="1:9" ht="89.25">
      <c r="A117" s="5" t="s">
        <v>202</v>
      </c>
      <c r="B117" s="6" t="s">
        <v>261</v>
      </c>
      <c r="C117" s="5" t="s">
        <v>57</v>
      </c>
      <c r="D117" s="10">
        <v>100</v>
      </c>
      <c r="E117" s="3"/>
      <c r="F117" s="3"/>
      <c r="G117" s="3"/>
      <c r="H117" s="2">
        <f t="shared" si="2"/>
        <v>0</v>
      </c>
      <c r="I117" s="7">
        <f t="shared" si="3"/>
        <v>0</v>
      </c>
    </row>
    <row r="118" spans="1:9" ht="76.5">
      <c r="A118" s="5" t="s">
        <v>203</v>
      </c>
      <c r="B118" s="6" t="s">
        <v>204</v>
      </c>
      <c r="C118" s="13" t="s">
        <v>22</v>
      </c>
      <c r="D118" s="10">
        <v>1463</v>
      </c>
      <c r="E118" s="3"/>
      <c r="F118" s="3"/>
      <c r="G118" s="3"/>
      <c r="H118" s="2">
        <f t="shared" si="2"/>
        <v>0</v>
      </c>
      <c r="I118" s="7">
        <f t="shared" si="3"/>
        <v>0</v>
      </c>
    </row>
    <row r="119" spans="1:9" ht="51">
      <c r="A119" s="5" t="s">
        <v>205</v>
      </c>
      <c r="B119" s="6" t="s">
        <v>206</v>
      </c>
      <c r="C119" s="13" t="s">
        <v>22</v>
      </c>
      <c r="D119" s="10">
        <v>71</v>
      </c>
      <c r="E119" s="3"/>
      <c r="F119" s="3"/>
      <c r="G119" s="3"/>
      <c r="H119" s="2">
        <f t="shared" si="2"/>
        <v>0</v>
      </c>
      <c r="I119" s="7">
        <f t="shared" si="3"/>
        <v>0</v>
      </c>
    </row>
    <row r="120" spans="1:9" ht="76.5">
      <c r="A120" s="5" t="s">
        <v>207</v>
      </c>
      <c r="B120" s="6" t="s">
        <v>208</v>
      </c>
      <c r="C120" s="13" t="s">
        <v>22</v>
      </c>
      <c r="D120" s="10">
        <v>8</v>
      </c>
      <c r="E120" s="3"/>
      <c r="F120" s="3"/>
      <c r="G120" s="3"/>
      <c r="H120" s="2">
        <f t="shared" si="2"/>
        <v>0</v>
      </c>
      <c r="I120" s="7">
        <f t="shared" si="3"/>
        <v>0</v>
      </c>
    </row>
    <row r="121" spans="1:9" ht="140.25">
      <c r="A121" s="5" t="s">
        <v>209</v>
      </c>
      <c r="B121" s="6" t="s">
        <v>210</v>
      </c>
      <c r="C121" s="13" t="s">
        <v>12</v>
      </c>
      <c r="D121" s="10">
        <v>2</v>
      </c>
      <c r="E121" s="3"/>
      <c r="F121" s="3"/>
      <c r="G121" s="3"/>
      <c r="H121" s="2">
        <f t="shared" si="2"/>
        <v>0</v>
      </c>
      <c r="I121" s="7">
        <f t="shared" si="3"/>
        <v>0</v>
      </c>
    </row>
    <row r="122" spans="1:9">
      <c r="A122" s="5" t="s">
        <v>211</v>
      </c>
      <c r="B122" s="12" t="s">
        <v>212</v>
      </c>
      <c r="C122" s="13" t="s">
        <v>12</v>
      </c>
      <c r="D122" s="10">
        <v>13</v>
      </c>
      <c r="E122" s="3"/>
      <c r="F122" s="3"/>
      <c r="G122" s="3"/>
      <c r="H122" s="2">
        <f t="shared" si="2"/>
        <v>0</v>
      </c>
      <c r="I122" s="7">
        <f t="shared" si="3"/>
        <v>0</v>
      </c>
    </row>
    <row r="123" spans="1:9" ht="127.5">
      <c r="A123" s="5" t="s">
        <v>213</v>
      </c>
      <c r="B123" s="6" t="s">
        <v>262</v>
      </c>
      <c r="C123" s="13" t="s">
        <v>12</v>
      </c>
      <c r="D123" s="10">
        <v>422</v>
      </c>
      <c r="E123" s="3"/>
      <c r="F123" s="3"/>
      <c r="G123" s="3"/>
      <c r="H123" s="2">
        <f t="shared" si="2"/>
        <v>0</v>
      </c>
      <c r="I123" s="7">
        <f t="shared" si="3"/>
        <v>0</v>
      </c>
    </row>
    <row r="124" spans="1:9" ht="51">
      <c r="A124" s="5" t="s">
        <v>214</v>
      </c>
      <c r="B124" s="6" t="s">
        <v>263</v>
      </c>
      <c r="C124" s="13" t="s">
        <v>12</v>
      </c>
      <c r="D124" s="10">
        <v>40</v>
      </c>
      <c r="E124" s="3"/>
      <c r="F124" s="3"/>
      <c r="G124" s="3"/>
      <c r="H124" s="2">
        <f t="shared" si="2"/>
        <v>0</v>
      </c>
      <c r="I124" s="7">
        <f t="shared" si="3"/>
        <v>0</v>
      </c>
    </row>
    <row r="125" spans="1:9" ht="25.5">
      <c r="A125" s="5" t="s">
        <v>215</v>
      </c>
      <c r="B125" s="6" t="s">
        <v>216</v>
      </c>
      <c r="C125" s="13" t="s">
        <v>22</v>
      </c>
      <c r="D125" s="10">
        <v>29</v>
      </c>
      <c r="E125" s="3"/>
      <c r="F125" s="3"/>
      <c r="G125" s="3"/>
      <c r="H125" s="2">
        <f t="shared" si="2"/>
        <v>0</v>
      </c>
      <c r="I125" s="7">
        <f t="shared" si="3"/>
        <v>0</v>
      </c>
    </row>
    <row r="126" spans="1:9" ht="25.5">
      <c r="A126" s="5" t="s">
        <v>217</v>
      </c>
      <c r="B126" s="6" t="s">
        <v>218</v>
      </c>
      <c r="C126" s="13" t="s">
        <v>22</v>
      </c>
      <c r="D126" s="10">
        <v>2</v>
      </c>
      <c r="E126" s="3"/>
      <c r="F126" s="3"/>
      <c r="G126" s="3"/>
      <c r="H126" s="2">
        <f t="shared" si="2"/>
        <v>0</v>
      </c>
      <c r="I126" s="7">
        <f t="shared" si="3"/>
        <v>0</v>
      </c>
    </row>
    <row r="127" spans="1:9" ht="25.5">
      <c r="A127" s="5" t="s">
        <v>219</v>
      </c>
      <c r="B127" s="6" t="s">
        <v>220</v>
      </c>
      <c r="C127" s="13" t="s">
        <v>221</v>
      </c>
      <c r="D127" s="10">
        <v>12</v>
      </c>
      <c r="E127" s="3"/>
      <c r="F127" s="3"/>
      <c r="G127" s="3"/>
      <c r="H127" s="2">
        <f t="shared" si="2"/>
        <v>0</v>
      </c>
      <c r="I127" s="7">
        <f t="shared" si="3"/>
        <v>0</v>
      </c>
    </row>
    <row r="128" spans="1:9" ht="25.5">
      <c r="A128" s="5" t="s">
        <v>222</v>
      </c>
      <c r="B128" s="6" t="s">
        <v>223</v>
      </c>
      <c r="C128" s="13" t="s">
        <v>22</v>
      </c>
      <c r="D128" s="10">
        <v>149</v>
      </c>
      <c r="E128" s="3"/>
      <c r="F128" s="3"/>
      <c r="G128" s="3"/>
      <c r="H128" s="2">
        <f t="shared" si="2"/>
        <v>0</v>
      </c>
      <c r="I128" s="7">
        <f t="shared" si="3"/>
        <v>0</v>
      </c>
    </row>
    <row r="129" spans="1:9" ht="76.5">
      <c r="A129" s="5" t="s">
        <v>264</v>
      </c>
      <c r="B129" s="6" t="s">
        <v>265</v>
      </c>
      <c r="C129" s="13" t="s">
        <v>12</v>
      </c>
      <c r="D129" s="10">
        <v>200</v>
      </c>
      <c r="E129" s="3"/>
      <c r="F129" s="3"/>
      <c r="G129" s="3"/>
      <c r="H129" s="2">
        <f t="shared" ref="H129:H134" si="4">D129*E129</f>
        <v>0</v>
      </c>
      <c r="I129" s="7">
        <f t="shared" ref="I129:I134" si="5">D129*G129</f>
        <v>0</v>
      </c>
    </row>
    <row r="130" spans="1:9" ht="76.5">
      <c r="A130" s="5" t="s">
        <v>266</v>
      </c>
      <c r="B130" s="6" t="s">
        <v>267</v>
      </c>
      <c r="C130" s="13" t="s">
        <v>12</v>
      </c>
      <c r="D130" s="10">
        <v>200</v>
      </c>
      <c r="E130" s="3"/>
      <c r="F130" s="3"/>
      <c r="G130" s="3"/>
      <c r="H130" s="2">
        <f t="shared" si="4"/>
        <v>0</v>
      </c>
      <c r="I130" s="7">
        <f t="shared" si="5"/>
        <v>0</v>
      </c>
    </row>
    <row r="131" spans="1:9" ht="63.75">
      <c r="A131" s="5" t="s">
        <v>268</v>
      </c>
      <c r="B131" s="6" t="s">
        <v>269</v>
      </c>
      <c r="C131" s="13" t="s">
        <v>12</v>
      </c>
      <c r="D131" s="10">
        <v>110</v>
      </c>
      <c r="E131" s="3"/>
      <c r="F131" s="3"/>
      <c r="G131" s="3"/>
      <c r="H131" s="2">
        <f t="shared" si="4"/>
        <v>0</v>
      </c>
      <c r="I131" s="7">
        <f t="shared" si="5"/>
        <v>0</v>
      </c>
    </row>
    <row r="132" spans="1:9" ht="25.5">
      <c r="A132" s="5" t="s">
        <v>270</v>
      </c>
      <c r="B132" s="6" t="s">
        <v>271</v>
      </c>
      <c r="C132" s="13" t="s">
        <v>22</v>
      </c>
      <c r="D132" s="10">
        <v>10</v>
      </c>
      <c r="E132" s="3"/>
      <c r="F132" s="3"/>
      <c r="G132" s="3"/>
      <c r="H132" s="2">
        <f t="shared" si="4"/>
        <v>0</v>
      </c>
      <c r="I132" s="7">
        <f t="shared" si="5"/>
        <v>0</v>
      </c>
    </row>
    <row r="133" spans="1:9" ht="114.75">
      <c r="A133" s="5" t="s">
        <v>272</v>
      </c>
      <c r="B133" s="6" t="s">
        <v>273</v>
      </c>
      <c r="C133" s="13" t="s">
        <v>22</v>
      </c>
      <c r="D133" s="10">
        <v>15</v>
      </c>
      <c r="E133" s="3"/>
      <c r="F133" s="3"/>
      <c r="G133" s="3"/>
      <c r="H133" s="2">
        <f t="shared" si="4"/>
        <v>0</v>
      </c>
      <c r="I133" s="7">
        <f t="shared" si="5"/>
        <v>0</v>
      </c>
    </row>
    <row r="134" spans="1:9">
      <c r="A134" s="15" t="s">
        <v>274</v>
      </c>
      <c r="B134" s="16" t="s">
        <v>275</v>
      </c>
      <c r="C134" s="10" t="s">
        <v>22</v>
      </c>
      <c r="D134" s="10">
        <v>75</v>
      </c>
      <c r="E134" s="3"/>
      <c r="F134" s="3"/>
      <c r="G134" s="3"/>
      <c r="H134" s="2">
        <f t="shared" si="4"/>
        <v>0</v>
      </c>
      <c r="I134" s="7">
        <f t="shared" si="5"/>
        <v>0</v>
      </c>
    </row>
    <row r="135" spans="1:9">
      <c r="D135" s="19"/>
      <c r="E135" s="24" t="s">
        <v>3</v>
      </c>
      <c r="F135" s="24"/>
      <c r="G135" s="24"/>
      <c r="H135" s="20">
        <f>SUM(H8:H134)</f>
        <v>0</v>
      </c>
      <c r="I135" s="20">
        <f>SUM(I8:I134)</f>
        <v>0</v>
      </c>
    </row>
  </sheetData>
  <sheetProtection password="F01B" sheet="1" objects="1" scenarios="1"/>
  <mergeCells count="11">
    <mergeCell ref="A2:I2"/>
    <mergeCell ref="E4:E7"/>
    <mergeCell ref="D4:D7"/>
    <mergeCell ref="E135:G135"/>
    <mergeCell ref="I4:I7"/>
    <mergeCell ref="A4:A7"/>
    <mergeCell ref="B4:B7"/>
    <mergeCell ref="C4:C7"/>
    <mergeCell ref="F4:F7"/>
    <mergeCell ref="G4:G7"/>
    <mergeCell ref="H4:H7"/>
  </mergeCells>
  <pageMargins left="0.11811023622047245" right="0.11811023622047245"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I135"/>
  <sheetViews>
    <sheetView tabSelected="1" topLeftCell="A4" workbookViewId="0">
      <selection activeCell="M10" sqref="M10"/>
    </sheetView>
  </sheetViews>
  <sheetFormatPr defaultRowHeight="15"/>
  <cols>
    <col min="1" max="1" width="5.140625" style="17" customWidth="1"/>
    <col min="2" max="2" width="30" style="4" customWidth="1"/>
    <col min="3" max="3" width="10.140625" style="18" customWidth="1"/>
    <col min="4" max="4" width="7.28515625" style="18" customWidth="1"/>
    <col min="5" max="7" width="7.28515625" style="4" customWidth="1"/>
    <col min="8" max="9" width="12.28515625" style="4" customWidth="1"/>
    <col min="10" max="16384" width="9.140625" style="4"/>
  </cols>
  <sheetData>
    <row r="2" spans="1:9" ht="21" customHeight="1">
      <c r="A2" s="21" t="s">
        <v>276</v>
      </c>
      <c r="B2" s="21"/>
      <c r="C2" s="21"/>
      <c r="D2" s="21"/>
      <c r="E2" s="21"/>
      <c r="F2" s="21"/>
      <c r="G2" s="21"/>
      <c r="H2" s="21"/>
      <c r="I2" s="21"/>
    </row>
    <row r="4" spans="1:9" ht="15" customHeight="1">
      <c r="A4" s="26" t="s">
        <v>1</v>
      </c>
      <c r="B4" s="27" t="s">
        <v>9</v>
      </c>
      <c r="C4" s="28" t="s">
        <v>0</v>
      </c>
      <c r="D4" s="23" t="s">
        <v>2</v>
      </c>
      <c r="E4" s="22" t="s">
        <v>5</v>
      </c>
      <c r="F4" s="22" t="s">
        <v>4</v>
      </c>
      <c r="G4" s="22" t="s">
        <v>7</v>
      </c>
      <c r="H4" s="29" t="s">
        <v>8</v>
      </c>
      <c r="I4" s="25" t="s">
        <v>6</v>
      </c>
    </row>
    <row r="5" spans="1:9" ht="15.75" customHeight="1">
      <c r="A5" s="26"/>
      <c r="B5" s="27"/>
      <c r="C5" s="28"/>
      <c r="D5" s="23"/>
      <c r="E5" s="22"/>
      <c r="F5" s="22"/>
      <c r="G5" s="22"/>
      <c r="H5" s="29"/>
      <c r="I5" s="25"/>
    </row>
    <row r="6" spans="1:9" ht="15.75" customHeight="1">
      <c r="A6" s="26"/>
      <c r="B6" s="27"/>
      <c r="C6" s="28"/>
      <c r="D6" s="23"/>
      <c r="E6" s="22"/>
      <c r="F6" s="22"/>
      <c r="G6" s="22"/>
      <c r="H6" s="29"/>
      <c r="I6" s="25"/>
    </row>
    <row r="7" spans="1:9" ht="144.75" customHeight="1">
      <c r="A7" s="26"/>
      <c r="B7" s="27"/>
      <c r="C7" s="28"/>
      <c r="D7" s="23"/>
      <c r="E7" s="22"/>
      <c r="F7" s="22"/>
      <c r="G7" s="22"/>
      <c r="H7" s="29"/>
      <c r="I7" s="25"/>
    </row>
    <row r="8" spans="1:9" ht="38.25">
      <c r="A8" s="5" t="s">
        <v>10</v>
      </c>
      <c r="B8" s="6" t="s">
        <v>11</v>
      </c>
      <c r="C8" s="5" t="s">
        <v>12</v>
      </c>
      <c r="D8" s="1">
        <v>2370</v>
      </c>
      <c r="E8" s="3"/>
      <c r="F8" s="3"/>
      <c r="G8" s="3"/>
      <c r="H8" s="2">
        <f t="shared" ref="H8:H71" si="0">D8*E8</f>
        <v>0</v>
      </c>
      <c r="I8" s="7">
        <f t="shared" ref="I8:I71" si="1">D8*G8</f>
        <v>0</v>
      </c>
    </row>
    <row r="9" spans="1:9" ht="38.25">
      <c r="A9" s="5" t="s">
        <v>13</v>
      </c>
      <c r="B9" s="6" t="s">
        <v>14</v>
      </c>
      <c r="C9" s="5" t="s">
        <v>12</v>
      </c>
      <c r="D9" s="1">
        <v>1677</v>
      </c>
      <c r="E9" s="3"/>
      <c r="F9" s="3"/>
      <c r="G9" s="3"/>
      <c r="H9" s="2">
        <f t="shared" si="0"/>
        <v>0</v>
      </c>
      <c r="I9" s="7">
        <f t="shared" si="1"/>
        <v>0</v>
      </c>
    </row>
    <row r="10" spans="1:9" ht="38.25">
      <c r="A10" s="5" t="s">
        <v>15</v>
      </c>
      <c r="B10" s="6" t="s">
        <v>16</v>
      </c>
      <c r="C10" s="5" t="s">
        <v>12</v>
      </c>
      <c r="D10" s="1">
        <v>1178</v>
      </c>
      <c r="E10" s="3"/>
      <c r="F10" s="3"/>
      <c r="G10" s="3"/>
      <c r="H10" s="2">
        <f t="shared" si="0"/>
        <v>0</v>
      </c>
      <c r="I10" s="7">
        <f t="shared" si="1"/>
        <v>0</v>
      </c>
    </row>
    <row r="11" spans="1:9" ht="38.25">
      <c r="A11" s="5" t="s">
        <v>17</v>
      </c>
      <c r="B11" s="6" t="s">
        <v>18</v>
      </c>
      <c r="C11" s="5" t="s">
        <v>12</v>
      </c>
      <c r="D11" s="1">
        <v>399</v>
      </c>
      <c r="E11" s="3"/>
      <c r="F11" s="3"/>
      <c r="G11" s="3"/>
      <c r="H11" s="2">
        <f t="shared" si="0"/>
        <v>0</v>
      </c>
      <c r="I11" s="7">
        <f t="shared" si="1"/>
        <v>0</v>
      </c>
    </row>
    <row r="12" spans="1:9" ht="38.25">
      <c r="A12" s="5" t="s">
        <v>19</v>
      </c>
      <c r="B12" s="6" t="s">
        <v>20</v>
      </c>
      <c r="C12" s="5" t="s">
        <v>12</v>
      </c>
      <c r="D12" s="1">
        <v>255</v>
      </c>
      <c r="E12" s="3"/>
      <c r="F12" s="3"/>
      <c r="G12" s="3"/>
      <c r="H12" s="2">
        <f t="shared" si="0"/>
        <v>0</v>
      </c>
      <c r="I12" s="7">
        <f t="shared" si="1"/>
        <v>0</v>
      </c>
    </row>
    <row r="13" spans="1:9" ht="51">
      <c r="A13" s="5" t="s">
        <v>21</v>
      </c>
      <c r="B13" s="6" t="s">
        <v>225</v>
      </c>
      <c r="C13" s="5" t="s">
        <v>22</v>
      </c>
      <c r="D13" s="1">
        <v>844</v>
      </c>
      <c r="E13" s="3"/>
      <c r="F13" s="3"/>
      <c r="G13" s="3"/>
      <c r="H13" s="2">
        <f t="shared" si="0"/>
        <v>0</v>
      </c>
      <c r="I13" s="7">
        <f t="shared" si="1"/>
        <v>0</v>
      </c>
    </row>
    <row r="14" spans="1:9" ht="63.75">
      <c r="A14" s="5" t="s">
        <v>23</v>
      </c>
      <c r="B14" s="6" t="s">
        <v>226</v>
      </c>
      <c r="C14" s="5" t="s">
        <v>22</v>
      </c>
      <c r="D14" s="1">
        <v>13514</v>
      </c>
      <c r="E14" s="3"/>
      <c r="F14" s="3"/>
      <c r="G14" s="3"/>
      <c r="H14" s="2">
        <f t="shared" si="0"/>
        <v>0</v>
      </c>
      <c r="I14" s="7">
        <f t="shared" si="1"/>
        <v>0</v>
      </c>
    </row>
    <row r="15" spans="1:9" ht="63.75">
      <c r="A15" s="5" t="s">
        <v>24</v>
      </c>
      <c r="B15" s="6" t="s">
        <v>227</v>
      </c>
      <c r="C15" s="5" t="s">
        <v>22</v>
      </c>
      <c r="D15" s="1">
        <v>18300</v>
      </c>
      <c r="E15" s="3"/>
      <c r="F15" s="3"/>
      <c r="G15" s="3"/>
      <c r="H15" s="2">
        <f t="shared" si="0"/>
        <v>0</v>
      </c>
      <c r="I15" s="7">
        <f t="shared" si="1"/>
        <v>0</v>
      </c>
    </row>
    <row r="16" spans="1:9" ht="63.75">
      <c r="A16" s="5" t="s">
        <v>25</v>
      </c>
      <c r="B16" s="6" t="s">
        <v>26</v>
      </c>
      <c r="C16" s="5" t="s">
        <v>22</v>
      </c>
      <c r="D16" s="1">
        <v>6823</v>
      </c>
      <c r="E16" s="3"/>
      <c r="F16" s="3"/>
      <c r="G16" s="3"/>
      <c r="H16" s="2">
        <f t="shared" si="0"/>
        <v>0</v>
      </c>
      <c r="I16" s="7">
        <f t="shared" si="1"/>
        <v>0</v>
      </c>
    </row>
    <row r="17" spans="1:9" ht="102">
      <c r="A17" s="5" t="s">
        <v>27</v>
      </c>
      <c r="B17" s="6" t="s">
        <v>228</v>
      </c>
      <c r="C17" s="5" t="s">
        <v>22</v>
      </c>
      <c r="D17" s="1">
        <v>489</v>
      </c>
      <c r="E17" s="3"/>
      <c r="F17" s="3"/>
      <c r="G17" s="3"/>
      <c r="H17" s="2">
        <f t="shared" si="0"/>
        <v>0</v>
      </c>
      <c r="I17" s="7">
        <f t="shared" si="1"/>
        <v>0</v>
      </c>
    </row>
    <row r="18" spans="1:9" ht="63.75">
      <c r="A18" s="5" t="s">
        <v>28</v>
      </c>
      <c r="B18" s="8" t="s">
        <v>229</v>
      </c>
      <c r="C18" s="5" t="s">
        <v>22</v>
      </c>
      <c r="D18" s="1">
        <v>607</v>
      </c>
      <c r="E18" s="3"/>
      <c r="F18" s="3"/>
      <c r="G18" s="3"/>
      <c r="H18" s="2">
        <f t="shared" si="0"/>
        <v>0</v>
      </c>
      <c r="I18" s="7">
        <f t="shared" si="1"/>
        <v>0</v>
      </c>
    </row>
    <row r="19" spans="1:9" ht="51">
      <c r="A19" s="5" t="s">
        <v>29</v>
      </c>
      <c r="B19" s="6" t="s">
        <v>230</v>
      </c>
      <c r="C19" s="5" t="s">
        <v>22</v>
      </c>
      <c r="D19" s="1">
        <v>675</v>
      </c>
      <c r="E19" s="3"/>
      <c r="F19" s="3"/>
      <c r="G19" s="3"/>
      <c r="H19" s="2">
        <f t="shared" si="0"/>
        <v>0</v>
      </c>
      <c r="I19" s="7">
        <f t="shared" si="1"/>
        <v>0</v>
      </c>
    </row>
    <row r="20" spans="1:9" ht="89.25">
      <c r="A20" s="5" t="s">
        <v>30</v>
      </c>
      <c r="B20" s="6" t="s">
        <v>231</v>
      </c>
      <c r="C20" s="5" t="s">
        <v>22</v>
      </c>
      <c r="D20" s="1">
        <v>52</v>
      </c>
      <c r="E20" s="3"/>
      <c r="F20" s="3"/>
      <c r="G20" s="3"/>
      <c r="H20" s="2">
        <f t="shared" si="0"/>
        <v>0</v>
      </c>
      <c r="I20" s="7">
        <f t="shared" si="1"/>
        <v>0</v>
      </c>
    </row>
    <row r="21" spans="1:9" ht="24.95" customHeight="1">
      <c r="A21" s="5" t="s">
        <v>31</v>
      </c>
      <c r="B21" s="6" t="s">
        <v>32</v>
      </c>
      <c r="C21" s="5" t="s">
        <v>12</v>
      </c>
      <c r="D21" s="9">
        <v>687</v>
      </c>
      <c r="E21" s="3"/>
      <c r="F21" s="3"/>
      <c r="G21" s="3"/>
      <c r="H21" s="2">
        <f t="shared" si="0"/>
        <v>0</v>
      </c>
      <c r="I21" s="7">
        <f t="shared" si="1"/>
        <v>0</v>
      </c>
    </row>
    <row r="22" spans="1:9" ht="89.25">
      <c r="A22" s="5" t="s">
        <v>33</v>
      </c>
      <c r="B22" s="6" t="s">
        <v>34</v>
      </c>
      <c r="C22" s="5" t="s">
        <v>12</v>
      </c>
      <c r="D22" s="10">
        <v>357</v>
      </c>
      <c r="E22" s="3"/>
      <c r="F22" s="3"/>
      <c r="G22" s="3"/>
      <c r="H22" s="2">
        <f t="shared" si="0"/>
        <v>0</v>
      </c>
      <c r="I22" s="7">
        <f t="shared" si="1"/>
        <v>0</v>
      </c>
    </row>
    <row r="23" spans="1:9" ht="114.75">
      <c r="A23" s="5" t="s">
        <v>35</v>
      </c>
      <c r="B23" s="6" t="s">
        <v>232</v>
      </c>
      <c r="C23" s="5" t="s">
        <v>22</v>
      </c>
      <c r="D23" s="10">
        <v>113</v>
      </c>
      <c r="E23" s="3"/>
      <c r="F23" s="3"/>
      <c r="G23" s="3"/>
      <c r="H23" s="2">
        <f t="shared" si="0"/>
        <v>0</v>
      </c>
      <c r="I23" s="7">
        <f t="shared" si="1"/>
        <v>0</v>
      </c>
    </row>
    <row r="24" spans="1:9" ht="153">
      <c r="A24" s="5" t="s">
        <v>36</v>
      </c>
      <c r="B24" s="6" t="s">
        <v>233</v>
      </c>
      <c r="C24" s="5" t="s">
        <v>22</v>
      </c>
      <c r="D24" s="10">
        <v>281</v>
      </c>
      <c r="E24" s="3"/>
      <c r="F24" s="3"/>
      <c r="G24" s="3"/>
      <c r="H24" s="2">
        <f t="shared" si="0"/>
        <v>0</v>
      </c>
      <c r="I24" s="7">
        <f t="shared" si="1"/>
        <v>0</v>
      </c>
    </row>
    <row r="25" spans="1:9" ht="38.25">
      <c r="A25" s="5" t="s">
        <v>37</v>
      </c>
      <c r="B25" s="6" t="s">
        <v>234</v>
      </c>
      <c r="C25" s="5" t="s">
        <v>22</v>
      </c>
      <c r="D25" s="10">
        <v>161</v>
      </c>
      <c r="E25" s="3"/>
      <c r="F25" s="3"/>
      <c r="G25" s="3"/>
      <c r="H25" s="2">
        <f t="shared" si="0"/>
        <v>0</v>
      </c>
      <c r="I25" s="7">
        <f t="shared" si="1"/>
        <v>0</v>
      </c>
    </row>
    <row r="26" spans="1:9" ht="76.5">
      <c r="A26" s="5" t="s">
        <v>38</v>
      </c>
      <c r="B26" s="6" t="s">
        <v>235</v>
      </c>
      <c r="C26" s="5" t="s">
        <v>12</v>
      </c>
      <c r="D26" s="10">
        <v>254</v>
      </c>
      <c r="E26" s="3"/>
      <c r="F26" s="3"/>
      <c r="G26" s="3"/>
      <c r="H26" s="2">
        <f t="shared" si="0"/>
        <v>0</v>
      </c>
      <c r="I26" s="7">
        <f t="shared" si="1"/>
        <v>0</v>
      </c>
    </row>
    <row r="27" spans="1:9" ht="89.25">
      <c r="A27" s="5" t="s">
        <v>39</v>
      </c>
      <c r="B27" s="6" t="s">
        <v>236</v>
      </c>
      <c r="C27" s="5" t="s">
        <v>22</v>
      </c>
      <c r="D27" s="10">
        <v>167</v>
      </c>
      <c r="E27" s="3"/>
      <c r="F27" s="3"/>
      <c r="G27" s="3"/>
      <c r="H27" s="2">
        <f t="shared" si="0"/>
        <v>0</v>
      </c>
      <c r="I27" s="7">
        <f t="shared" si="1"/>
        <v>0</v>
      </c>
    </row>
    <row r="28" spans="1:9" ht="229.5">
      <c r="A28" s="5" t="s">
        <v>40</v>
      </c>
      <c r="B28" s="6" t="s">
        <v>237</v>
      </c>
      <c r="C28" s="5" t="s">
        <v>12</v>
      </c>
      <c r="D28" s="10">
        <v>69</v>
      </c>
      <c r="E28" s="3"/>
      <c r="F28" s="3"/>
      <c r="G28" s="3"/>
      <c r="H28" s="2">
        <f t="shared" si="0"/>
        <v>0</v>
      </c>
      <c r="I28" s="7">
        <f t="shared" si="1"/>
        <v>0</v>
      </c>
    </row>
    <row r="29" spans="1:9" ht="25.5">
      <c r="A29" s="5" t="s">
        <v>41</v>
      </c>
      <c r="B29" s="6" t="s">
        <v>42</v>
      </c>
      <c r="C29" s="5" t="s">
        <v>12</v>
      </c>
      <c r="D29" s="10">
        <v>179</v>
      </c>
      <c r="E29" s="3"/>
      <c r="F29" s="3"/>
      <c r="G29" s="3"/>
      <c r="H29" s="2">
        <f t="shared" si="0"/>
        <v>0</v>
      </c>
      <c r="I29" s="7">
        <f t="shared" si="1"/>
        <v>0</v>
      </c>
    </row>
    <row r="30" spans="1:9" ht="38.25">
      <c r="A30" s="5" t="s">
        <v>43</v>
      </c>
      <c r="B30" s="6" t="s">
        <v>44</v>
      </c>
      <c r="C30" s="5" t="s">
        <v>12</v>
      </c>
      <c r="D30" s="10">
        <v>298</v>
      </c>
      <c r="E30" s="3"/>
      <c r="F30" s="3"/>
      <c r="G30" s="3"/>
      <c r="H30" s="2">
        <f t="shared" si="0"/>
        <v>0</v>
      </c>
      <c r="I30" s="7">
        <f t="shared" si="1"/>
        <v>0</v>
      </c>
    </row>
    <row r="31" spans="1:9" ht="38.25">
      <c r="A31" s="5" t="s">
        <v>45</v>
      </c>
      <c r="B31" s="6" t="s">
        <v>46</v>
      </c>
      <c r="C31" s="5" t="s">
        <v>12</v>
      </c>
      <c r="D31" s="10">
        <v>763</v>
      </c>
      <c r="E31" s="3"/>
      <c r="F31" s="3"/>
      <c r="G31" s="3"/>
      <c r="H31" s="2">
        <f t="shared" si="0"/>
        <v>0</v>
      </c>
      <c r="I31" s="7">
        <f t="shared" si="1"/>
        <v>0</v>
      </c>
    </row>
    <row r="32" spans="1:9">
      <c r="A32" s="5" t="s">
        <v>47</v>
      </c>
      <c r="B32" s="6" t="s">
        <v>48</v>
      </c>
      <c r="C32" s="5" t="s">
        <v>12</v>
      </c>
      <c r="D32" s="10">
        <v>258</v>
      </c>
      <c r="E32" s="3"/>
      <c r="F32" s="3"/>
      <c r="G32" s="3"/>
      <c r="H32" s="2">
        <f t="shared" si="0"/>
        <v>0</v>
      </c>
      <c r="I32" s="7">
        <f t="shared" si="1"/>
        <v>0</v>
      </c>
    </row>
    <row r="33" spans="1:9" ht="25.5">
      <c r="A33" s="5" t="s">
        <v>49</v>
      </c>
      <c r="B33" s="6" t="s">
        <v>50</v>
      </c>
      <c r="C33" s="5" t="s">
        <v>22</v>
      </c>
      <c r="D33" s="10">
        <v>185</v>
      </c>
      <c r="E33" s="3"/>
      <c r="F33" s="3"/>
      <c r="G33" s="3"/>
      <c r="H33" s="2">
        <f t="shared" si="0"/>
        <v>0</v>
      </c>
      <c r="I33" s="7">
        <f t="shared" si="1"/>
        <v>0</v>
      </c>
    </row>
    <row r="34" spans="1:9" ht="51">
      <c r="A34" s="5" t="s">
        <v>51</v>
      </c>
      <c r="B34" s="6" t="s">
        <v>52</v>
      </c>
      <c r="C34" s="5" t="s">
        <v>12</v>
      </c>
      <c r="D34" s="10">
        <v>1507</v>
      </c>
      <c r="E34" s="3"/>
      <c r="F34" s="3"/>
      <c r="G34" s="3"/>
      <c r="H34" s="2">
        <f t="shared" si="0"/>
        <v>0</v>
      </c>
      <c r="I34" s="7">
        <f t="shared" si="1"/>
        <v>0</v>
      </c>
    </row>
    <row r="35" spans="1:9" ht="51">
      <c r="A35" s="5" t="s">
        <v>53</v>
      </c>
      <c r="B35" s="6" t="s">
        <v>54</v>
      </c>
      <c r="C35" s="5" t="s">
        <v>12</v>
      </c>
      <c r="D35" s="10">
        <v>486</v>
      </c>
      <c r="E35" s="3"/>
      <c r="F35" s="3"/>
      <c r="G35" s="3"/>
      <c r="H35" s="2">
        <f t="shared" si="0"/>
        <v>0</v>
      </c>
      <c r="I35" s="7">
        <f t="shared" si="1"/>
        <v>0</v>
      </c>
    </row>
    <row r="36" spans="1:9" ht="102">
      <c r="A36" s="5" t="s">
        <v>55</v>
      </c>
      <c r="B36" s="6" t="s">
        <v>238</v>
      </c>
      <c r="C36" s="5" t="s">
        <v>22</v>
      </c>
      <c r="D36" s="10">
        <v>1473</v>
      </c>
      <c r="E36" s="3"/>
      <c r="F36" s="3"/>
      <c r="G36" s="3"/>
      <c r="H36" s="2">
        <f t="shared" si="0"/>
        <v>0</v>
      </c>
      <c r="I36" s="7">
        <f t="shared" si="1"/>
        <v>0</v>
      </c>
    </row>
    <row r="37" spans="1:9" ht="63.75">
      <c r="A37" s="5" t="s">
        <v>56</v>
      </c>
      <c r="B37" s="6" t="s">
        <v>239</v>
      </c>
      <c r="C37" s="5" t="s">
        <v>57</v>
      </c>
      <c r="D37" s="10">
        <v>151</v>
      </c>
      <c r="E37" s="3"/>
      <c r="F37" s="3"/>
      <c r="G37" s="3"/>
      <c r="H37" s="2">
        <f t="shared" si="0"/>
        <v>0</v>
      </c>
      <c r="I37" s="7">
        <f t="shared" si="1"/>
        <v>0</v>
      </c>
    </row>
    <row r="38" spans="1:9" ht="63.75">
      <c r="A38" s="5" t="s">
        <v>58</v>
      </c>
      <c r="B38" s="6" t="s">
        <v>240</v>
      </c>
      <c r="C38" s="5" t="s">
        <v>57</v>
      </c>
      <c r="D38" s="10">
        <v>116</v>
      </c>
      <c r="E38" s="3"/>
      <c r="F38" s="3"/>
      <c r="G38" s="3"/>
      <c r="H38" s="2">
        <f t="shared" si="0"/>
        <v>0</v>
      </c>
      <c r="I38" s="7">
        <f t="shared" si="1"/>
        <v>0</v>
      </c>
    </row>
    <row r="39" spans="1:9" ht="140.25">
      <c r="A39" s="5" t="s">
        <v>59</v>
      </c>
      <c r="B39" s="6" t="s">
        <v>241</v>
      </c>
      <c r="C39" s="5" t="s">
        <v>57</v>
      </c>
      <c r="D39" s="10">
        <v>25</v>
      </c>
      <c r="E39" s="3"/>
      <c r="F39" s="3"/>
      <c r="G39" s="3"/>
      <c r="H39" s="2">
        <f t="shared" si="0"/>
        <v>0</v>
      </c>
      <c r="I39" s="7">
        <f t="shared" si="1"/>
        <v>0</v>
      </c>
    </row>
    <row r="40" spans="1:9" ht="102">
      <c r="A40" s="5" t="s">
        <v>60</v>
      </c>
      <c r="B40" s="6" t="s">
        <v>242</v>
      </c>
      <c r="C40" s="5" t="s">
        <v>57</v>
      </c>
      <c r="D40" s="10">
        <v>159</v>
      </c>
      <c r="E40" s="3"/>
      <c r="F40" s="3"/>
      <c r="G40" s="3"/>
      <c r="H40" s="2">
        <f t="shared" si="0"/>
        <v>0</v>
      </c>
      <c r="I40" s="7">
        <f t="shared" si="1"/>
        <v>0</v>
      </c>
    </row>
    <row r="41" spans="1:9" ht="51">
      <c r="A41" s="5" t="s">
        <v>61</v>
      </c>
      <c r="B41" s="6" t="s">
        <v>243</v>
      </c>
      <c r="C41" s="5" t="s">
        <v>62</v>
      </c>
      <c r="D41" s="10">
        <v>1142</v>
      </c>
      <c r="E41" s="3"/>
      <c r="F41" s="3"/>
      <c r="G41" s="3"/>
      <c r="H41" s="2">
        <f t="shared" si="0"/>
        <v>0</v>
      </c>
      <c r="I41" s="7">
        <f t="shared" si="1"/>
        <v>0</v>
      </c>
    </row>
    <row r="42" spans="1:9" ht="89.25">
      <c r="A42" s="5" t="s">
        <v>63</v>
      </c>
      <c r="B42" s="6" t="s">
        <v>244</v>
      </c>
      <c r="C42" s="5" t="s">
        <v>57</v>
      </c>
      <c r="D42" s="10">
        <v>128</v>
      </c>
      <c r="E42" s="3"/>
      <c r="F42" s="3"/>
      <c r="G42" s="3"/>
      <c r="H42" s="2">
        <f t="shared" si="0"/>
        <v>0</v>
      </c>
      <c r="I42" s="7">
        <f t="shared" si="1"/>
        <v>0</v>
      </c>
    </row>
    <row r="43" spans="1:9">
      <c r="A43" s="5" t="s">
        <v>64</v>
      </c>
      <c r="B43" s="11" t="s">
        <v>65</v>
      </c>
      <c r="C43" s="5" t="s">
        <v>22</v>
      </c>
      <c r="D43" s="10">
        <v>1388</v>
      </c>
      <c r="E43" s="3"/>
      <c r="F43" s="3"/>
      <c r="G43" s="3"/>
      <c r="H43" s="2">
        <f t="shared" si="0"/>
        <v>0</v>
      </c>
      <c r="I43" s="7">
        <f t="shared" si="1"/>
        <v>0</v>
      </c>
    </row>
    <row r="44" spans="1:9">
      <c r="A44" s="5" t="s">
        <v>66</v>
      </c>
      <c r="B44" s="11" t="s">
        <v>67</v>
      </c>
      <c r="C44" s="5" t="s">
        <v>22</v>
      </c>
      <c r="D44" s="10">
        <v>2079</v>
      </c>
      <c r="E44" s="3"/>
      <c r="F44" s="3"/>
      <c r="G44" s="3"/>
      <c r="H44" s="2">
        <f t="shared" si="0"/>
        <v>0</v>
      </c>
      <c r="I44" s="7">
        <f t="shared" si="1"/>
        <v>0</v>
      </c>
    </row>
    <row r="45" spans="1:9">
      <c r="A45" s="5" t="s">
        <v>68</v>
      </c>
      <c r="B45" s="6" t="s">
        <v>245</v>
      </c>
      <c r="C45" s="5" t="s">
        <v>57</v>
      </c>
      <c r="D45" s="10">
        <v>328</v>
      </c>
      <c r="E45" s="3"/>
      <c r="F45" s="3"/>
      <c r="G45" s="3"/>
      <c r="H45" s="2">
        <f t="shared" si="0"/>
        <v>0</v>
      </c>
      <c r="I45" s="7">
        <f t="shared" si="1"/>
        <v>0</v>
      </c>
    </row>
    <row r="46" spans="1:9" ht="25.5">
      <c r="A46" s="5" t="s">
        <v>69</v>
      </c>
      <c r="B46" s="6" t="s">
        <v>70</v>
      </c>
      <c r="C46" s="5" t="s">
        <v>62</v>
      </c>
      <c r="D46" s="10">
        <v>13</v>
      </c>
      <c r="E46" s="3"/>
      <c r="F46" s="3"/>
      <c r="G46" s="3"/>
      <c r="H46" s="2">
        <f t="shared" si="0"/>
        <v>0</v>
      </c>
      <c r="I46" s="7">
        <f t="shared" si="1"/>
        <v>0</v>
      </c>
    </row>
    <row r="47" spans="1:9" ht="63.75">
      <c r="A47" s="5" t="s">
        <v>71</v>
      </c>
      <c r="B47" s="6" t="s">
        <v>246</v>
      </c>
      <c r="C47" s="5" t="s">
        <v>62</v>
      </c>
      <c r="D47" s="10">
        <v>72</v>
      </c>
      <c r="E47" s="3"/>
      <c r="F47" s="3"/>
      <c r="G47" s="3"/>
      <c r="H47" s="2">
        <f t="shared" si="0"/>
        <v>0</v>
      </c>
      <c r="I47" s="7">
        <f t="shared" si="1"/>
        <v>0</v>
      </c>
    </row>
    <row r="48" spans="1:9" ht="153">
      <c r="A48" s="5" t="s">
        <v>72</v>
      </c>
      <c r="B48" s="6" t="s">
        <v>247</v>
      </c>
      <c r="C48" s="5" t="s">
        <v>22</v>
      </c>
      <c r="D48" s="10">
        <v>499</v>
      </c>
      <c r="E48" s="3"/>
      <c r="F48" s="3"/>
      <c r="G48" s="3"/>
      <c r="H48" s="2">
        <f t="shared" si="0"/>
        <v>0</v>
      </c>
      <c r="I48" s="7">
        <f t="shared" si="1"/>
        <v>0</v>
      </c>
    </row>
    <row r="49" spans="1:9" ht="76.5">
      <c r="A49" s="5" t="s">
        <v>73</v>
      </c>
      <c r="B49" s="6" t="s">
        <v>248</v>
      </c>
      <c r="C49" s="5" t="s">
        <v>62</v>
      </c>
      <c r="D49" s="10">
        <v>39</v>
      </c>
      <c r="E49" s="3"/>
      <c r="F49" s="3"/>
      <c r="G49" s="3"/>
      <c r="H49" s="2">
        <f t="shared" si="0"/>
        <v>0</v>
      </c>
      <c r="I49" s="7">
        <f t="shared" si="1"/>
        <v>0</v>
      </c>
    </row>
    <row r="50" spans="1:9" ht="89.25">
      <c r="A50" s="5" t="s">
        <v>74</v>
      </c>
      <c r="B50" s="6" t="s">
        <v>75</v>
      </c>
      <c r="C50" s="5" t="s">
        <v>12</v>
      </c>
      <c r="D50" s="10">
        <v>21</v>
      </c>
      <c r="E50" s="3"/>
      <c r="F50" s="3"/>
      <c r="G50" s="3"/>
      <c r="H50" s="2">
        <f t="shared" si="0"/>
        <v>0</v>
      </c>
      <c r="I50" s="7">
        <f t="shared" si="1"/>
        <v>0</v>
      </c>
    </row>
    <row r="51" spans="1:9" ht="102">
      <c r="A51" s="5" t="s">
        <v>76</v>
      </c>
      <c r="B51" s="6" t="s">
        <v>249</v>
      </c>
      <c r="C51" s="5" t="s">
        <v>22</v>
      </c>
      <c r="D51" s="10">
        <v>3604</v>
      </c>
      <c r="E51" s="3"/>
      <c r="F51" s="3"/>
      <c r="G51" s="3"/>
      <c r="H51" s="2">
        <f t="shared" si="0"/>
        <v>0</v>
      </c>
      <c r="I51" s="7">
        <f t="shared" si="1"/>
        <v>0</v>
      </c>
    </row>
    <row r="52" spans="1:9">
      <c r="A52" s="5" t="s">
        <v>77</v>
      </c>
      <c r="B52" s="12" t="s">
        <v>78</v>
      </c>
      <c r="C52" s="5" t="s">
        <v>22</v>
      </c>
      <c r="D52" s="10">
        <v>75</v>
      </c>
      <c r="E52" s="3"/>
      <c r="F52" s="3"/>
      <c r="G52" s="3"/>
      <c r="H52" s="2">
        <f t="shared" si="0"/>
        <v>0</v>
      </c>
      <c r="I52" s="7">
        <f t="shared" si="1"/>
        <v>0</v>
      </c>
    </row>
    <row r="53" spans="1:9">
      <c r="A53" s="5" t="s">
        <v>79</v>
      </c>
      <c r="B53" s="12" t="s">
        <v>80</v>
      </c>
      <c r="C53" s="5" t="s">
        <v>22</v>
      </c>
      <c r="D53" s="10">
        <v>252</v>
      </c>
      <c r="E53" s="3"/>
      <c r="F53" s="3"/>
      <c r="G53" s="3"/>
      <c r="H53" s="2">
        <f t="shared" si="0"/>
        <v>0</v>
      </c>
      <c r="I53" s="7">
        <f t="shared" si="1"/>
        <v>0</v>
      </c>
    </row>
    <row r="54" spans="1:9">
      <c r="A54" s="5" t="s">
        <v>81</v>
      </c>
      <c r="B54" s="12" t="s">
        <v>82</v>
      </c>
      <c r="C54" s="13" t="s">
        <v>22</v>
      </c>
      <c r="D54" s="10">
        <v>228</v>
      </c>
      <c r="E54" s="3"/>
      <c r="F54" s="3"/>
      <c r="G54" s="3"/>
      <c r="H54" s="2">
        <f t="shared" si="0"/>
        <v>0</v>
      </c>
      <c r="I54" s="7">
        <f t="shared" si="1"/>
        <v>0</v>
      </c>
    </row>
    <row r="55" spans="1:9">
      <c r="A55" s="5" t="s">
        <v>83</v>
      </c>
      <c r="B55" s="12" t="s">
        <v>84</v>
      </c>
      <c r="C55" s="5" t="s">
        <v>12</v>
      </c>
      <c r="D55" s="10">
        <v>572</v>
      </c>
      <c r="E55" s="3"/>
      <c r="F55" s="3"/>
      <c r="G55" s="3"/>
      <c r="H55" s="2">
        <f t="shared" si="0"/>
        <v>0</v>
      </c>
      <c r="I55" s="7">
        <f t="shared" si="1"/>
        <v>0</v>
      </c>
    </row>
    <row r="56" spans="1:9">
      <c r="A56" s="5" t="s">
        <v>85</v>
      </c>
      <c r="B56" s="6" t="s">
        <v>86</v>
      </c>
      <c r="C56" s="5" t="s">
        <v>22</v>
      </c>
      <c r="D56" s="10">
        <v>65</v>
      </c>
      <c r="E56" s="3"/>
      <c r="F56" s="3"/>
      <c r="G56" s="3"/>
      <c r="H56" s="2">
        <f t="shared" si="0"/>
        <v>0</v>
      </c>
      <c r="I56" s="7">
        <f t="shared" si="1"/>
        <v>0</v>
      </c>
    </row>
    <row r="57" spans="1:9">
      <c r="A57" s="5" t="s">
        <v>87</v>
      </c>
      <c r="B57" s="12" t="s">
        <v>88</v>
      </c>
      <c r="C57" s="5" t="s">
        <v>89</v>
      </c>
      <c r="D57" s="10">
        <v>274</v>
      </c>
      <c r="E57" s="3"/>
      <c r="F57" s="3"/>
      <c r="G57" s="3"/>
      <c r="H57" s="2">
        <f t="shared" si="0"/>
        <v>0</v>
      </c>
      <c r="I57" s="7">
        <f t="shared" si="1"/>
        <v>0</v>
      </c>
    </row>
    <row r="58" spans="1:9">
      <c r="A58" s="5" t="s">
        <v>90</v>
      </c>
      <c r="B58" s="12" t="s">
        <v>91</v>
      </c>
      <c r="C58" s="5" t="s">
        <v>57</v>
      </c>
      <c r="D58" s="10">
        <v>636</v>
      </c>
      <c r="E58" s="3"/>
      <c r="F58" s="3"/>
      <c r="G58" s="3"/>
      <c r="H58" s="2">
        <f t="shared" si="0"/>
        <v>0</v>
      </c>
      <c r="I58" s="7">
        <f t="shared" si="1"/>
        <v>0</v>
      </c>
    </row>
    <row r="59" spans="1:9" ht="25.5">
      <c r="A59" s="5" t="s">
        <v>92</v>
      </c>
      <c r="B59" s="6" t="s">
        <v>93</v>
      </c>
      <c r="C59" s="5" t="s">
        <v>12</v>
      </c>
      <c r="D59" s="10">
        <v>10</v>
      </c>
      <c r="E59" s="3"/>
      <c r="F59" s="3"/>
      <c r="G59" s="3"/>
      <c r="H59" s="2">
        <f t="shared" si="0"/>
        <v>0</v>
      </c>
      <c r="I59" s="7">
        <f t="shared" si="1"/>
        <v>0</v>
      </c>
    </row>
    <row r="60" spans="1:9">
      <c r="A60" s="5" t="s">
        <v>94</v>
      </c>
      <c r="B60" s="11" t="s">
        <v>95</v>
      </c>
      <c r="C60" s="5" t="s">
        <v>22</v>
      </c>
      <c r="D60" s="10">
        <v>10</v>
      </c>
      <c r="E60" s="3"/>
      <c r="F60" s="3"/>
      <c r="G60" s="3"/>
      <c r="H60" s="2">
        <f t="shared" si="0"/>
        <v>0</v>
      </c>
      <c r="I60" s="7">
        <f t="shared" si="1"/>
        <v>0</v>
      </c>
    </row>
    <row r="61" spans="1:9" ht="25.5">
      <c r="A61" s="5" t="s">
        <v>96</v>
      </c>
      <c r="B61" s="6" t="s">
        <v>97</v>
      </c>
      <c r="C61" s="5" t="s">
        <v>22</v>
      </c>
      <c r="D61" s="10">
        <v>20</v>
      </c>
      <c r="E61" s="3"/>
      <c r="F61" s="3"/>
      <c r="G61" s="3"/>
      <c r="H61" s="2">
        <f t="shared" si="0"/>
        <v>0</v>
      </c>
      <c r="I61" s="7">
        <f t="shared" si="1"/>
        <v>0</v>
      </c>
    </row>
    <row r="62" spans="1:9">
      <c r="A62" s="5" t="s">
        <v>98</v>
      </c>
      <c r="B62" s="6" t="s">
        <v>99</v>
      </c>
      <c r="C62" s="5" t="s">
        <v>100</v>
      </c>
      <c r="D62" s="10">
        <v>128</v>
      </c>
      <c r="E62" s="3"/>
      <c r="F62" s="3"/>
      <c r="G62" s="3"/>
      <c r="H62" s="2">
        <f t="shared" si="0"/>
        <v>0</v>
      </c>
      <c r="I62" s="7">
        <f t="shared" si="1"/>
        <v>0</v>
      </c>
    </row>
    <row r="63" spans="1:9">
      <c r="A63" s="5" t="s">
        <v>101</v>
      </c>
      <c r="B63" s="12" t="s">
        <v>102</v>
      </c>
      <c r="C63" s="5" t="s">
        <v>22</v>
      </c>
      <c r="D63" s="10">
        <v>77</v>
      </c>
      <c r="E63" s="3"/>
      <c r="F63" s="3"/>
      <c r="G63" s="3"/>
      <c r="H63" s="2">
        <f t="shared" si="0"/>
        <v>0</v>
      </c>
      <c r="I63" s="7">
        <f t="shared" si="1"/>
        <v>0</v>
      </c>
    </row>
    <row r="64" spans="1:9" ht="25.5">
      <c r="A64" s="5" t="s">
        <v>103</v>
      </c>
      <c r="B64" s="6" t="s">
        <v>104</v>
      </c>
      <c r="C64" s="5" t="s">
        <v>22</v>
      </c>
      <c r="D64" s="10">
        <v>149</v>
      </c>
      <c r="E64" s="3"/>
      <c r="F64" s="3"/>
      <c r="G64" s="3"/>
      <c r="H64" s="2">
        <f t="shared" si="0"/>
        <v>0</v>
      </c>
      <c r="I64" s="7">
        <f t="shared" si="1"/>
        <v>0</v>
      </c>
    </row>
    <row r="65" spans="1:9" ht="25.5">
      <c r="A65" s="5" t="s">
        <v>105</v>
      </c>
      <c r="B65" s="6" t="s">
        <v>106</v>
      </c>
      <c r="C65" s="5" t="s">
        <v>22</v>
      </c>
      <c r="D65" s="10">
        <v>111</v>
      </c>
      <c r="E65" s="3"/>
      <c r="F65" s="3"/>
      <c r="G65" s="3"/>
      <c r="H65" s="2">
        <f t="shared" si="0"/>
        <v>0</v>
      </c>
      <c r="I65" s="7">
        <f t="shared" si="1"/>
        <v>0</v>
      </c>
    </row>
    <row r="66" spans="1:9" ht="25.5">
      <c r="A66" s="5" t="s">
        <v>107</v>
      </c>
      <c r="B66" s="6" t="s">
        <v>108</v>
      </c>
      <c r="C66" s="5" t="s">
        <v>22</v>
      </c>
      <c r="D66" s="10">
        <v>40</v>
      </c>
      <c r="E66" s="3"/>
      <c r="F66" s="3"/>
      <c r="G66" s="3"/>
      <c r="H66" s="2">
        <f t="shared" si="0"/>
        <v>0</v>
      </c>
      <c r="I66" s="7">
        <f t="shared" si="1"/>
        <v>0</v>
      </c>
    </row>
    <row r="67" spans="1:9" ht="25.5">
      <c r="A67" s="5" t="s">
        <v>109</v>
      </c>
      <c r="B67" s="6" t="s">
        <v>110</v>
      </c>
      <c r="C67" s="5" t="s">
        <v>22</v>
      </c>
      <c r="D67" s="10">
        <v>228</v>
      </c>
      <c r="E67" s="3"/>
      <c r="F67" s="3"/>
      <c r="G67" s="3"/>
      <c r="H67" s="2">
        <f t="shared" si="0"/>
        <v>0</v>
      </c>
      <c r="I67" s="7">
        <f t="shared" si="1"/>
        <v>0</v>
      </c>
    </row>
    <row r="68" spans="1:9">
      <c r="A68" s="5" t="s">
        <v>111</v>
      </c>
      <c r="B68" s="6" t="s">
        <v>112</v>
      </c>
      <c r="C68" s="5" t="s">
        <v>22</v>
      </c>
      <c r="D68" s="10">
        <v>60</v>
      </c>
      <c r="E68" s="3"/>
      <c r="F68" s="3"/>
      <c r="G68" s="3"/>
      <c r="H68" s="2">
        <f t="shared" si="0"/>
        <v>0</v>
      </c>
      <c r="I68" s="7">
        <f t="shared" si="1"/>
        <v>0</v>
      </c>
    </row>
    <row r="69" spans="1:9">
      <c r="A69" s="5" t="s">
        <v>113</v>
      </c>
      <c r="B69" s="6" t="s">
        <v>114</v>
      </c>
      <c r="C69" s="5" t="s">
        <v>12</v>
      </c>
      <c r="D69" s="10">
        <v>122</v>
      </c>
      <c r="E69" s="3"/>
      <c r="F69" s="3"/>
      <c r="G69" s="3"/>
      <c r="H69" s="2">
        <f t="shared" si="0"/>
        <v>0</v>
      </c>
      <c r="I69" s="7">
        <f t="shared" si="1"/>
        <v>0</v>
      </c>
    </row>
    <row r="70" spans="1:9" ht="51">
      <c r="A70" s="5" t="s">
        <v>115</v>
      </c>
      <c r="B70" s="6" t="s">
        <v>116</v>
      </c>
      <c r="C70" s="5" t="s">
        <v>22</v>
      </c>
      <c r="D70" s="10">
        <v>14</v>
      </c>
      <c r="E70" s="3"/>
      <c r="F70" s="3"/>
      <c r="G70" s="3"/>
      <c r="H70" s="2">
        <f t="shared" si="0"/>
        <v>0</v>
      </c>
      <c r="I70" s="7">
        <f t="shared" si="1"/>
        <v>0</v>
      </c>
    </row>
    <row r="71" spans="1:9" ht="63.75">
      <c r="A71" s="5" t="s">
        <v>117</v>
      </c>
      <c r="B71" s="6" t="s">
        <v>118</v>
      </c>
      <c r="C71" s="13" t="s">
        <v>119</v>
      </c>
      <c r="D71" s="10">
        <v>34</v>
      </c>
      <c r="E71" s="3"/>
      <c r="F71" s="3"/>
      <c r="G71" s="3"/>
      <c r="H71" s="2">
        <f t="shared" si="0"/>
        <v>0</v>
      </c>
      <c r="I71" s="7">
        <f t="shared" si="1"/>
        <v>0</v>
      </c>
    </row>
    <row r="72" spans="1:9" ht="25.5">
      <c r="A72" s="5" t="s">
        <v>120</v>
      </c>
      <c r="B72" s="6" t="s">
        <v>121</v>
      </c>
      <c r="C72" s="5" t="s">
        <v>12</v>
      </c>
      <c r="D72" s="10">
        <v>144</v>
      </c>
      <c r="E72" s="3"/>
      <c r="F72" s="3"/>
      <c r="G72" s="3"/>
      <c r="H72" s="2">
        <f t="shared" ref="H72:H134" si="2">D72*E72</f>
        <v>0</v>
      </c>
      <c r="I72" s="7">
        <f t="shared" ref="I72:I134" si="3">D72*G72</f>
        <v>0</v>
      </c>
    </row>
    <row r="73" spans="1:9" ht="63.75">
      <c r="A73" s="5" t="s">
        <v>122</v>
      </c>
      <c r="B73" s="6" t="s">
        <v>123</v>
      </c>
      <c r="C73" s="5" t="s">
        <v>22</v>
      </c>
      <c r="D73" s="10">
        <v>1706</v>
      </c>
      <c r="E73" s="3"/>
      <c r="F73" s="3"/>
      <c r="G73" s="3"/>
      <c r="H73" s="2">
        <f t="shared" si="2"/>
        <v>0</v>
      </c>
      <c r="I73" s="7">
        <f t="shared" si="3"/>
        <v>0</v>
      </c>
    </row>
    <row r="74" spans="1:9" ht="76.5">
      <c r="A74" s="5" t="s">
        <v>124</v>
      </c>
      <c r="B74" s="6" t="s">
        <v>250</v>
      </c>
      <c r="C74" s="5" t="s">
        <v>22</v>
      </c>
      <c r="D74" s="10">
        <v>190</v>
      </c>
      <c r="E74" s="3"/>
      <c r="F74" s="3"/>
      <c r="G74" s="3"/>
      <c r="H74" s="2">
        <f t="shared" si="2"/>
        <v>0</v>
      </c>
      <c r="I74" s="7">
        <f t="shared" si="3"/>
        <v>0</v>
      </c>
    </row>
    <row r="75" spans="1:9" ht="63.75">
      <c r="A75" s="5" t="s">
        <v>125</v>
      </c>
      <c r="B75" s="6" t="s">
        <v>251</v>
      </c>
      <c r="C75" s="5" t="s">
        <v>22</v>
      </c>
      <c r="D75" s="10">
        <v>73</v>
      </c>
      <c r="E75" s="3"/>
      <c r="F75" s="3"/>
      <c r="G75" s="3"/>
      <c r="H75" s="2">
        <f t="shared" si="2"/>
        <v>0</v>
      </c>
      <c r="I75" s="7">
        <f t="shared" si="3"/>
        <v>0</v>
      </c>
    </row>
    <row r="76" spans="1:9" ht="51">
      <c r="A76" s="5" t="s">
        <v>126</v>
      </c>
      <c r="B76" s="6" t="s">
        <v>127</v>
      </c>
      <c r="C76" s="5" t="s">
        <v>22</v>
      </c>
      <c r="D76" s="10">
        <v>5</v>
      </c>
      <c r="E76" s="3"/>
      <c r="F76" s="3"/>
      <c r="G76" s="3"/>
      <c r="H76" s="2">
        <f t="shared" si="2"/>
        <v>0</v>
      </c>
      <c r="I76" s="7">
        <f t="shared" si="3"/>
        <v>0</v>
      </c>
    </row>
    <row r="77" spans="1:9" ht="25.5">
      <c r="A77" s="5" t="s">
        <v>128</v>
      </c>
      <c r="B77" s="6" t="s">
        <v>252</v>
      </c>
      <c r="C77" s="5" t="s">
        <v>22</v>
      </c>
      <c r="D77" s="10">
        <v>395</v>
      </c>
      <c r="E77" s="3"/>
      <c r="F77" s="3"/>
      <c r="G77" s="3"/>
      <c r="H77" s="2">
        <f t="shared" si="2"/>
        <v>0</v>
      </c>
      <c r="I77" s="7">
        <f t="shared" si="3"/>
        <v>0</v>
      </c>
    </row>
    <row r="78" spans="1:9" ht="76.5">
      <c r="A78" s="5" t="s">
        <v>129</v>
      </c>
      <c r="B78" s="6" t="s">
        <v>253</v>
      </c>
      <c r="C78" s="5" t="s">
        <v>22</v>
      </c>
      <c r="D78" s="10">
        <v>190</v>
      </c>
      <c r="E78" s="3"/>
      <c r="F78" s="3"/>
      <c r="G78" s="3"/>
      <c r="H78" s="2">
        <f t="shared" si="2"/>
        <v>0</v>
      </c>
      <c r="I78" s="7">
        <f t="shared" si="3"/>
        <v>0</v>
      </c>
    </row>
    <row r="79" spans="1:9" ht="38.25">
      <c r="A79" s="5" t="s">
        <v>130</v>
      </c>
      <c r="B79" s="6" t="s">
        <v>131</v>
      </c>
      <c r="C79" s="5" t="s">
        <v>132</v>
      </c>
      <c r="D79" s="10">
        <v>122</v>
      </c>
      <c r="E79" s="3"/>
      <c r="F79" s="3"/>
      <c r="G79" s="3"/>
      <c r="H79" s="2">
        <f t="shared" si="2"/>
        <v>0</v>
      </c>
      <c r="I79" s="7">
        <f t="shared" si="3"/>
        <v>0</v>
      </c>
    </row>
    <row r="80" spans="1:9" ht="51">
      <c r="A80" s="5" t="s">
        <v>133</v>
      </c>
      <c r="B80" s="6" t="s">
        <v>254</v>
      </c>
      <c r="C80" s="5" t="s">
        <v>62</v>
      </c>
      <c r="D80" s="10">
        <v>34</v>
      </c>
      <c r="E80" s="3"/>
      <c r="F80" s="3"/>
      <c r="G80" s="3"/>
      <c r="H80" s="2">
        <f t="shared" si="2"/>
        <v>0</v>
      </c>
      <c r="I80" s="7">
        <f t="shared" si="3"/>
        <v>0</v>
      </c>
    </row>
    <row r="81" spans="1:9" ht="114.75">
      <c r="A81" s="5" t="s">
        <v>134</v>
      </c>
      <c r="B81" s="6" t="s">
        <v>135</v>
      </c>
      <c r="C81" s="5" t="s">
        <v>22</v>
      </c>
      <c r="D81" s="10">
        <v>34</v>
      </c>
      <c r="E81" s="3"/>
      <c r="F81" s="3"/>
      <c r="G81" s="3"/>
      <c r="H81" s="2">
        <f t="shared" si="2"/>
        <v>0</v>
      </c>
      <c r="I81" s="7">
        <f t="shared" si="3"/>
        <v>0</v>
      </c>
    </row>
    <row r="82" spans="1:9" ht="25.5">
      <c r="A82" s="5" t="s">
        <v>136</v>
      </c>
      <c r="B82" s="6" t="s">
        <v>137</v>
      </c>
      <c r="C82" s="5" t="s">
        <v>22</v>
      </c>
      <c r="D82" s="10">
        <v>84</v>
      </c>
      <c r="E82" s="3"/>
      <c r="F82" s="3"/>
      <c r="G82" s="3"/>
      <c r="H82" s="2">
        <f t="shared" si="2"/>
        <v>0</v>
      </c>
      <c r="I82" s="7">
        <f t="shared" si="3"/>
        <v>0</v>
      </c>
    </row>
    <row r="83" spans="1:9" ht="25.5">
      <c r="A83" s="5" t="s">
        <v>138</v>
      </c>
      <c r="B83" s="6" t="s">
        <v>139</v>
      </c>
      <c r="C83" s="5" t="s">
        <v>140</v>
      </c>
      <c r="D83" s="10">
        <v>344</v>
      </c>
      <c r="E83" s="3"/>
      <c r="F83" s="3"/>
      <c r="G83" s="3"/>
      <c r="H83" s="2">
        <f t="shared" si="2"/>
        <v>0</v>
      </c>
      <c r="I83" s="7">
        <f t="shared" si="3"/>
        <v>0</v>
      </c>
    </row>
    <row r="84" spans="1:9" ht="38.25">
      <c r="A84" s="5" t="s">
        <v>141</v>
      </c>
      <c r="B84" s="14" t="s">
        <v>142</v>
      </c>
      <c r="C84" s="5" t="s">
        <v>22</v>
      </c>
      <c r="D84" s="10">
        <v>90</v>
      </c>
      <c r="E84" s="3"/>
      <c r="F84" s="3"/>
      <c r="G84" s="3"/>
      <c r="H84" s="2">
        <f t="shared" si="2"/>
        <v>0</v>
      </c>
      <c r="I84" s="7">
        <f t="shared" si="3"/>
        <v>0</v>
      </c>
    </row>
    <row r="85" spans="1:9" ht="25.5">
      <c r="A85" s="5" t="s">
        <v>143</v>
      </c>
      <c r="B85" s="6" t="s">
        <v>144</v>
      </c>
      <c r="C85" s="5" t="s">
        <v>62</v>
      </c>
      <c r="D85" s="10">
        <v>36</v>
      </c>
      <c r="E85" s="3"/>
      <c r="F85" s="3"/>
      <c r="G85" s="3"/>
      <c r="H85" s="2">
        <f t="shared" si="2"/>
        <v>0</v>
      </c>
      <c r="I85" s="7">
        <f t="shared" si="3"/>
        <v>0</v>
      </c>
    </row>
    <row r="86" spans="1:9" ht="165.75">
      <c r="A86" s="5" t="s">
        <v>145</v>
      </c>
      <c r="B86" s="6" t="s">
        <v>146</v>
      </c>
      <c r="C86" s="5" t="s">
        <v>22</v>
      </c>
      <c r="D86" s="10">
        <v>381</v>
      </c>
      <c r="E86" s="3"/>
      <c r="F86" s="3"/>
      <c r="G86" s="3"/>
      <c r="H86" s="2">
        <f t="shared" si="2"/>
        <v>0</v>
      </c>
      <c r="I86" s="7">
        <f t="shared" si="3"/>
        <v>0</v>
      </c>
    </row>
    <row r="87" spans="1:9" ht="38.25">
      <c r="A87" s="5" t="s">
        <v>147</v>
      </c>
      <c r="B87" s="6" t="s">
        <v>148</v>
      </c>
      <c r="C87" s="5" t="s">
        <v>22</v>
      </c>
      <c r="D87" s="10">
        <v>358</v>
      </c>
      <c r="E87" s="3"/>
      <c r="F87" s="3"/>
      <c r="G87" s="3"/>
      <c r="H87" s="2">
        <f t="shared" si="2"/>
        <v>0</v>
      </c>
      <c r="I87" s="7">
        <f t="shared" si="3"/>
        <v>0</v>
      </c>
    </row>
    <row r="88" spans="1:9" ht="51">
      <c r="A88" s="5" t="s">
        <v>149</v>
      </c>
      <c r="B88" s="6" t="s">
        <v>150</v>
      </c>
      <c r="C88" s="5" t="s">
        <v>151</v>
      </c>
      <c r="D88" s="10">
        <v>515</v>
      </c>
      <c r="E88" s="3"/>
      <c r="F88" s="3"/>
      <c r="G88" s="3"/>
      <c r="H88" s="2">
        <f t="shared" si="2"/>
        <v>0</v>
      </c>
      <c r="I88" s="7">
        <f t="shared" si="3"/>
        <v>0</v>
      </c>
    </row>
    <row r="89" spans="1:9">
      <c r="A89" s="5" t="s">
        <v>152</v>
      </c>
      <c r="B89" s="12" t="s">
        <v>153</v>
      </c>
      <c r="C89" s="5" t="s">
        <v>12</v>
      </c>
      <c r="D89" s="10">
        <v>249</v>
      </c>
      <c r="E89" s="3"/>
      <c r="F89" s="3"/>
      <c r="G89" s="3"/>
      <c r="H89" s="2">
        <f t="shared" si="2"/>
        <v>0</v>
      </c>
      <c r="I89" s="7">
        <f t="shared" si="3"/>
        <v>0</v>
      </c>
    </row>
    <row r="90" spans="1:9" ht="51">
      <c r="A90" s="5" t="s">
        <v>154</v>
      </c>
      <c r="B90" s="6" t="s">
        <v>155</v>
      </c>
      <c r="C90" s="5" t="s">
        <v>151</v>
      </c>
      <c r="D90" s="10">
        <v>1700</v>
      </c>
      <c r="E90" s="3"/>
      <c r="F90" s="3"/>
      <c r="G90" s="3"/>
      <c r="H90" s="2">
        <f t="shared" si="2"/>
        <v>0</v>
      </c>
      <c r="I90" s="7">
        <f t="shared" si="3"/>
        <v>0</v>
      </c>
    </row>
    <row r="91" spans="1:9" ht="63.75">
      <c r="A91" s="5" t="s">
        <v>156</v>
      </c>
      <c r="B91" s="6" t="s">
        <v>157</v>
      </c>
      <c r="C91" s="5" t="s">
        <v>12</v>
      </c>
      <c r="D91" s="10">
        <v>2</v>
      </c>
      <c r="E91" s="3"/>
      <c r="F91" s="3"/>
      <c r="G91" s="3"/>
      <c r="H91" s="2">
        <f t="shared" si="2"/>
        <v>0</v>
      </c>
      <c r="I91" s="7">
        <f t="shared" si="3"/>
        <v>0</v>
      </c>
    </row>
    <row r="92" spans="1:9" ht="51">
      <c r="A92" s="5" t="s">
        <v>158</v>
      </c>
      <c r="B92" s="6" t="s">
        <v>255</v>
      </c>
      <c r="C92" s="5" t="s">
        <v>62</v>
      </c>
      <c r="D92" s="10">
        <v>197</v>
      </c>
      <c r="E92" s="3"/>
      <c r="F92" s="3"/>
      <c r="G92" s="3"/>
      <c r="H92" s="2">
        <f t="shared" si="2"/>
        <v>0</v>
      </c>
      <c r="I92" s="7">
        <f t="shared" si="3"/>
        <v>0</v>
      </c>
    </row>
    <row r="93" spans="1:9" ht="51">
      <c r="A93" s="5" t="s">
        <v>159</v>
      </c>
      <c r="B93" s="6" t="s">
        <v>160</v>
      </c>
      <c r="C93" s="5" t="s">
        <v>62</v>
      </c>
      <c r="D93" s="10">
        <v>31</v>
      </c>
      <c r="E93" s="3"/>
      <c r="F93" s="3"/>
      <c r="G93" s="3"/>
      <c r="H93" s="2">
        <f t="shared" si="2"/>
        <v>0</v>
      </c>
      <c r="I93" s="7">
        <f t="shared" si="3"/>
        <v>0</v>
      </c>
    </row>
    <row r="94" spans="1:9" ht="38.25">
      <c r="A94" s="5" t="s">
        <v>161</v>
      </c>
      <c r="B94" s="6" t="s">
        <v>162</v>
      </c>
      <c r="C94" s="5" t="s">
        <v>22</v>
      </c>
      <c r="D94" s="10">
        <v>227</v>
      </c>
      <c r="E94" s="3"/>
      <c r="F94" s="3"/>
      <c r="G94" s="3"/>
      <c r="H94" s="2">
        <f t="shared" si="2"/>
        <v>0</v>
      </c>
      <c r="I94" s="7">
        <f t="shared" si="3"/>
        <v>0</v>
      </c>
    </row>
    <row r="95" spans="1:9">
      <c r="A95" s="5" t="s">
        <v>163</v>
      </c>
      <c r="B95" s="12" t="s">
        <v>164</v>
      </c>
      <c r="C95" s="5" t="s">
        <v>140</v>
      </c>
      <c r="D95" s="10">
        <v>4</v>
      </c>
      <c r="E95" s="3"/>
      <c r="F95" s="3"/>
      <c r="G95" s="3"/>
      <c r="H95" s="2">
        <f t="shared" si="2"/>
        <v>0</v>
      </c>
      <c r="I95" s="7">
        <f t="shared" si="3"/>
        <v>0</v>
      </c>
    </row>
    <row r="96" spans="1:9">
      <c r="A96" s="5" t="s">
        <v>165</v>
      </c>
      <c r="B96" s="12" t="s">
        <v>166</v>
      </c>
      <c r="C96" s="5" t="s">
        <v>22</v>
      </c>
      <c r="D96" s="10">
        <v>4</v>
      </c>
      <c r="E96" s="3"/>
      <c r="F96" s="3"/>
      <c r="G96" s="3"/>
      <c r="H96" s="2">
        <f t="shared" si="2"/>
        <v>0</v>
      </c>
      <c r="I96" s="7">
        <f t="shared" si="3"/>
        <v>0</v>
      </c>
    </row>
    <row r="97" spans="1:9">
      <c r="A97" s="5" t="s">
        <v>167</v>
      </c>
      <c r="B97" s="12" t="s">
        <v>168</v>
      </c>
      <c r="C97" s="13" t="s">
        <v>12</v>
      </c>
      <c r="D97" s="10">
        <v>0</v>
      </c>
      <c r="E97" s="3"/>
      <c r="F97" s="3"/>
      <c r="G97" s="3"/>
      <c r="H97" s="2">
        <f t="shared" si="2"/>
        <v>0</v>
      </c>
      <c r="I97" s="7">
        <f t="shared" si="3"/>
        <v>0</v>
      </c>
    </row>
    <row r="98" spans="1:9">
      <c r="A98" s="5" t="s">
        <v>169</v>
      </c>
      <c r="B98" s="12" t="s">
        <v>170</v>
      </c>
      <c r="C98" s="5" t="s">
        <v>22</v>
      </c>
      <c r="D98" s="10">
        <v>50</v>
      </c>
      <c r="E98" s="3"/>
      <c r="F98" s="3"/>
      <c r="G98" s="3"/>
      <c r="H98" s="2">
        <f t="shared" si="2"/>
        <v>0</v>
      </c>
      <c r="I98" s="7">
        <f t="shared" si="3"/>
        <v>0</v>
      </c>
    </row>
    <row r="99" spans="1:9">
      <c r="A99" s="5" t="s">
        <v>171</v>
      </c>
      <c r="B99" s="12" t="s">
        <v>172</v>
      </c>
      <c r="C99" s="5" t="s">
        <v>22</v>
      </c>
      <c r="D99" s="10">
        <v>110</v>
      </c>
      <c r="E99" s="3"/>
      <c r="F99" s="3"/>
      <c r="G99" s="3"/>
      <c r="H99" s="2">
        <f t="shared" si="2"/>
        <v>0</v>
      </c>
      <c r="I99" s="7">
        <f t="shared" si="3"/>
        <v>0</v>
      </c>
    </row>
    <row r="100" spans="1:9">
      <c r="A100" s="5" t="s">
        <v>173</v>
      </c>
      <c r="B100" s="12" t="s">
        <v>174</v>
      </c>
      <c r="C100" s="5" t="s">
        <v>22</v>
      </c>
      <c r="D100" s="10">
        <v>0</v>
      </c>
      <c r="E100" s="3"/>
      <c r="F100" s="3"/>
      <c r="G100" s="3"/>
      <c r="H100" s="2">
        <f t="shared" si="2"/>
        <v>0</v>
      </c>
      <c r="I100" s="7">
        <f t="shared" si="3"/>
        <v>0</v>
      </c>
    </row>
    <row r="101" spans="1:9">
      <c r="A101" s="5" t="s">
        <v>175</v>
      </c>
      <c r="B101" s="12" t="s">
        <v>176</v>
      </c>
      <c r="C101" s="5" t="s">
        <v>22</v>
      </c>
      <c r="D101" s="10">
        <v>5</v>
      </c>
      <c r="E101" s="3"/>
      <c r="F101" s="3"/>
      <c r="G101" s="3"/>
      <c r="H101" s="2">
        <f t="shared" si="2"/>
        <v>0</v>
      </c>
      <c r="I101" s="7">
        <f t="shared" si="3"/>
        <v>0</v>
      </c>
    </row>
    <row r="102" spans="1:9" ht="25.5">
      <c r="A102" s="5" t="s">
        <v>177</v>
      </c>
      <c r="B102" s="6" t="s">
        <v>178</v>
      </c>
      <c r="C102" s="5" t="s">
        <v>22</v>
      </c>
      <c r="D102" s="10">
        <v>1547</v>
      </c>
      <c r="E102" s="3"/>
      <c r="F102" s="3"/>
      <c r="G102" s="3"/>
      <c r="H102" s="2">
        <f t="shared" si="2"/>
        <v>0</v>
      </c>
      <c r="I102" s="7">
        <f t="shared" si="3"/>
        <v>0</v>
      </c>
    </row>
    <row r="103" spans="1:9" ht="63.75">
      <c r="A103" s="5" t="s">
        <v>179</v>
      </c>
      <c r="B103" s="6" t="s">
        <v>180</v>
      </c>
      <c r="C103" s="5" t="s">
        <v>22</v>
      </c>
      <c r="D103" s="10">
        <v>8</v>
      </c>
      <c r="E103" s="3"/>
      <c r="F103" s="3"/>
      <c r="G103" s="3"/>
      <c r="H103" s="2">
        <f t="shared" si="2"/>
        <v>0</v>
      </c>
      <c r="I103" s="7">
        <f t="shared" si="3"/>
        <v>0</v>
      </c>
    </row>
    <row r="104" spans="1:9" ht="38.25">
      <c r="A104" s="5" t="s">
        <v>181</v>
      </c>
      <c r="B104" s="6" t="s">
        <v>182</v>
      </c>
      <c r="C104" s="5" t="s">
        <v>12</v>
      </c>
      <c r="D104" s="10">
        <v>10</v>
      </c>
      <c r="E104" s="3"/>
      <c r="F104" s="3"/>
      <c r="G104" s="3"/>
      <c r="H104" s="2">
        <f t="shared" si="2"/>
        <v>0</v>
      </c>
      <c r="I104" s="7">
        <f t="shared" si="3"/>
        <v>0</v>
      </c>
    </row>
    <row r="105" spans="1:9">
      <c r="A105" s="5" t="s">
        <v>183</v>
      </c>
      <c r="B105" s="12" t="s">
        <v>184</v>
      </c>
      <c r="C105" s="5" t="s">
        <v>100</v>
      </c>
      <c r="D105" s="10">
        <v>7</v>
      </c>
      <c r="E105" s="3"/>
      <c r="F105" s="3"/>
      <c r="G105" s="3"/>
      <c r="H105" s="2">
        <f t="shared" si="2"/>
        <v>0</v>
      </c>
      <c r="I105" s="7">
        <f t="shared" si="3"/>
        <v>0</v>
      </c>
    </row>
    <row r="106" spans="1:9">
      <c r="A106" s="5" t="s">
        <v>185</v>
      </c>
      <c r="B106" s="12" t="s">
        <v>186</v>
      </c>
      <c r="C106" s="5" t="s">
        <v>22</v>
      </c>
      <c r="D106" s="10">
        <v>13</v>
      </c>
      <c r="E106" s="3"/>
      <c r="F106" s="3"/>
      <c r="G106" s="3"/>
      <c r="H106" s="2">
        <f t="shared" si="2"/>
        <v>0</v>
      </c>
      <c r="I106" s="7">
        <f t="shared" si="3"/>
        <v>0</v>
      </c>
    </row>
    <row r="107" spans="1:9">
      <c r="A107" s="5" t="s">
        <v>187</v>
      </c>
      <c r="B107" s="12" t="s">
        <v>188</v>
      </c>
      <c r="C107" s="5" t="s">
        <v>22</v>
      </c>
      <c r="D107" s="10">
        <v>125</v>
      </c>
      <c r="E107" s="3"/>
      <c r="F107" s="3"/>
      <c r="G107" s="3"/>
      <c r="H107" s="2">
        <f t="shared" si="2"/>
        <v>0</v>
      </c>
      <c r="I107" s="7">
        <f t="shared" si="3"/>
        <v>0</v>
      </c>
    </row>
    <row r="108" spans="1:9">
      <c r="A108" s="5" t="s">
        <v>189</v>
      </c>
      <c r="B108" s="12" t="s">
        <v>190</v>
      </c>
      <c r="C108" s="5" t="s">
        <v>12</v>
      </c>
      <c r="D108" s="10">
        <v>11</v>
      </c>
      <c r="E108" s="3"/>
      <c r="F108" s="3"/>
      <c r="G108" s="3"/>
      <c r="H108" s="2">
        <f t="shared" si="2"/>
        <v>0</v>
      </c>
      <c r="I108" s="7">
        <f t="shared" si="3"/>
        <v>0</v>
      </c>
    </row>
    <row r="109" spans="1:9">
      <c r="A109" s="5" t="s">
        <v>191</v>
      </c>
      <c r="B109" s="12" t="s">
        <v>192</v>
      </c>
      <c r="C109" s="5" t="s">
        <v>12</v>
      </c>
      <c r="D109" s="10">
        <v>2</v>
      </c>
      <c r="E109" s="3"/>
      <c r="F109" s="3"/>
      <c r="G109" s="3"/>
      <c r="H109" s="2">
        <f t="shared" si="2"/>
        <v>0</v>
      </c>
      <c r="I109" s="7">
        <f t="shared" si="3"/>
        <v>0</v>
      </c>
    </row>
    <row r="110" spans="1:9">
      <c r="A110" s="5" t="s">
        <v>193</v>
      </c>
      <c r="B110" s="12" t="s">
        <v>194</v>
      </c>
      <c r="C110" s="5" t="s">
        <v>12</v>
      </c>
      <c r="D110" s="10">
        <v>1</v>
      </c>
      <c r="E110" s="3"/>
      <c r="F110" s="3"/>
      <c r="G110" s="3"/>
      <c r="H110" s="2">
        <f t="shared" si="2"/>
        <v>0</v>
      </c>
      <c r="I110" s="7">
        <f t="shared" si="3"/>
        <v>0</v>
      </c>
    </row>
    <row r="111" spans="1:9">
      <c r="A111" s="5" t="s">
        <v>195</v>
      </c>
      <c r="B111" s="12" t="s">
        <v>196</v>
      </c>
      <c r="C111" s="5" t="s">
        <v>12</v>
      </c>
      <c r="D111" s="10">
        <v>44</v>
      </c>
      <c r="E111" s="3"/>
      <c r="F111" s="3"/>
      <c r="G111" s="3"/>
      <c r="H111" s="2">
        <f t="shared" si="2"/>
        <v>0</v>
      </c>
      <c r="I111" s="7">
        <f t="shared" si="3"/>
        <v>0</v>
      </c>
    </row>
    <row r="112" spans="1:9" ht="76.5">
      <c r="A112" s="5" t="s">
        <v>197</v>
      </c>
      <c r="B112" s="6" t="s">
        <v>256</v>
      </c>
      <c r="C112" s="5" t="s">
        <v>22</v>
      </c>
      <c r="D112" s="10">
        <v>7</v>
      </c>
      <c r="E112" s="3"/>
      <c r="F112" s="3"/>
      <c r="G112" s="3"/>
      <c r="H112" s="2">
        <f t="shared" si="2"/>
        <v>0</v>
      </c>
      <c r="I112" s="7">
        <f t="shared" si="3"/>
        <v>0</v>
      </c>
    </row>
    <row r="113" spans="1:9" ht="51">
      <c r="A113" s="5" t="s">
        <v>198</v>
      </c>
      <c r="B113" s="6" t="s">
        <v>257</v>
      </c>
      <c r="C113" s="5" t="s">
        <v>12</v>
      </c>
      <c r="D113" s="10">
        <v>16</v>
      </c>
      <c r="E113" s="3"/>
      <c r="F113" s="3"/>
      <c r="G113" s="3"/>
      <c r="H113" s="2">
        <f t="shared" si="2"/>
        <v>0</v>
      </c>
      <c r="I113" s="7">
        <f t="shared" si="3"/>
        <v>0</v>
      </c>
    </row>
    <row r="114" spans="1:9" ht="216.75">
      <c r="A114" s="5" t="s">
        <v>199</v>
      </c>
      <c r="B114" s="6" t="s">
        <v>258</v>
      </c>
      <c r="C114" s="5" t="s">
        <v>22</v>
      </c>
      <c r="D114" s="10">
        <v>488</v>
      </c>
      <c r="E114" s="3"/>
      <c r="F114" s="3"/>
      <c r="G114" s="3"/>
      <c r="H114" s="2">
        <f t="shared" si="2"/>
        <v>0</v>
      </c>
      <c r="I114" s="7">
        <f t="shared" si="3"/>
        <v>0</v>
      </c>
    </row>
    <row r="115" spans="1:9" ht="38.25">
      <c r="A115" s="5" t="s">
        <v>200</v>
      </c>
      <c r="B115" s="6" t="s">
        <v>259</v>
      </c>
      <c r="C115" s="5" t="s">
        <v>22</v>
      </c>
      <c r="D115" s="10">
        <v>484</v>
      </c>
      <c r="E115" s="3"/>
      <c r="F115" s="3"/>
      <c r="G115" s="3"/>
      <c r="H115" s="2">
        <f t="shared" si="2"/>
        <v>0</v>
      </c>
      <c r="I115" s="7">
        <f t="shared" si="3"/>
        <v>0</v>
      </c>
    </row>
    <row r="116" spans="1:9" ht="76.5">
      <c r="A116" s="5" t="s">
        <v>201</v>
      </c>
      <c r="B116" s="6" t="s">
        <v>260</v>
      </c>
      <c r="C116" s="5" t="s">
        <v>57</v>
      </c>
      <c r="D116" s="10">
        <v>101</v>
      </c>
      <c r="E116" s="3"/>
      <c r="F116" s="3"/>
      <c r="G116" s="3"/>
      <c r="H116" s="2">
        <f t="shared" si="2"/>
        <v>0</v>
      </c>
      <c r="I116" s="7">
        <f t="shared" si="3"/>
        <v>0</v>
      </c>
    </row>
    <row r="117" spans="1:9" ht="89.25">
      <c r="A117" s="5" t="s">
        <v>202</v>
      </c>
      <c r="B117" s="6" t="s">
        <v>261</v>
      </c>
      <c r="C117" s="5" t="s">
        <v>57</v>
      </c>
      <c r="D117" s="10">
        <v>100</v>
      </c>
      <c r="E117" s="3"/>
      <c r="F117" s="3"/>
      <c r="G117" s="3"/>
      <c r="H117" s="2">
        <f t="shared" si="2"/>
        <v>0</v>
      </c>
      <c r="I117" s="7">
        <f t="shared" si="3"/>
        <v>0</v>
      </c>
    </row>
    <row r="118" spans="1:9" ht="76.5">
      <c r="A118" s="5" t="s">
        <v>203</v>
      </c>
      <c r="B118" s="6" t="s">
        <v>204</v>
      </c>
      <c r="C118" s="13" t="s">
        <v>22</v>
      </c>
      <c r="D118" s="10">
        <v>1413</v>
      </c>
      <c r="E118" s="3"/>
      <c r="F118" s="3"/>
      <c r="G118" s="3"/>
      <c r="H118" s="2">
        <f t="shared" si="2"/>
        <v>0</v>
      </c>
      <c r="I118" s="7">
        <f t="shared" si="3"/>
        <v>0</v>
      </c>
    </row>
    <row r="119" spans="1:9" ht="51">
      <c r="A119" s="5" t="s">
        <v>205</v>
      </c>
      <c r="B119" s="6" t="s">
        <v>206</v>
      </c>
      <c r="C119" s="13" t="s">
        <v>22</v>
      </c>
      <c r="D119" s="10">
        <v>71</v>
      </c>
      <c r="E119" s="3"/>
      <c r="F119" s="3"/>
      <c r="G119" s="3"/>
      <c r="H119" s="2">
        <f t="shared" si="2"/>
        <v>0</v>
      </c>
      <c r="I119" s="7">
        <f t="shared" si="3"/>
        <v>0</v>
      </c>
    </row>
    <row r="120" spans="1:9" ht="76.5">
      <c r="A120" s="5" t="s">
        <v>207</v>
      </c>
      <c r="B120" s="6" t="s">
        <v>208</v>
      </c>
      <c r="C120" s="13" t="s">
        <v>22</v>
      </c>
      <c r="D120" s="10">
        <v>0</v>
      </c>
      <c r="E120" s="3"/>
      <c r="F120" s="3"/>
      <c r="G120" s="3"/>
      <c r="H120" s="2">
        <f t="shared" si="2"/>
        <v>0</v>
      </c>
      <c r="I120" s="7">
        <f t="shared" si="3"/>
        <v>0</v>
      </c>
    </row>
    <row r="121" spans="1:9" ht="140.25">
      <c r="A121" s="5" t="s">
        <v>209</v>
      </c>
      <c r="B121" s="6" t="s">
        <v>210</v>
      </c>
      <c r="C121" s="13" t="s">
        <v>12</v>
      </c>
      <c r="D121" s="10">
        <v>2</v>
      </c>
      <c r="E121" s="3"/>
      <c r="F121" s="3"/>
      <c r="G121" s="3"/>
      <c r="H121" s="2">
        <f t="shared" si="2"/>
        <v>0</v>
      </c>
      <c r="I121" s="7">
        <f t="shared" si="3"/>
        <v>0</v>
      </c>
    </row>
    <row r="122" spans="1:9">
      <c r="A122" s="5" t="s">
        <v>211</v>
      </c>
      <c r="B122" s="12" t="s">
        <v>212</v>
      </c>
      <c r="C122" s="13" t="s">
        <v>12</v>
      </c>
      <c r="D122" s="10">
        <v>17</v>
      </c>
      <c r="E122" s="3"/>
      <c r="F122" s="3"/>
      <c r="G122" s="3"/>
      <c r="H122" s="2">
        <f t="shared" si="2"/>
        <v>0</v>
      </c>
      <c r="I122" s="7">
        <f t="shared" si="3"/>
        <v>0</v>
      </c>
    </row>
    <row r="123" spans="1:9" ht="127.5">
      <c r="A123" s="5" t="s">
        <v>213</v>
      </c>
      <c r="B123" s="6" t="s">
        <v>262</v>
      </c>
      <c r="C123" s="13" t="s">
        <v>12</v>
      </c>
      <c r="D123" s="10">
        <v>447</v>
      </c>
      <c r="E123" s="3"/>
      <c r="F123" s="3"/>
      <c r="G123" s="3"/>
      <c r="H123" s="2">
        <f t="shared" si="2"/>
        <v>0</v>
      </c>
      <c r="I123" s="7">
        <f t="shared" si="3"/>
        <v>0</v>
      </c>
    </row>
    <row r="124" spans="1:9" ht="51">
      <c r="A124" s="5" t="s">
        <v>214</v>
      </c>
      <c r="B124" s="6" t="s">
        <v>263</v>
      </c>
      <c r="C124" s="13" t="s">
        <v>12</v>
      </c>
      <c r="D124" s="10">
        <v>40</v>
      </c>
      <c r="E124" s="3"/>
      <c r="F124" s="3"/>
      <c r="G124" s="3"/>
      <c r="H124" s="2">
        <f t="shared" si="2"/>
        <v>0</v>
      </c>
      <c r="I124" s="7">
        <f t="shared" si="3"/>
        <v>0</v>
      </c>
    </row>
    <row r="125" spans="1:9" ht="25.5">
      <c r="A125" s="5" t="s">
        <v>215</v>
      </c>
      <c r="B125" s="6" t="s">
        <v>216</v>
      </c>
      <c r="C125" s="13" t="s">
        <v>22</v>
      </c>
      <c r="D125" s="10">
        <v>29</v>
      </c>
      <c r="E125" s="3"/>
      <c r="F125" s="3"/>
      <c r="G125" s="3"/>
      <c r="H125" s="2">
        <f t="shared" si="2"/>
        <v>0</v>
      </c>
      <c r="I125" s="7">
        <f t="shared" si="3"/>
        <v>0</v>
      </c>
    </row>
    <row r="126" spans="1:9" ht="25.5">
      <c r="A126" s="5" t="s">
        <v>217</v>
      </c>
      <c r="B126" s="6" t="s">
        <v>218</v>
      </c>
      <c r="C126" s="13" t="s">
        <v>22</v>
      </c>
      <c r="D126" s="10">
        <v>2</v>
      </c>
      <c r="E126" s="3"/>
      <c r="F126" s="3"/>
      <c r="G126" s="3"/>
      <c r="H126" s="2">
        <f t="shared" si="2"/>
        <v>0</v>
      </c>
      <c r="I126" s="7">
        <f t="shared" si="3"/>
        <v>0</v>
      </c>
    </row>
    <row r="127" spans="1:9" ht="25.5">
      <c r="A127" s="5" t="s">
        <v>219</v>
      </c>
      <c r="B127" s="6" t="s">
        <v>220</v>
      </c>
      <c r="C127" s="13" t="s">
        <v>221</v>
      </c>
      <c r="D127" s="10">
        <v>11</v>
      </c>
      <c r="E127" s="3"/>
      <c r="F127" s="3"/>
      <c r="G127" s="3"/>
      <c r="H127" s="2">
        <f t="shared" si="2"/>
        <v>0</v>
      </c>
      <c r="I127" s="7">
        <f t="shared" si="3"/>
        <v>0</v>
      </c>
    </row>
    <row r="128" spans="1:9" ht="25.5">
      <c r="A128" s="5" t="s">
        <v>222</v>
      </c>
      <c r="B128" s="6" t="s">
        <v>223</v>
      </c>
      <c r="C128" s="13" t="s">
        <v>22</v>
      </c>
      <c r="D128" s="10">
        <v>101</v>
      </c>
      <c r="E128" s="3"/>
      <c r="F128" s="3"/>
      <c r="G128" s="3"/>
      <c r="H128" s="2">
        <f t="shared" si="2"/>
        <v>0</v>
      </c>
      <c r="I128" s="7">
        <f t="shared" si="3"/>
        <v>0</v>
      </c>
    </row>
    <row r="129" spans="1:9" ht="76.5">
      <c r="A129" s="5" t="s">
        <v>264</v>
      </c>
      <c r="B129" s="6" t="s">
        <v>265</v>
      </c>
      <c r="C129" s="13" t="s">
        <v>12</v>
      </c>
      <c r="D129" s="10">
        <v>200</v>
      </c>
      <c r="E129" s="3"/>
      <c r="F129" s="3"/>
      <c r="G129" s="3"/>
      <c r="H129" s="2">
        <f t="shared" si="2"/>
        <v>0</v>
      </c>
      <c r="I129" s="7">
        <f t="shared" si="3"/>
        <v>0</v>
      </c>
    </row>
    <row r="130" spans="1:9" ht="76.5">
      <c r="A130" s="5" t="s">
        <v>266</v>
      </c>
      <c r="B130" s="6" t="s">
        <v>267</v>
      </c>
      <c r="C130" s="13" t="s">
        <v>12</v>
      </c>
      <c r="D130" s="10">
        <v>200</v>
      </c>
      <c r="E130" s="3"/>
      <c r="F130" s="3"/>
      <c r="G130" s="3"/>
      <c r="H130" s="2">
        <f t="shared" si="2"/>
        <v>0</v>
      </c>
      <c r="I130" s="7">
        <f t="shared" si="3"/>
        <v>0</v>
      </c>
    </row>
    <row r="131" spans="1:9" ht="63.75">
      <c r="A131" s="5" t="s">
        <v>268</v>
      </c>
      <c r="B131" s="6" t="s">
        <v>269</v>
      </c>
      <c r="C131" s="13" t="s">
        <v>12</v>
      </c>
      <c r="D131" s="10">
        <v>110</v>
      </c>
      <c r="E131" s="3"/>
      <c r="F131" s="3"/>
      <c r="G131" s="3"/>
      <c r="H131" s="2">
        <f t="shared" si="2"/>
        <v>0</v>
      </c>
      <c r="I131" s="7">
        <f t="shared" si="3"/>
        <v>0</v>
      </c>
    </row>
    <row r="132" spans="1:9" ht="25.5">
      <c r="A132" s="5" t="s">
        <v>270</v>
      </c>
      <c r="B132" s="6" t="s">
        <v>271</v>
      </c>
      <c r="C132" s="13" t="s">
        <v>22</v>
      </c>
      <c r="D132" s="10">
        <v>10</v>
      </c>
      <c r="E132" s="3"/>
      <c r="F132" s="3"/>
      <c r="G132" s="3"/>
      <c r="H132" s="2">
        <f t="shared" si="2"/>
        <v>0</v>
      </c>
      <c r="I132" s="7">
        <f t="shared" si="3"/>
        <v>0</v>
      </c>
    </row>
    <row r="133" spans="1:9" ht="114.75">
      <c r="A133" s="5" t="s">
        <v>272</v>
      </c>
      <c r="B133" s="6" t="s">
        <v>273</v>
      </c>
      <c r="C133" s="13" t="s">
        <v>22</v>
      </c>
      <c r="D133" s="10">
        <v>15</v>
      </c>
      <c r="E133" s="3"/>
      <c r="F133" s="3"/>
      <c r="G133" s="3"/>
      <c r="H133" s="2">
        <f t="shared" si="2"/>
        <v>0</v>
      </c>
      <c r="I133" s="7">
        <f t="shared" si="3"/>
        <v>0</v>
      </c>
    </row>
    <row r="134" spans="1:9">
      <c r="A134" s="15" t="s">
        <v>274</v>
      </c>
      <c r="B134" s="16" t="s">
        <v>275</v>
      </c>
      <c r="C134" s="10" t="s">
        <v>22</v>
      </c>
      <c r="D134" s="10">
        <v>75</v>
      </c>
      <c r="E134" s="3"/>
      <c r="F134" s="3"/>
      <c r="G134" s="3"/>
      <c r="H134" s="2">
        <f t="shared" si="2"/>
        <v>0</v>
      </c>
      <c r="I134" s="7">
        <f t="shared" si="3"/>
        <v>0</v>
      </c>
    </row>
    <row r="135" spans="1:9">
      <c r="D135" s="19"/>
      <c r="E135" s="24" t="s">
        <v>3</v>
      </c>
      <c r="F135" s="24"/>
      <c r="G135" s="24"/>
      <c r="H135" s="20">
        <f>SUM(H8:H134)</f>
        <v>0</v>
      </c>
      <c r="I135" s="20">
        <f>SUM(I8:I134)</f>
        <v>0</v>
      </c>
    </row>
  </sheetData>
  <sheetProtection password="F01B" sheet="1" objects="1" scenarios="1"/>
  <mergeCells count="11">
    <mergeCell ref="G4:G7"/>
    <mergeCell ref="H4:H7"/>
    <mergeCell ref="I4:I7"/>
    <mergeCell ref="E135:G135"/>
    <mergeCell ref="A2:I2"/>
    <mergeCell ref="A4:A7"/>
    <mergeCell ref="B4:B7"/>
    <mergeCell ref="C4:C7"/>
    <mergeCell ref="D4:D7"/>
    <mergeCell ref="E4:E7"/>
    <mergeCell ref="F4:F7"/>
  </mergeCells>
  <pageMargins left="0.11811023622047245" right="0.11811023622047245"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2018</vt:lpstr>
      <vt:lpstr>2019</vt:lpstr>
      <vt:lpstr>Arkusz3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Dąbkowski</dc:creator>
  <cp:lastModifiedBy>Joanna Lubomska</cp:lastModifiedBy>
  <cp:lastPrinted>2017-12-08T09:02:13Z</cp:lastPrinted>
  <dcterms:created xsi:type="dcterms:W3CDTF">2015-10-23T07:55:11Z</dcterms:created>
  <dcterms:modified xsi:type="dcterms:W3CDTF">2017-12-19T10:39:58Z</dcterms:modified>
</cp:coreProperties>
</file>