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7160" windowHeight="11310"/>
  </bookViews>
  <sheets>
    <sheet name="zał.jed.budżet.do bad.UM 20 (2)" sheetId="1" r:id="rId1"/>
    <sheet name="zał. IK do bad.2016" sheetId="2" r:id="rId2"/>
    <sheet name="zał.ZOZ do bad. 2016" sheetId="3" r:id="rId3"/>
    <sheet name="zał.WORD do bad.2016" sheetId="4" r:id="rId4"/>
  </sheets>
  <calcPr calcId="145621"/>
</workbook>
</file>

<file path=xl/calcChain.xml><?xml version="1.0" encoding="utf-8"?>
<calcChain xmlns="http://schemas.openxmlformats.org/spreadsheetml/2006/main">
  <c r="D14" i="4" l="1"/>
  <c r="C13" i="4"/>
  <c r="D24" i="3"/>
  <c r="C23" i="3"/>
  <c r="D17" i="2"/>
  <c r="C16" i="2"/>
  <c r="D40" i="1"/>
  <c r="C39" i="1"/>
  <c r="F36" i="1"/>
  <c r="E36" i="1"/>
  <c r="D36" i="1"/>
  <c r="C36" i="1"/>
</calcChain>
</file>

<file path=xl/sharedStrings.xml><?xml version="1.0" encoding="utf-8"?>
<sst xmlns="http://schemas.openxmlformats.org/spreadsheetml/2006/main" count="170" uniqueCount="98">
  <si>
    <t>Załącznik</t>
  </si>
  <si>
    <t xml:space="preserve">WYKAZ JEDNOSTEK BUDŻETOWYCH </t>
  </si>
  <si>
    <t>Wybrane elementy ze sprawozdania finansowego za 2016 rok</t>
  </si>
  <si>
    <t>Lp</t>
  </si>
  <si>
    <t>Nazwa jednostki</t>
  </si>
  <si>
    <t xml:space="preserve">Suma bilansowa                                           w zł </t>
  </si>
  <si>
    <t>Przychody ogółem w zł</t>
  </si>
  <si>
    <t>Przychody netto ze sprzed. tow. i produkt. oraz z oper. finans.  w zł</t>
  </si>
  <si>
    <t xml:space="preserve"> Średnioroczne zatrudnienie       w etatach</t>
  </si>
  <si>
    <t>1.</t>
  </si>
  <si>
    <t>Biblioteka Pedagogiczna w Toruniu</t>
  </si>
  <si>
    <t>2.</t>
  </si>
  <si>
    <t>Brodnicki Park Krajobrazowy</t>
  </si>
  <si>
    <t>3.</t>
  </si>
  <si>
    <t>Gostynińsko-Włocławski Park Krajobrazowy</t>
  </si>
  <si>
    <t>4.</t>
  </si>
  <si>
    <t>Górznieńsko-Lidzbarski Park Krajobrazowy</t>
  </si>
  <si>
    <t>5.</t>
  </si>
  <si>
    <t>Krajeński Park Krajobrazowy</t>
  </si>
  <si>
    <t>6.</t>
  </si>
  <si>
    <t xml:space="preserve">Kujawsko - Pomorskie Biuro Planowania Przestrzennego i Regionalnego we Włocławku </t>
  </si>
  <si>
    <t>7.</t>
  </si>
  <si>
    <t>Kujawsko - Pomorskie Centrum Edukacji Nauczycieli w Bydgoszczy</t>
  </si>
  <si>
    <t>8.</t>
  </si>
  <si>
    <t>Kujawsko - Pomorskie Centrum Edukacji Nauczycieli w Toruniu</t>
  </si>
  <si>
    <t>9.</t>
  </si>
  <si>
    <t>Kujawsko - Pomorskie Centrum Edukacji Nauczycieli we Włocławku</t>
  </si>
  <si>
    <t>10.</t>
  </si>
  <si>
    <t>Kujawsko - Pomorski Ośrodek Adopcyjny w Toruniu</t>
  </si>
  <si>
    <t>11.</t>
  </si>
  <si>
    <t>Kujawsko-Pomorski Zarząd Melioracji i Urządzeń Wodnych we Włocławku</t>
  </si>
  <si>
    <t>12.</t>
  </si>
  <si>
    <t>Nadgoplański Park Tysiąclecia</t>
  </si>
  <si>
    <t>13.</t>
  </si>
  <si>
    <t>Okręgowy Ośrodek Dokształcania Zawodowego w Bydgoszczy</t>
  </si>
  <si>
    <t>14.</t>
  </si>
  <si>
    <t>Pedagogiczna Biblioteka Wojewódzka w Bydgoszczy</t>
  </si>
  <si>
    <t>15.</t>
  </si>
  <si>
    <t>Regionalny Ośrodek Polityki Społecznej w Toruniu</t>
  </si>
  <si>
    <t>16.</t>
  </si>
  <si>
    <t>Specjalny Ośrodek Szkolno-Wychowawczy im. Korczaka w Toruniu</t>
  </si>
  <si>
    <t>17.</t>
  </si>
  <si>
    <t>Specjalny Ośrodek Szkolno-Wychowawczy Nr 1 dla Dzieci i Młodzieży Słabo Widzącej i Niewidomej w Bydgoszczy</t>
  </si>
  <si>
    <t>18.</t>
  </si>
  <si>
    <t>Specjalny Ośrodek Szkolno-Wychowawczy Nr 2 dla Dzieci i Młodzieży Słabo Słyszącej i Niesłyszącej w Bydgoszczy</t>
  </si>
  <si>
    <t>19.</t>
  </si>
  <si>
    <t>Medyczn-Społeczne Centrum Ksztalcenia Zawodowego i Ustawicznegoa  w Toruniu</t>
  </si>
  <si>
    <t>20.</t>
  </si>
  <si>
    <t>Medyczn-Społeczne Centrum Ksztalcenia Zawodowego i Ustawicznegoa  w Inowrocławiu</t>
  </si>
  <si>
    <t>21.</t>
  </si>
  <si>
    <t>Tucholski Park Krajobrazowy</t>
  </si>
  <si>
    <t>22.</t>
  </si>
  <si>
    <t>Urząd Marszałkowski w Toruniu</t>
  </si>
  <si>
    <t>23.</t>
  </si>
  <si>
    <t>Wdecki Park Krajobrazowy</t>
  </si>
  <si>
    <t>24.</t>
  </si>
  <si>
    <t>Wojewódzki Urząd Pracy w Toruniu</t>
  </si>
  <si>
    <t>25.</t>
  </si>
  <si>
    <t>Zarząd Dróg Wojewódzkich w Bydgoszczy</t>
  </si>
  <si>
    <t>26.</t>
  </si>
  <si>
    <t>Zespół Parków Krajobrazowych Chełmińskiego i Nadwiślańskiego</t>
  </si>
  <si>
    <t>27.</t>
  </si>
  <si>
    <t>Zespół Szkół Nr 33 Specjalnych dla Dzieci i Młodzieży Przewlekle Chorej w Bydgoszczy</t>
  </si>
  <si>
    <t>28.</t>
  </si>
  <si>
    <t xml:space="preserve">Zespół Szkół Specjalnych Nr 1 w Ciechocinku </t>
  </si>
  <si>
    <t>Razem</t>
  </si>
  <si>
    <t>średni kurs euro  NBP 31.12.2016 r.</t>
  </si>
  <si>
    <t>suma aktywów</t>
  </si>
  <si>
    <t xml:space="preserve">przychody </t>
  </si>
  <si>
    <t>zatrudn.</t>
  </si>
  <si>
    <t>WYKAZ INSTYTUCJI KULTURY</t>
  </si>
  <si>
    <t>Wybrane elementy ze sprawozdania finansowego za 2016rok</t>
  </si>
  <si>
    <t>Obowiązkowe badanie art. 64 ust. 1 pkt 4 ustawy o rachunkowości</t>
  </si>
  <si>
    <t>Muzeum Archeologiczne w Biskupinie</t>
  </si>
  <si>
    <t>Muzeum Etnograficzne w Toruniu</t>
  </si>
  <si>
    <t>Muzeum Ziemi Kujawskiej i Dobrzyńskiej we Włocławku</t>
  </si>
  <si>
    <t>Opera "Nova" w Bydgoszczy</t>
  </si>
  <si>
    <t>Wojewódzka  Biblioteka Publiczna - Książnica Kopernikańska w Toruniu</t>
  </si>
  <si>
    <t>co najmniej</t>
  </si>
  <si>
    <t xml:space="preserve">                                                                                                                       </t>
  </si>
  <si>
    <t>WYKAZ ZAKŁADÓW OPIEKI ZDROWOTNEJ</t>
  </si>
  <si>
    <t xml:space="preserve">Przychody ogółem                  w zł </t>
  </si>
  <si>
    <t>Centrum Onkologii  im.prof. Łukaszczyka w Bydgoszczy</t>
  </si>
  <si>
    <t>Kujawsko-Pomorskie Centrum Pulmonologii w Bydgoszczy</t>
  </si>
  <si>
    <t>Sanatorium Uzdrowiskowe "Przy Tężni" im. Krzymińskiego w Inowrocławiu</t>
  </si>
  <si>
    <t>Wojewódzki Szpital Specjalistyczny im. bł. ks. J. Popiełuszki we Włocławku</t>
  </si>
  <si>
    <t>Wojewódzka Stacja Pogotowia Ratunkowego w Bydgoszczy</t>
  </si>
  <si>
    <t>Wojewódzki Ośrodek Terapii Uzależnień i Współuzależnienia w Toruniu</t>
  </si>
  <si>
    <t xml:space="preserve">Woj. Szpital dla Nerwowo i Psychicznie Chorych im.dr. J.Bednarza w Świeciu </t>
  </si>
  <si>
    <t>Wojewódzki Szpital Dziecięcy im.J.Brudzińskiego w Bydgoszczy</t>
  </si>
  <si>
    <t>Wojewódzki Szpital Obserwacyjno-Zakaźny im.T.Browicza  w Bydgoszczy</t>
  </si>
  <si>
    <t>Wojewódzki Szpital Zespolony  im. L. Rydygiera w Toruniu</t>
  </si>
  <si>
    <t>Wytypowane do badania przez biegłego rewidenta sprawozdanie finansowe za 2017 r.</t>
  </si>
  <si>
    <t>Wojewódzki Ośrodek Medycyny Pracy w Toruniu</t>
  </si>
  <si>
    <t>średni kurs euro NBP 31.12.2016 r.</t>
  </si>
  <si>
    <t>WYKAZ WOJEWÓDZKICH OŚRODKÓW RUCHU DROGOWEGO</t>
  </si>
  <si>
    <t>Wojewódzki Ośrodek Ruchu Drogowego w Bydgoszczy</t>
  </si>
  <si>
    <t>Wojewódzki Ośrodek Ruchu Drogowego w Toruniu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</si>
</sst>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3">
    <font>
      <sz val="11"/>
      <color theme="1"/>
      <name val="Czcionka tekstu podstawowego"/>
      <family val="2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i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4" fontId="1" fillId="0" borderId="4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4" fontId="1" fillId="0" borderId="11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6" fillId="0" borderId="14" xfId="0" applyFont="1" applyFill="1" applyBorder="1"/>
    <xf numFmtId="3" fontId="6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4" fontId="1" fillId="0" borderId="0" xfId="0" applyNumberFormat="1" applyFont="1" applyFill="1"/>
    <xf numFmtId="3" fontId="6" fillId="2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/>
    <xf numFmtId="4" fontId="1" fillId="0" borderId="21" xfId="0" applyNumberFormat="1" applyFont="1" applyFill="1" applyBorder="1" applyAlignment="1">
      <alignment horizontal="right"/>
    </xf>
    <xf numFmtId="4" fontId="1" fillId="0" borderId="22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23" xfId="0" applyFont="1" applyFill="1" applyBorder="1"/>
    <xf numFmtId="4" fontId="1" fillId="0" borderId="15" xfId="0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4" fontId="1" fillId="0" borderId="1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1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</cellXfs>
  <cellStyles count="4">
    <cellStyle name="Normalny" xfId="0" builtinId="0"/>
    <cellStyle name="Normalny 2" xfId="1"/>
    <cellStyle name="Normalny 3" xfId="2"/>
    <cellStyle name="Sty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7"/>
  <sheetViews>
    <sheetView tabSelected="1" zoomScale="80" zoomScaleNormal="80" workbookViewId="0">
      <selection activeCell="B38" sqref="B38"/>
    </sheetView>
  </sheetViews>
  <sheetFormatPr defaultRowHeight="12.75"/>
  <cols>
    <col min="1" max="1" width="5.75" style="1" customWidth="1"/>
    <col min="2" max="2" width="53.75" style="2" customWidth="1"/>
    <col min="3" max="3" width="13.375" style="2" customWidth="1"/>
    <col min="4" max="4" width="13" style="4" customWidth="1"/>
    <col min="5" max="5" width="13.375" style="4" customWidth="1"/>
    <col min="6" max="6" width="13.375" style="2" customWidth="1"/>
    <col min="7" max="16384" width="9" style="2"/>
  </cols>
  <sheetData>
    <row r="1" spans="1:6" ht="15">
      <c r="C1" s="3"/>
      <c r="F1" s="2" t="s">
        <v>0</v>
      </c>
    </row>
    <row r="2" spans="1:6" ht="12.75" customHeight="1"/>
    <row r="3" spans="1:6" ht="16.5">
      <c r="B3" s="67" t="s">
        <v>1</v>
      </c>
      <c r="C3" s="67"/>
      <c r="D3" s="67"/>
      <c r="E3" s="67"/>
      <c r="F3" s="5"/>
    </row>
    <row r="4" spans="1:6" ht="19.5" customHeight="1">
      <c r="A4" s="67" t="s">
        <v>2</v>
      </c>
      <c r="B4" s="67"/>
      <c r="C4" s="67"/>
      <c r="D4" s="67"/>
      <c r="E4" s="67"/>
    </row>
    <row r="5" spans="1:6" ht="20.25" customHeight="1" thickBot="1">
      <c r="A5" s="6"/>
      <c r="B5" s="6"/>
      <c r="C5" s="6"/>
    </row>
    <row r="6" spans="1:6" s="12" customFormat="1" ht="78.75" customHeight="1" thickBo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</row>
    <row r="7" spans="1:6" s="15" customFormat="1" ht="14.25" thickBot="1">
      <c r="A7" s="13">
        <v>1</v>
      </c>
      <c r="B7" s="14">
        <v>2</v>
      </c>
      <c r="C7" s="13">
        <v>3</v>
      </c>
      <c r="D7" s="13">
        <v>4</v>
      </c>
      <c r="E7" s="13">
        <v>5</v>
      </c>
      <c r="F7" s="13">
        <v>6</v>
      </c>
    </row>
    <row r="8" spans="1:6" ht="20.25" customHeight="1">
      <c r="A8" s="16" t="s">
        <v>9</v>
      </c>
      <c r="B8" s="17" t="s">
        <v>10</v>
      </c>
      <c r="C8" s="18">
        <v>5224830.88</v>
      </c>
      <c r="D8" s="18">
        <v>46671.95</v>
      </c>
      <c r="E8" s="19">
        <v>35670.050000000003</v>
      </c>
      <c r="F8" s="19">
        <v>43.75</v>
      </c>
    </row>
    <row r="9" spans="1:6" ht="20.25" customHeight="1">
      <c r="A9" s="16" t="s">
        <v>11</v>
      </c>
      <c r="B9" s="20" t="s">
        <v>12</v>
      </c>
      <c r="C9" s="21">
        <v>1708942.63</v>
      </c>
      <c r="D9" s="21">
        <v>3690</v>
      </c>
      <c r="E9" s="22">
        <v>0</v>
      </c>
      <c r="F9" s="22">
        <v>6</v>
      </c>
    </row>
    <row r="10" spans="1:6" ht="20.25" customHeight="1">
      <c r="A10" s="16" t="s">
        <v>13</v>
      </c>
      <c r="B10" s="20" t="s">
        <v>14</v>
      </c>
      <c r="C10" s="21">
        <v>3086780.38</v>
      </c>
      <c r="D10" s="21">
        <v>138961.01</v>
      </c>
      <c r="E10" s="22">
        <v>137921.01</v>
      </c>
      <c r="F10" s="22">
        <v>6.95</v>
      </c>
    </row>
    <row r="11" spans="1:6" ht="20.25" customHeight="1">
      <c r="A11" s="16" t="s">
        <v>15</v>
      </c>
      <c r="B11" s="20" t="s">
        <v>16</v>
      </c>
      <c r="C11" s="21">
        <v>1281959.3</v>
      </c>
      <c r="D11" s="21">
        <v>0</v>
      </c>
      <c r="E11" s="22">
        <v>0</v>
      </c>
      <c r="F11" s="22">
        <v>5</v>
      </c>
    </row>
    <row r="12" spans="1:6" ht="20.25" customHeight="1">
      <c r="A12" s="16" t="s">
        <v>17</v>
      </c>
      <c r="B12" s="20" t="s">
        <v>18</v>
      </c>
      <c r="C12" s="21">
        <v>663505.72</v>
      </c>
      <c r="D12" s="21">
        <v>200</v>
      </c>
      <c r="E12" s="22">
        <v>200</v>
      </c>
      <c r="F12" s="22">
        <v>5.6</v>
      </c>
    </row>
    <row r="13" spans="1:6" ht="26.25" customHeight="1">
      <c r="A13" s="16" t="s">
        <v>19</v>
      </c>
      <c r="B13" s="20" t="s">
        <v>20</v>
      </c>
      <c r="C13" s="21">
        <v>548310.98</v>
      </c>
      <c r="D13" s="21">
        <v>3632.9</v>
      </c>
      <c r="E13" s="22">
        <v>2495.91</v>
      </c>
      <c r="F13" s="22">
        <v>51.5</v>
      </c>
    </row>
    <row r="14" spans="1:6" ht="20.25" customHeight="1">
      <c r="A14" s="16" t="s">
        <v>21</v>
      </c>
      <c r="B14" s="23" t="s">
        <v>22</v>
      </c>
      <c r="C14" s="21">
        <v>1469833.38</v>
      </c>
      <c r="D14" s="21">
        <v>470828.55</v>
      </c>
      <c r="E14" s="22">
        <v>470370.4</v>
      </c>
      <c r="F14" s="22">
        <v>34.5</v>
      </c>
    </row>
    <row r="15" spans="1:6" ht="20.25" customHeight="1">
      <c r="A15" s="16" t="s">
        <v>23</v>
      </c>
      <c r="B15" s="23" t="s">
        <v>24</v>
      </c>
      <c r="C15" s="21">
        <v>1870141.06</v>
      </c>
      <c r="D15" s="21">
        <v>299555.75</v>
      </c>
      <c r="E15" s="22">
        <v>299555.75</v>
      </c>
      <c r="F15" s="22">
        <v>28</v>
      </c>
    </row>
    <row r="16" spans="1:6" ht="20.25" customHeight="1">
      <c r="A16" s="16" t="s">
        <v>25</v>
      </c>
      <c r="B16" s="23" t="s">
        <v>26</v>
      </c>
      <c r="C16" s="21">
        <v>1071251.52</v>
      </c>
      <c r="D16" s="21">
        <v>103082.75</v>
      </c>
      <c r="E16" s="22">
        <v>97216.05</v>
      </c>
      <c r="F16" s="22">
        <v>41</v>
      </c>
    </row>
    <row r="17" spans="1:6" ht="20.25" customHeight="1">
      <c r="A17" s="16" t="s">
        <v>27</v>
      </c>
      <c r="B17" s="23" t="s">
        <v>28</v>
      </c>
      <c r="C17" s="21">
        <v>39189.9</v>
      </c>
      <c r="D17" s="21">
        <v>430.11</v>
      </c>
      <c r="E17" s="22">
        <v>0</v>
      </c>
      <c r="F17" s="22">
        <v>33.909999999999997</v>
      </c>
    </row>
    <row r="18" spans="1:6" ht="20.25" customHeight="1">
      <c r="A18" s="16" t="s">
        <v>29</v>
      </c>
      <c r="B18" s="23" t="s">
        <v>30</v>
      </c>
      <c r="C18" s="21">
        <v>14007113.279999999</v>
      </c>
      <c r="D18" s="21">
        <v>300120.78000000003</v>
      </c>
      <c r="E18" s="22">
        <v>18296.23</v>
      </c>
      <c r="F18" s="22">
        <v>109.62</v>
      </c>
    </row>
    <row r="19" spans="1:6" ht="20.25" customHeight="1">
      <c r="A19" s="16" t="s">
        <v>31</v>
      </c>
      <c r="B19" s="20" t="s">
        <v>32</v>
      </c>
      <c r="C19" s="21">
        <v>1029223.93</v>
      </c>
      <c r="D19" s="21">
        <v>27634.83</v>
      </c>
      <c r="E19" s="22">
        <v>27634.83</v>
      </c>
      <c r="F19" s="22">
        <v>6</v>
      </c>
    </row>
    <row r="20" spans="1:6" ht="20.25" customHeight="1">
      <c r="A20" s="16" t="s">
        <v>33</v>
      </c>
      <c r="B20" s="20" t="s">
        <v>34</v>
      </c>
      <c r="C20" s="21">
        <v>1694703.03</v>
      </c>
      <c r="D20" s="21">
        <v>781922.28</v>
      </c>
      <c r="E20" s="22">
        <v>781922.28</v>
      </c>
      <c r="F20" s="22">
        <v>37.25</v>
      </c>
    </row>
    <row r="21" spans="1:6" ht="20.25" customHeight="1">
      <c r="A21" s="16" t="s">
        <v>35</v>
      </c>
      <c r="B21" s="23" t="s">
        <v>36</v>
      </c>
      <c r="C21" s="21">
        <v>1113775.57</v>
      </c>
      <c r="D21" s="21">
        <v>43222.8</v>
      </c>
      <c r="E21" s="22">
        <v>898.82</v>
      </c>
      <c r="F21" s="22">
        <v>55.3</v>
      </c>
    </row>
    <row r="22" spans="1:6" ht="20.25" customHeight="1">
      <c r="A22" s="16" t="s">
        <v>37</v>
      </c>
      <c r="B22" s="23" t="s">
        <v>38</v>
      </c>
      <c r="C22" s="21">
        <v>2797730.4</v>
      </c>
      <c r="D22" s="21">
        <v>5963.92</v>
      </c>
      <c r="E22" s="22">
        <v>2656.35</v>
      </c>
      <c r="F22" s="22">
        <v>66.5</v>
      </c>
    </row>
    <row r="23" spans="1:6" ht="20.25" customHeight="1">
      <c r="A23" s="16" t="s">
        <v>39</v>
      </c>
      <c r="B23" s="20" t="s">
        <v>40</v>
      </c>
      <c r="C23" s="21">
        <v>7089625.9199999999</v>
      </c>
      <c r="D23" s="21">
        <v>229722.33</v>
      </c>
      <c r="E23" s="22">
        <v>207005.36</v>
      </c>
      <c r="F23" s="22">
        <v>145.99</v>
      </c>
    </row>
    <row r="24" spans="1:6" ht="31.5" customHeight="1">
      <c r="A24" s="16" t="s">
        <v>41</v>
      </c>
      <c r="B24" s="20" t="s">
        <v>42</v>
      </c>
      <c r="C24" s="21">
        <v>11004715.529999999</v>
      </c>
      <c r="D24" s="21">
        <v>272631.67</v>
      </c>
      <c r="E24" s="22">
        <v>262117.16</v>
      </c>
      <c r="F24" s="22">
        <v>211.55</v>
      </c>
    </row>
    <row r="25" spans="1:6" ht="27.75" customHeight="1">
      <c r="A25" s="16" t="s">
        <v>43</v>
      </c>
      <c r="B25" s="20" t="s">
        <v>44</v>
      </c>
      <c r="C25" s="21">
        <v>5528327.2800000003</v>
      </c>
      <c r="D25" s="21">
        <v>221946.43</v>
      </c>
      <c r="E25" s="22">
        <v>219991.99</v>
      </c>
      <c r="F25" s="22">
        <v>135</v>
      </c>
    </row>
    <row r="26" spans="1:6" ht="33" customHeight="1">
      <c r="A26" s="16" t="s">
        <v>45</v>
      </c>
      <c r="B26" s="20" t="s">
        <v>46</v>
      </c>
      <c r="C26" s="21">
        <v>488255.78</v>
      </c>
      <c r="D26" s="21">
        <v>14612.84</v>
      </c>
      <c r="E26" s="22">
        <v>7403.06</v>
      </c>
      <c r="F26" s="22">
        <v>39.520000000000003</v>
      </c>
    </row>
    <row r="27" spans="1:6" ht="31.5" customHeight="1">
      <c r="A27" s="16" t="s">
        <v>47</v>
      </c>
      <c r="B27" s="20" t="s">
        <v>48</v>
      </c>
      <c r="C27" s="21">
        <v>1433544.27</v>
      </c>
      <c r="D27" s="21">
        <v>3008.92</v>
      </c>
      <c r="E27" s="22">
        <v>3008.92</v>
      </c>
      <c r="F27" s="22">
        <v>40.9</v>
      </c>
    </row>
    <row r="28" spans="1:6" ht="18.75" customHeight="1">
      <c r="A28" s="16" t="s">
        <v>49</v>
      </c>
      <c r="B28" s="20" t="s">
        <v>50</v>
      </c>
      <c r="C28" s="21">
        <v>792381.31</v>
      </c>
      <c r="D28" s="21">
        <v>4770.49</v>
      </c>
      <c r="E28" s="22">
        <v>4770.49</v>
      </c>
      <c r="F28" s="22">
        <v>6</v>
      </c>
    </row>
    <row r="29" spans="1:6" ht="21.75" customHeight="1">
      <c r="A29" s="16" t="s">
        <v>51</v>
      </c>
      <c r="B29" s="23" t="s">
        <v>52</v>
      </c>
      <c r="C29" s="21">
        <v>771810912.24000001</v>
      </c>
      <c r="D29" s="21">
        <v>735600873.63</v>
      </c>
      <c r="E29" s="22">
        <v>735600868.88999999</v>
      </c>
      <c r="F29" s="22">
        <v>1040.8800000000001</v>
      </c>
    </row>
    <row r="30" spans="1:6" ht="20.25" customHeight="1">
      <c r="A30" s="16" t="s">
        <v>53</v>
      </c>
      <c r="B30" s="20" t="s">
        <v>54</v>
      </c>
      <c r="C30" s="21">
        <v>479188.46</v>
      </c>
      <c r="D30" s="21">
        <v>21533.83</v>
      </c>
      <c r="E30" s="22">
        <v>21533.83</v>
      </c>
      <c r="F30" s="22">
        <v>6.12</v>
      </c>
    </row>
    <row r="31" spans="1:6" ht="20.25" customHeight="1">
      <c r="A31" s="16" t="s">
        <v>55</v>
      </c>
      <c r="B31" s="23" t="s">
        <v>56</v>
      </c>
      <c r="C31" s="21">
        <v>42736602.789999999</v>
      </c>
      <c r="D31" s="21">
        <v>165327.31</v>
      </c>
      <c r="E31" s="22">
        <v>22104.639999999999</v>
      </c>
      <c r="F31" s="22">
        <v>172.25</v>
      </c>
    </row>
    <row r="32" spans="1:6" ht="20.25" customHeight="1">
      <c r="A32" s="16" t="s">
        <v>57</v>
      </c>
      <c r="B32" s="23" t="s">
        <v>58</v>
      </c>
      <c r="C32" s="21">
        <v>628580199.63</v>
      </c>
      <c r="D32" s="21">
        <v>4376676.3499999996</v>
      </c>
      <c r="E32" s="22">
        <v>3770112.84</v>
      </c>
      <c r="F32" s="22">
        <v>163</v>
      </c>
    </row>
    <row r="33" spans="1:15" ht="17.25" customHeight="1">
      <c r="A33" s="16" t="s">
        <v>59</v>
      </c>
      <c r="B33" s="20" t="s">
        <v>60</v>
      </c>
      <c r="C33" s="21">
        <v>957917.67</v>
      </c>
      <c r="D33" s="21">
        <v>41572.370000000003</v>
      </c>
      <c r="E33" s="22">
        <v>41572.370000000003</v>
      </c>
      <c r="F33" s="22">
        <v>7.95</v>
      </c>
    </row>
    <row r="34" spans="1:15" s="24" customFormat="1" ht="29.25" customHeight="1">
      <c r="A34" s="16" t="s">
        <v>61</v>
      </c>
      <c r="B34" s="20" t="s">
        <v>62</v>
      </c>
      <c r="C34" s="21">
        <v>192561.35</v>
      </c>
      <c r="D34" s="21">
        <v>12157.18</v>
      </c>
      <c r="E34" s="22">
        <v>887.19</v>
      </c>
      <c r="F34" s="22">
        <v>50.1</v>
      </c>
      <c r="G34" s="4"/>
      <c r="H34" s="4"/>
      <c r="I34" s="4"/>
      <c r="J34" s="4"/>
      <c r="K34" s="4"/>
      <c r="L34" s="4"/>
      <c r="M34" s="4"/>
      <c r="N34" s="4"/>
      <c r="O34" s="4"/>
    </row>
    <row r="35" spans="1:15" ht="20.25" customHeight="1" thickBot="1">
      <c r="A35" s="25" t="s">
        <v>63</v>
      </c>
      <c r="B35" s="26" t="s">
        <v>64</v>
      </c>
      <c r="C35" s="27">
        <v>350657.86</v>
      </c>
      <c r="D35" s="27">
        <v>2101.29</v>
      </c>
      <c r="E35" s="28">
        <v>2101.29</v>
      </c>
      <c r="F35" s="28">
        <v>52.94</v>
      </c>
    </row>
    <row r="36" spans="1:15" ht="22.5" customHeight="1" thickTop="1" thickBot="1">
      <c r="A36" s="29"/>
      <c r="B36" s="30" t="s">
        <v>65</v>
      </c>
      <c r="C36" s="31">
        <f>SUM(C8:C35)</f>
        <v>1509052182.05</v>
      </c>
      <c r="D36" s="31">
        <f>SUM(D8:D35)</f>
        <v>743192852.26999986</v>
      </c>
      <c r="E36" s="31">
        <f>SUM(E8:E35)</f>
        <v>742038315.71000004</v>
      </c>
      <c r="F36" s="29">
        <f>SUM(F8:F35)</f>
        <v>2603.08</v>
      </c>
    </row>
    <row r="37" spans="1:15">
      <c r="A37" s="32"/>
      <c r="B37" s="4"/>
      <c r="C37" s="32"/>
      <c r="D37" s="32"/>
      <c r="E37" s="32"/>
      <c r="F37" s="32"/>
    </row>
    <row r="38" spans="1:15">
      <c r="A38" s="33"/>
      <c r="B38" s="2" t="s">
        <v>66</v>
      </c>
      <c r="C38" s="34">
        <v>4.4240000000000004</v>
      </c>
      <c r="D38" s="33"/>
      <c r="E38" s="33"/>
    </row>
    <row r="39" spans="1:15" ht="33.75">
      <c r="A39" s="35" t="s">
        <v>67</v>
      </c>
      <c r="B39" s="36">
        <v>2500000</v>
      </c>
      <c r="C39" s="37">
        <f>B39*C38</f>
        <v>11060000.000000002</v>
      </c>
      <c r="D39" s="33"/>
      <c r="E39" s="33"/>
    </row>
    <row r="40" spans="1:15">
      <c r="A40" s="38" t="s">
        <v>68</v>
      </c>
      <c r="B40" s="36">
        <v>5000000</v>
      </c>
      <c r="D40" s="37">
        <f>B40*C38</f>
        <v>22120000.000000004</v>
      </c>
      <c r="E40" s="33"/>
    </row>
    <row r="41" spans="1:15">
      <c r="A41" s="38" t="s">
        <v>69</v>
      </c>
      <c r="D41" s="33"/>
      <c r="E41" s="39">
        <v>50</v>
      </c>
    </row>
    <row r="42" spans="1:15">
      <c r="D42" s="33"/>
      <c r="E42" s="33"/>
    </row>
    <row r="43" spans="1:15">
      <c r="D43" s="33"/>
      <c r="E43" s="33"/>
    </row>
    <row r="44" spans="1:15">
      <c r="D44" s="33"/>
      <c r="E44" s="33"/>
    </row>
    <row r="45" spans="1:15">
      <c r="D45" s="33"/>
      <c r="E45" s="33"/>
    </row>
    <row r="46" spans="1:15">
      <c r="D46" s="33"/>
      <c r="E46" s="33"/>
    </row>
    <row r="47" spans="1:15">
      <c r="D47" s="33"/>
      <c r="E47" s="33"/>
    </row>
    <row r="48" spans="1:15">
      <c r="D48" s="33"/>
      <c r="E48" s="33"/>
    </row>
    <row r="49" spans="4:5">
      <c r="D49" s="33"/>
      <c r="E49" s="33"/>
    </row>
    <row r="50" spans="4:5">
      <c r="D50" s="33"/>
      <c r="E50" s="33"/>
    </row>
    <row r="51" spans="4:5">
      <c r="D51" s="33"/>
      <c r="E51" s="33"/>
    </row>
    <row r="52" spans="4:5">
      <c r="D52" s="33"/>
      <c r="E52" s="33"/>
    </row>
    <row r="53" spans="4:5">
      <c r="D53" s="33"/>
      <c r="E53" s="33"/>
    </row>
    <row r="54" spans="4:5">
      <c r="D54" s="33"/>
      <c r="E54" s="33"/>
    </row>
    <row r="55" spans="4:5">
      <c r="D55" s="33"/>
      <c r="E55" s="33"/>
    </row>
    <row r="56" spans="4:5">
      <c r="D56" s="33"/>
      <c r="E56" s="33"/>
    </row>
    <row r="57" spans="4:5">
      <c r="D57" s="33"/>
      <c r="E57" s="33"/>
    </row>
    <row r="58" spans="4:5">
      <c r="D58" s="33"/>
      <c r="E58" s="33"/>
    </row>
    <row r="59" spans="4:5">
      <c r="D59" s="33"/>
      <c r="E59" s="33"/>
    </row>
    <row r="60" spans="4:5">
      <c r="D60" s="33"/>
      <c r="E60" s="33"/>
    </row>
    <row r="61" spans="4:5">
      <c r="D61" s="33"/>
      <c r="E61" s="33"/>
    </row>
    <row r="62" spans="4:5">
      <c r="D62" s="33"/>
      <c r="E62" s="33"/>
    </row>
    <row r="63" spans="4:5">
      <c r="D63" s="33"/>
      <c r="E63" s="33"/>
    </row>
    <row r="64" spans="4:5">
      <c r="D64" s="33"/>
      <c r="E64" s="33"/>
    </row>
    <row r="65" spans="4:5">
      <c r="D65" s="33"/>
      <c r="E65" s="33"/>
    </row>
    <row r="66" spans="4:5">
      <c r="D66" s="33"/>
      <c r="E66" s="33"/>
    </row>
    <row r="67" spans="4:5">
      <c r="D67" s="33"/>
      <c r="E67" s="33"/>
    </row>
    <row r="68" spans="4:5">
      <c r="D68" s="33"/>
      <c r="E68" s="33"/>
    </row>
    <row r="69" spans="4:5">
      <c r="D69" s="33"/>
      <c r="E69" s="33"/>
    </row>
    <row r="70" spans="4:5">
      <c r="D70" s="33"/>
      <c r="E70" s="33"/>
    </row>
    <row r="71" spans="4:5">
      <c r="D71" s="33"/>
      <c r="E71" s="33"/>
    </row>
    <row r="72" spans="4:5">
      <c r="D72" s="33"/>
      <c r="E72" s="33"/>
    </row>
    <row r="73" spans="4:5">
      <c r="D73" s="33"/>
      <c r="E73" s="33"/>
    </row>
    <row r="74" spans="4:5">
      <c r="D74" s="33"/>
      <c r="E74" s="33"/>
    </row>
    <row r="75" spans="4:5">
      <c r="D75" s="33"/>
      <c r="E75" s="33"/>
    </row>
    <row r="76" spans="4:5">
      <c r="D76" s="33"/>
      <c r="E76" s="33"/>
    </row>
    <row r="77" spans="4:5">
      <c r="D77" s="33"/>
      <c r="E77" s="33"/>
    </row>
    <row r="78" spans="4:5">
      <c r="D78" s="33"/>
      <c r="E78" s="33"/>
    </row>
    <row r="79" spans="4:5">
      <c r="D79" s="33"/>
      <c r="E79" s="33"/>
    </row>
    <row r="80" spans="4:5">
      <c r="D80" s="33"/>
      <c r="E80" s="33"/>
    </row>
    <row r="81" spans="4:5">
      <c r="D81" s="33"/>
      <c r="E81" s="33"/>
    </row>
    <row r="82" spans="4:5">
      <c r="D82" s="33"/>
      <c r="E82" s="33"/>
    </row>
    <row r="83" spans="4:5">
      <c r="D83" s="33"/>
      <c r="E83" s="33"/>
    </row>
    <row r="84" spans="4:5">
      <c r="D84" s="33"/>
      <c r="E84" s="33"/>
    </row>
    <row r="85" spans="4:5">
      <c r="D85" s="33"/>
      <c r="E85" s="33"/>
    </row>
    <row r="86" spans="4:5">
      <c r="D86" s="33"/>
      <c r="E86" s="33"/>
    </row>
    <row r="87" spans="4:5">
      <c r="D87" s="33"/>
      <c r="E87" s="33"/>
    </row>
    <row r="88" spans="4:5">
      <c r="D88" s="33"/>
      <c r="E88" s="33"/>
    </row>
    <row r="89" spans="4:5">
      <c r="D89" s="33"/>
      <c r="E89" s="33"/>
    </row>
    <row r="90" spans="4:5">
      <c r="D90" s="33"/>
      <c r="E90" s="33"/>
    </row>
    <row r="91" spans="4:5">
      <c r="D91" s="33"/>
      <c r="E91" s="33"/>
    </row>
    <row r="92" spans="4:5">
      <c r="D92" s="33"/>
      <c r="E92" s="33"/>
    </row>
    <row r="93" spans="4:5">
      <c r="D93" s="33"/>
      <c r="E93" s="33"/>
    </row>
    <row r="94" spans="4:5">
      <c r="D94" s="33"/>
      <c r="E94" s="33"/>
    </row>
    <row r="95" spans="4:5">
      <c r="D95" s="33"/>
      <c r="E95" s="33"/>
    </row>
    <row r="96" spans="4:5">
      <c r="D96" s="33"/>
      <c r="E96" s="33"/>
    </row>
    <row r="97" spans="4:5">
      <c r="D97" s="33"/>
      <c r="E97" s="33"/>
    </row>
    <row r="98" spans="4:5">
      <c r="D98" s="33"/>
      <c r="E98" s="33"/>
    </row>
    <row r="99" spans="4:5">
      <c r="D99" s="33"/>
      <c r="E99" s="33"/>
    </row>
    <row r="100" spans="4:5">
      <c r="D100" s="33"/>
      <c r="E100" s="33"/>
    </row>
    <row r="101" spans="4:5">
      <c r="D101" s="33"/>
      <c r="E101" s="33"/>
    </row>
    <row r="102" spans="4:5">
      <c r="D102" s="33"/>
      <c r="E102" s="33"/>
    </row>
    <row r="103" spans="4:5">
      <c r="D103" s="33"/>
      <c r="E103" s="33"/>
    </row>
    <row r="104" spans="4:5">
      <c r="D104" s="33"/>
      <c r="E104" s="33"/>
    </row>
    <row r="105" spans="4:5">
      <c r="D105" s="33"/>
      <c r="E105" s="33"/>
    </row>
    <row r="106" spans="4:5">
      <c r="D106" s="33"/>
      <c r="E106" s="33"/>
    </row>
    <row r="107" spans="4:5">
      <c r="D107" s="33"/>
      <c r="E107" s="33"/>
    </row>
    <row r="108" spans="4:5">
      <c r="D108" s="33"/>
      <c r="E108" s="33"/>
    </row>
    <row r="109" spans="4:5">
      <c r="D109" s="33"/>
      <c r="E109" s="33"/>
    </row>
    <row r="110" spans="4:5">
      <c r="D110" s="33"/>
      <c r="E110" s="33"/>
    </row>
    <row r="111" spans="4:5">
      <c r="D111" s="33"/>
      <c r="E111" s="33"/>
    </row>
    <row r="112" spans="4:5">
      <c r="D112" s="33"/>
      <c r="E112" s="33"/>
    </row>
    <row r="113" spans="4:5">
      <c r="D113" s="33"/>
      <c r="E113" s="33"/>
    </row>
    <row r="114" spans="4:5">
      <c r="D114" s="33"/>
      <c r="E114" s="33"/>
    </row>
    <row r="115" spans="4:5">
      <c r="D115" s="33"/>
      <c r="E115" s="33"/>
    </row>
    <row r="116" spans="4:5">
      <c r="D116" s="33"/>
      <c r="E116" s="33"/>
    </row>
    <row r="117" spans="4:5">
      <c r="D117" s="33"/>
      <c r="E117" s="33"/>
    </row>
    <row r="118" spans="4:5">
      <c r="D118" s="33"/>
      <c r="E118" s="33"/>
    </row>
    <row r="119" spans="4:5">
      <c r="D119" s="33"/>
      <c r="E119" s="33"/>
    </row>
    <row r="120" spans="4:5">
      <c r="D120" s="33"/>
      <c r="E120" s="33"/>
    </row>
    <row r="121" spans="4:5">
      <c r="D121" s="33"/>
      <c r="E121" s="33"/>
    </row>
    <row r="122" spans="4:5">
      <c r="D122" s="33"/>
      <c r="E122" s="33"/>
    </row>
    <row r="123" spans="4:5">
      <c r="D123" s="33"/>
      <c r="E123" s="33"/>
    </row>
    <row r="124" spans="4:5">
      <c r="D124" s="33"/>
      <c r="E124" s="33"/>
    </row>
    <row r="125" spans="4:5">
      <c r="D125" s="33"/>
      <c r="E125" s="33"/>
    </row>
    <row r="126" spans="4:5">
      <c r="D126" s="33"/>
      <c r="E126" s="33"/>
    </row>
    <row r="127" spans="4:5">
      <c r="D127" s="33"/>
      <c r="E127" s="33"/>
    </row>
    <row r="128" spans="4:5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  <row r="295" spans="4:5">
      <c r="D295" s="33"/>
      <c r="E295" s="33"/>
    </row>
    <row r="296" spans="4:5">
      <c r="D296" s="33"/>
      <c r="E296" s="33"/>
    </row>
    <row r="297" spans="4:5">
      <c r="D297" s="33"/>
      <c r="E297" s="33"/>
    </row>
    <row r="298" spans="4:5">
      <c r="D298" s="33"/>
      <c r="E298" s="33"/>
    </row>
    <row r="299" spans="4:5">
      <c r="D299" s="33"/>
      <c r="E299" s="33"/>
    </row>
    <row r="300" spans="4:5">
      <c r="D300" s="33"/>
      <c r="E300" s="33"/>
    </row>
    <row r="301" spans="4:5">
      <c r="D301" s="33"/>
      <c r="E301" s="33"/>
    </row>
    <row r="302" spans="4:5">
      <c r="D302" s="33"/>
      <c r="E302" s="33"/>
    </row>
    <row r="303" spans="4:5">
      <c r="D303" s="33"/>
      <c r="E303" s="33"/>
    </row>
    <row r="304" spans="4:5">
      <c r="D304" s="33"/>
      <c r="E304" s="33"/>
    </row>
    <row r="305" spans="4:5">
      <c r="D305" s="33"/>
      <c r="E305" s="33"/>
    </row>
    <row r="306" spans="4:5">
      <c r="D306" s="33"/>
      <c r="E306" s="33"/>
    </row>
    <row r="307" spans="4:5">
      <c r="D307" s="33"/>
      <c r="E307" s="33"/>
    </row>
    <row r="308" spans="4:5">
      <c r="D308" s="33"/>
      <c r="E308" s="33"/>
    </row>
    <row r="309" spans="4:5">
      <c r="D309" s="33"/>
      <c r="E309" s="33"/>
    </row>
    <row r="310" spans="4:5">
      <c r="D310" s="33"/>
      <c r="E310" s="33"/>
    </row>
    <row r="311" spans="4:5">
      <c r="D311" s="33"/>
      <c r="E311" s="33"/>
    </row>
    <row r="312" spans="4:5">
      <c r="D312" s="33"/>
      <c r="E312" s="33"/>
    </row>
    <row r="313" spans="4:5">
      <c r="D313" s="33"/>
      <c r="E313" s="33"/>
    </row>
    <row r="314" spans="4:5">
      <c r="D314" s="33"/>
      <c r="E314" s="33"/>
    </row>
    <row r="315" spans="4:5">
      <c r="D315" s="33"/>
      <c r="E315" s="33"/>
    </row>
    <row r="316" spans="4:5">
      <c r="D316" s="33"/>
      <c r="E316" s="33"/>
    </row>
    <row r="317" spans="4:5">
      <c r="D317" s="33"/>
      <c r="E317" s="33"/>
    </row>
  </sheetData>
  <mergeCells count="2">
    <mergeCell ref="B3:E3"/>
    <mergeCell ref="A4:E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4"/>
  <sheetViews>
    <sheetView workbookViewId="0">
      <selection sqref="A1:F20"/>
    </sheetView>
  </sheetViews>
  <sheetFormatPr defaultRowHeight="12.75"/>
  <cols>
    <col min="1" max="1" width="6.625" style="1" customWidth="1"/>
    <col min="2" max="2" width="51.125" style="2" customWidth="1"/>
    <col min="3" max="3" width="11" style="2" customWidth="1"/>
    <col min="4" max="4" width="10.75" style="4" customWidth="1"/>
    <col min="5" max="5" width="12.75" style="4" customWidth="1"/>
    <col min="6" max="6" width="11.5" style="2" customWidth="1"/>
    <col min="7" max="16384" width="9" style="2"/>
  </cols>
  <sheetData>
    <row r="1" spans="1:6" ht="15">
      <c r="C1" s="3"/>
      <c r="F1" s="2" t="s">
        <v>0</v>
      </c>
    </row>
    <row r="2" spans="1:6" ht="12.75" customHeight="1"/>
    <row r="3" spans="1:6" ht="25.5" customHeight="1">
      <c r="B3" s="67" t="s">
        <v>70</v>
      </c>
      <c r="C3" s="67"/>
      <c r="D3" s="67"/>
      <c r="E3" s="67"/>
    </row>
    <row r="4" spans="1:6" ht="18.75" customHeight="1">
      <c r="A4" s="67" t="s">
        <v>71</v>
      </c>
      <c r="B4" s="67"/>
      <c r="C4" s="67"/>
      <c r="D4" s="67"/>
      <c r="E4" s="67"/>
      <c r="F4" s="67"/>
    </row>
    <row r="5" spans="1:6" ht="9.75" customHeight="1" thickBot="1">
      <c r="A5" s="6"/>
      <c r="B5" s="6"/>
      <c r="C5" s="6"/>
    </row>
    <row r="6" spans="1:6" s="12" customFormat="1" ht="55.5" customHeight="1" thickBo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</row>
    <row r="7" spans="1:6" s="41" customFormat="1" ht="12" customHeight="1">
      <c r="A7" s="40" t="s">
        <v>9</v>
      </c>
      <c r="B7" s="40" t="s">
        <v>11</v>
      </c>
      <c r="C7" s="40" t="s">
        <v>13</v>
      </c>
      <c r="D7" s="40" t="s">
        <v>15</v>
      </c>
      <c r="E7" s="40" t="s">
        <v>17</v>
      </c>
      <c r="F7" s="40" t="s">
        <v>19</v>
      </c>
    </row>
    <row r="8" spans="1:6" s="15" customFormat="1" ht="18.75" customHeight="1" thickBot="1">
      <c r="A8" s="42"/>
      <c r="B8" s="68" t="s">
        <v>72</v>
      </c>
      <c r="C8" s="69"/>
      <c r="D8" s="69"/>
      <c r="E8" s="69"/>
      <c r="F8" s="70"/>
    </row>
    <row r="9" spans="1:6" ht="16.5" customHeight="1">
      <c r="A9" s="16" t="s">
        <v>9</v>
      </c>
      <c r="B9" s="23" t="s">
        <v>73</v>
      </c>
      <c r="C9" s="21">
        <v>12531394.369999999</v>
      </c>
      <c r="D9" s="21">
        <v>6893577.8300000001</v>
      </c>
      <c r="E9" s="22">
        <v>6618884.5300000003</v>
      </c>
      <c r="F9" s="22">
        <v>52.59</v>
      </c>
    </row>
    <row r="10" spans="1:6" ht="16.5" customHeight="1">
      <c r="A10" s="16" t="s">
        <v>11</v>
      </c>
      <c r="B10" s="23" t="s">
        <v>74</v>
      </c>
      <c r="C10" s="21">
        <v>14635589.02</v>
      </c>
      <c r="D10" s="21">
        <v>4615298.84</v>
      </c>
      <c r="E10" s="22">
        <v>4303215.8600000003</v>
      </c>
      <c r="F10" s="22">
        <v>71.459999999999994</v>
      </c>
    </row>
    <row r="11" spans="1:6" ht="16.5" customHeight="1">
      <c r="A11" s="16" t="s">
        <v>13</v>
      </c>
      <c r="B11" s="23" t="s">
        <v>75</v>
      </c>
      <c r="C11" s="21">
        <v>18199778.440000001</v>
      </c>
      <c r="D11" s="21">
        <v>4512380.97</v>
      </c>
      <c r="E11" s="22">
        <v>4160905.45</v>
      </c>
      <c r="F11" s="22">
        <v>66.260000000000005</v>
      </c>
    </row>
    <row r="12" spans="1:6" ht="16.5" customHeight="1">
      <c r="A12" s="16" t="s">
        <v>15</v>
      </c>
      <c r="B12" s="23" t="s">
        <v>76</v>
      </c>
      <c r="C12" s="21">
        <v>111762997.59999999</v>
      </c>
      <c r="D12" s="21">
        <v>30897824.890000001</v>
      </c>
      <c r="E12" s="22">
        <v>27403628.640000001</v>
      </c>
      <c r="F12" s="22">
        <v>293.86</v>
      </c>
    </row>
    <row r="13" spans="1:6" ht="16.5" customHeight="1" thickBot="1">
      <c r="A13" s="43" t="s">
        <v>17</v>
      </c>
      <c r="B13" s="44" t="s">
        <v>77</v>
      </c>
      <c r="C13" s="45">
        <v>13367779.689999999</v>
      </c>
      <c r="D13" s="45">
        <v>9974203.9700000007</v>
      </c>
      <c r="E13" s="46">
        <v>8786670.7200000007</v>
      </c>
      <c r="F13" s="46">
        <v>132.71</v>
      </c>
    </row>
    <row r="14" spans="1:6">
      <c r="A14" s="33"/>
      <c r="D14" s="33"/>
      <c r="E14" s="33"/>
    </row>
    <row r="15" spans="1:6">
      <c r="A15" s="33"/>
      <c r="B15" s="2" t="s">
        <v>66</v>
      </c>
      <c r="C15" s="34">
        <v>4.4240000000000004</v>
      </c>
      <c r="D15" s="33"/>
      <c r="E15" s="33"/>
    </row>
    <row r="16" spans="1:6" ht="22.5">
      <c r="A16" s="35" t="s">
        <v>67</v>
      </c>
      <c r="B16" s="36">
        <v>2500000</v>
      </c>
      <c r="C16" s="37">
        <f>B16*C15</f>
        <v>11060000.000000002</v>
      </c>
      <c r="D16" s="33"/>
      <c r="E16" s="33"/>
    </row>
    <row r="17" spans="1:8">
      <c r="A17" s="38" t="s">
        <v>68</v>
      </c>
      <c r="B17" s="36">
        <v>5000000</v>
      </c>
      <c r="D17" s="37">
        <f>B17*C15</f>
        <v>22120000.000000004</v>
      </c>
      <c r="E17" s="33"/>
    </row>
    <row r="18" spans="1:8">
      <c r="A18" s="38" t="s">
        <v>69</v>
      </c>
      <c r="B18" s="47" t="s">
        <v>78</v>
      </c>
      <c r="D18" s="33"/>
      <c r="E18" s="39">
        <v>50</v>
      </c>
    </row>
    <row r="19" spans="1:8">
      <c r="D19" s="33"/>
      <c r="E19" s="33"/>
    </row>
    <row r="20" spans="1:8">
      <c r="D20" s="33"/>
      <c r="E20" s="33"/>
    </row>
    <row r="21" spans="1:8">
      <c r="D21" s="33"/>
      <c r="E21" s="33"/>
    </row>
    <row r="22" spans="1:8">
      <c r="D22" s="33"/>
      <c r="E22" s="33"/>
    </row>
    <row r="23" spans="1:8">
      <c r="D23" s="33"/>
      <c r="E23" s="33"/>
    </row>
    <row r="24" spans="1:8">
      <c r="D24" s="33"/>
      <c r="E24" s="33"/>
      <c r="H24" s="2" t="s">
        <v>79</v>
      </c>
    </row>
    <row r="25" spans="1:8">
      <c r="D25" s="33"/>
      <c r="E25" s="33"/>
    </row>
    <row r="26" spans="1:8">
      <c r="D26" s="33"/>
      <c r="E26" s="33"/>
    </row>
    <row r="27" spans="1:8">
      <c r="D27" s="33"/>
      <c r="E27" s="33"/>
    </row>
    <row r="28" spans="1:8">
      <c r="D28" s="33"/>
      <c r="E28" s="33"/>
    </row>
    <row r="29" spans="1:8">
      <c r="D29" s="33"/>
      <c r="E29" s="33"/>
    </row>
    <row r="30" spans="1:8">
      <c r="D30" s="33"/>
      <c r="E30" s="33"/>
    </row>
    <row r="31" spans="1:8">
      <c r="D31" s="33"/>
      <c r="E31" s="33"/>
    </row>
    <row r="32" spans="1:8">
      <c r="D32" s="33"/>
      <c r="E32" s="33"/>
    </row>
    <row r="33" spans="4:5">
      <c r="D33" s="33"/>
      <c r="E33" s="33"/>
    </row>
    <row r="34" spans="4:5">
      <c r="D34" s="33"/>
      <c r="E34" s="33"/>
    </row>
    <row r="35" spans="4:5">
      <c r="D35" s="33"/>
      <c r="E35" s="33"/>
    </row>
    <row r="36" spans="4:5">
      <c r="D36" s="33"/>
      <c r="E36" s="33"/>
    </row>
    <row r="37" spans="4:5">
      <c r="D37" s="33"/>
      <c r="E37" s="33"/>
    </row>
    <row r="38" spans="4:5">
      <c r="D38" s="33"/>
      <c r="E38" s="33"/>
    </row>
    <row r="39" spans="4:5">
      <c r="D39" s="33"/>
      <c r="E39" s="33"/>
    </row>
    <row r="40" spans="4:5">
      <c r="D40" s="33"/>
      <c r="E40" s="33"/>
    </row>
    <row r="41" spans="4:5">
      <c r="D41" s="33"/>
      <c r="E41" s="33"/>
    </row>
    <row r="42" spans="4:5">
      <c r="D42" s="33"/>
      <c r="E42" s="33"/>
    </row>
    <row r="43" spans="4:5">
      <c r="D43" s="33"/>
      <c r="E43" s="33"/>
    </row>
    <row r="44" spans="4:5">
      <c r="D44" s="33"/>
      <c r="E44" s="33"/>
    </row>
    <row r="45" spans="4:5">
      <c r="D45" s="33"/>
      <c r="E45" s="33"/>
    </row>
    <row r="46" spans="4:5">
      <c r="D46" s="33"/>
      <c r="E46" s="33"/>
    </row>
    <row r="47" spans="4:5">
      <c r="D47" s="33"/>
      <c r="E47" s="33"/>
    </row>
    <row r="48" spans="4:5">
      <c r="D48" s="33"/>
      <c r="E48" s="33"/>
    </row>
    <row r="49" spans="4:5">
      <c r="D49" s="33"/>
      <c r="E49" s="33"/>
    </row>
    <row r="50" spans="4:5">
      <c r="D50" s="33"/>
      <c r="E50" s="33"/>
    </row>
    <row r="51" spans="4:5">
      <c r="D51" s="33"/>
      <c r="E51" s="33"/>
    </row>
    <row r="52" spans="4:5">
      <c r="D52" s="33"/>
      <c r="E52" s="33"/>
    </row>
    <row r="53" spans="4:5">
      <c r="D53" s="33"/>
      <c r="E53" s="33"/>
    </row>
    <row r="54" spans="4:5">
      <c r="D54" s="33"/>
      <c r="E54" s="33"/>
    </row>
    <row r="55" spans="4:5">
      <c r="D55" s="33"/>
      <c r="E55" s="33"/>
    </row>
    <row r="56" spans="4:5">
      <c r="D56" s="33"/>
      <c r="E56" s="33"/>
    </row>
    <row r="57" spans="4:5">
      <c r="D57" s="33"/>
      <c r="E57" s="33"/>
    </row>
    <row r="58" spans="4:5">
      <c r="D58" s="33"/>
      <c r="E58" s="33"/>
    </row>
    <row r="59" spans="4:5">
      <c r="D59" s="33"/>
      <c r="E59" s="33"/>
    </row>
    <row r="60" spans="4:5">
      <c r="D60" s="33"/>
      <c r="E60" s="33"/>
    </row>
    <row r="61" spans="4:5">
      <c r="D61" s="33"/>
      <c r="E61" s="33"/>
    </row>
    <row r="62" spans="4:5">
      <c r="D62" s="33"/>
      <c r="E62" s="33"/>
    </row>
    <row r="63" spans="4:5">
      <c r="D63" s="33"/>
      <c r="E63" s="33"/>
    </row>
    <row r="64" spans="4:5">
      <c r="D64" s="33"/>
      <c r="E64" s="33"/>
    </row>
    <row r="65" spans="4:5">
      <c r="D65" s="33"/>
      <c r="E65" s="33"/>
    </row>
    <row r="66" spans="4:5">
      <c r="D66" s="33"/>
      <c r="E66" s="33"/>
    </row>
    <row r="67" spans="4:5">
      <c r="D67" s="33"/>
      <c r="E67" s="33"/>
    </row>
    <row r="68" spans="4:5">
      <c r="D68" s="33"/>
      <c r="E68" s="33"/>
    </row>
    <row r="69" spans="4:5">
      <c r="D69" s="33"/>
      <c r="E69" s="33"/>
    </row>
    <row r="70" spans="4:5">
      <c r="D70" s="33"/>
      <c r="E70" s="33"/>
    </row>
    <row r="71" spans="4:5">
      <c r="D71" s="33"/>
      <c r="E71" s="33"/>
    </row>
    <row r="72" spans="4:5">
      <c r="D72" s="33"/>
      <c r="E72" s="33"/>
    </row>
    <row r="73" spans="4:5">
      <c r="D73" s="33"/>
      <c r="E73" s="33"/>
    </row>
    <row r="74" spans="4:5">
      <c r="D74" s="33"/>
      <c r="E74" s="33"/>
    </row>
    <row r="75" spans="4:5">
      <c r="D75" s="33"/>
      <c r="E75" s="33"/>
    </row>
    <row r="76" spans="4:5">
      <c r="D76" s="33"/>
      <c r="E76" s="33"/>
    </row>
    <row r="77" spans="4:5">
      <c r="D77" s="33"/>
      <c r="E77" s="33"/>
    </row>
    <row r="78" spans="4:5">
      <c r="D78" s="33"/>
      <c r="E78" s="33"/>
    </row>
    <row r="79" spans="4:5">
      <c r="D79" s="33"/>
      <c r="E79" s="33"/>
    </row>
    <row r="80" spans="4:5">
      <c r="D80" s="33"/>
      <c r="E80" s="33"/>
    </row>
    <row r="81" spans="4:5">
      <c r="D81" s="33"/>
      <c r="E81" s="33"/>
    </row>
    <row r="82" spans="4:5">
      <c r="D82" s="33"/>
      <c r="E82" s="33"/>
    </row>
    <row r="83" spans="4:5">
      <c r="D83" s="33"/>
      <c r="E83" s="33"/>
    </row>
    <row r="84" spans="4:5">
      <c r="D84" s="33"/>
      <c r="E84" s="33"/>
    </row>
    <row r="85" spans="4:5">
      <c r="D85" s="33"/>
      <c r="E85" s="33"/>
    </row>
    <row r="86" spans="4:5">
      <c r="D86" s="33"/>
      <c r="E86" s="33"/>
    </row>
    <row r="87" spans="4:5">
      <c r="D87" s="33"/>
      <c r="E87" s="33"/>
    </row>
    <row r="88" spans="4:5">
      <c r="D88" s="33"/>
      <c r="E88" s="33"/>
    </row>
    <row r="89" spans="4:5">
      <c r="D89" s="33"/>
      <c r="E89" s="33"/>
    </row>
    <row r="90" spans="4:5">
      <c r="D90" s="33"/>
      <c r="E90" s="33"/>
    </row>
    <row r="91" spans="4:5">
      <c r="D91" s="33"/>
      <c r="E91" s="33"/>
    </row>
    <row r="92" spans="4:5">
      <c r="D92" s="33"/>
      <c r="E92" s="33"/>
    </row>
    <row r="93" spans="4:5">
      <c r="D93" s="33"/>
      <c r="E93" s="33"/>
    </row>
    <row r="94" spans="4:5">
      <c r="D94" s="33"/>
      <c r="E94" s="33"/>
    </row>
    <row r="95" spans="4:5">
      <c r="D95" s="33"/>
      <c r="E95" s="33"/>
    </row>
    <row r="96" spans="4:5">
      <c r="D96" s="33"/>
      <c r="E96" s="33"/>
    </row>
    <row r="97" spans="4:5">
      <c r="D97" s="33"/>
      <c r="E97" s="33"/>
    </row>
    <row r="98" spans="4:5">
      <c r="D98" s="33"/>
      <c r="E98" s="33"/>
    </row>
    <row r="99" spans="4:5">
      <c r="D99" s="33"/>
      <c r="E99" s="33"/>
    </row>
    <row r="100" spans="4:5">
      <c r="D100" s="33"/>
      <c r="E100" s="33"/>
    </row>
    <row r="101" spans="4:5">
      <c r="D101" s="33"/>
      <c r="E101" s="33"/>
    </row>
    <row r="102" spans="4:5">
      <c r="D102" s="33"/>
      <c r="E102" s="33"/>
    </row>
    <row r="103" spans="4:5">
      <c r="D103" s="33"/>
      <c r="E103" s="33"/>
    </row>
    <row r="104" spans="4:5">
      <c r="D104" s="33"/>
      <c r="E104" s="33"/>
    </row>
    <row r="105" spans="4:5">
      <c r="D105" s="33"/>
      <c r="E105" s="33"/>
    </row>
    <row r="106" spans="4:5">
      <c r="D106" s="33"/>
      <c r="E106" s="33"/>
    </row>
    <row r="107" spans="4:5">
      <c r="D107" s="33"/>
      <c r="E107" s="33"/>
    </row>
    <row r="108" spans="4:5">
      <c r="D108" s="33"/>
      <c r="E108" s="33"/>
    </row>
    <row r="109" spans="4:5">
      <c r="D109" s="33"/>
      <c r="E109" s="33"/>
    </row>
    <row r="110" spans="4:5">
      <c r="D110" s="33"/>
      <c r="E110" s="33"/>
    </row>
    <row r="111" spans="4:5">
      <c r="D111" s="33"/>
      <c r="E111" s="33"/>
    </row>
    <row r="112" spans="4:5">
      <c r="D112" s="33"/>
      <c r="E112" s="33"/>
    </row>
    <row r="113" spans="4:5">
      <c r="D113" s="33"/>
      <c r="E113" s="33"/>
    </row>
    <row r="114" spans="4:5">
      <c r="D114" s="33"/>
      <c r="E114" s="33"/>
    </row>
    <row r="115" spans="4:5">
      <c r="D115" s="33"/>
      <c r="E115" s="33"/>
    </row>
    <row r="116" spans="4:5">
      <c r="D116" s="33"/>
      <c r="E116" s="33"/>
    </row>
    <row r="117" spans="4:5">
      <c r="D117" s="33"/>
      <c r="E117" s="33"/>
    </row>
    <row r="118" spans="4:5">
      <c r="D118" s="33"/>
      <c r="E118" s="33"/>
    </row>
    <row r="119" spans="4:5">
      <c r="D119" s="33"/>
      <c r="E119" s="33"/>
    </row>
    <row r="120" spans="4:5">
      <c r="D120" s="33"/>
      <c r="E120" s="33"/>
    </row>
    <row r="121" spans="4:5">
      <c r="D121" s="33"/>
      <c r="E121" s="33"/>
    </row>
    <row r="122" spans="4:5">
      <c r="D122" s="33"/>
      <c r="E122" s="33"/>
    </row>
    <row r="123" spans="4:5">
      <c r="D123" s="33"/>
      <c r="E123" s="33"/>
    </row>
    <row r="124" spans="4:5">
      <c r="D124" s="33"/>
      <c r="E124" s="33"/>
    </row>
    <row r="125" spans="4:5">
      <c r="D125" s="33"/>
      <c r="E125" s="33"/>
    </row>
    <row r="126" spans="4:5">
      <c r="D126" s="33"/>
      <c r="E126" s="33"/>
    </row>
    <row r="127" spans="4:5">
      <c r="D127" s="33"/>
      <c r="E127" s="33"/>
    </row>
    <row r="128" spans="4:5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</sheetData>
  <mergeCells count="3">
    <mergeCell ref="B3:E3"/>
    <mergeCell ref="A4:F4"/>
    <mergeCell ref="B8:F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0"/>
  <sheetViews>
    <sheetView workbookViewId="0">
      <selection activeCell="E26" sqref="E26"/>
    </sheetView>
  </sheetViews>
  <sheetFormatPr defaultRowHeight="12.75"/>
  <cols>
    <col min="1" max="1" width="6.25" style="1" customWidth="1"/>
    <col min="2" max="2" width="53.25" style="2" customWidth="1"/>
    <col min="3" max="3" width="11.5" style="2" customWidth="1"/>
    <col min="4" max="4" width="11.375" style="4" customWidth="1"/>
    <col min="5" max="5" width="12.375" style="4" customWidth="1"/>
    <col min="6" max="6" width="11.25" style="2" customWidth="1"/>
    <col min="7" max="9" width="9" style="2" customWidth="1"/>
    <col min="10" max="16384" width="9" style="2"/>
  </cols>
  <sheetData>
    <row r="1" spans="1:6" ht="15">
      <c r="C1" s="3"/>
      <c r="F1" s="2" t="s">
        <v>0</v>
      </c>
    </row>
    <row r="2" spans="1:6" ht="12.75" customHeight="1"/>
    <row r="3" spans="1:6" ht="21" customHeight="1">
      <c r="B3" s="67" t="s">
        <v>80</v>
      </c>
      <c r="C3" s="67"/>
      <c r="D3" s="67"/>
      <c r="E3" s="67"/>
      <c r="F3" s="67"/>
    </row>
    <row r="4" spans="1:6" ht="18.75" customHeight="1">
      <c r="A4" s="67" t="s">
        <v>2</v>
      </c>
      <c r="B4" s="67"/>
      <c r="C4" s="67"/>
      <c r="D4" s="67"/>
      <c r="E4" s="67"/>
      <c r="F4" s="67"/>
    </row>
    <row r="5" spans="1:6" ht="9.75" customHeight="1" thickBot="1">
      <c r="A5" s="6"/>
      <c r="B5" s="6"/>
      <c r="C5" s="6"/>
    </row>
    <row r="6" spans="1:6" s="12" customFormat="1" ht="75" customHeight="1" thickBot="1">
      <c r="A6" s="7" t="s">
        <v>3</v>
      </c>
      <c r="B6" s="8" t="s">
        <v>4</v>
      </c>
      <c r="C6" s="9" t="s">
        <v>5</v>
      </c>
      <c r="D6" s="10" t="s">
        <v>81</v>
      </c>
      <c r="E6" s="11" t="s">
        <v>7</v>
      </c>
      <c r="F6" s="10" t="s">
        <v>8</v>
      </c>
    </row>
    <row r="7" spans="1:6" s="41" customFormat="1" ht="11.25" customHeight="1">
      <c r="A7" s="40" t="s">
        <v>9</v>
      </c>
      <c r="B7" s="40" t="s">
        <v>11</v>
      </c>
      <c r="C7" s="40" t="s">
        <v>13</v>
      </c>
      <c r="D7" s="40" t="s">
        <v>15</v>
      </c>
      <c r="E7" s="40" t="s">
        <v>17</v>
      </c>
      <c r="F7" s="40" t="s">
        <v>19</v>
      </c>
    </row>
    <row r="8" spans="1:6" ht="18" customHeight="1" thickBot="1">
      <c r="A8" s="43"/>
      <c r="B8" s="68" t="s">
        <v>72</v>
      </c>
      <c r="C8" s="69"/>
      <c r="D8" s="69"/>
      <c r="E8" s="69"/>
      <c r="F8" s="70"/>
    </row>
    <row r="9" spans="1:6" ht="15.75" customHeight="1">
      <c r="A9" s="48" t="s">
        <v>9</v>
      </c>
      <c r="B9" s="49" t="s">
        <v>82</v>
      </c>
      <c r="C9" s="50">
        <v>440369688</v>
      </c>
      <c r="D9" s="50">
        <v>303900325.68000001</v>
      </c>
      <c r="E9" s="51">
        <v>278746622</v>
      </c>
      <c r="F9" s="50">
        <v>921.83</v>
      </c>
    </row>
    <row r="10" spans="1:6" ht="15.75" customHeight="1">
      <c r="A10" s="52" t="s">
        <v>11</v>
      </c>
      <c r="B10" s="23" t="s">
        <v>83</v>
      </c>
      <c r="C10" s="21">
        <v>37795880.799999997</v>
      </c>
      <c r="D10" s="21">
        <v>53358456.619999997</v>
      </c>
      <c r="E10" s="53">
        <v>51285609.899999999</v>
      </c>
      <c r="F10" s="22">
        <v>467.03</v>
      </c>
    </row>
    <row r="11" spans="1:6" ht="15.75" customHeight="1">
      <c r="A11" s="52" t="s">
        <v>13</v>
      </c>
      <c r="B11" s="23" t="s">
        <v>84</v>
      </c>
      <c r="C11" s="21">
        <v>28218742</v>
      </c>
      <c r="D11" s="21">
        <v>16377312.32</v>
      </c>
      <c r="E11" s="53">
        <v>15452910</v>
      </c>
      <c r="F11" s="22">
        <v>118.75</v>
      </c>
    </row>
    <row r="12" spans="1:6" ht="15.75" customHeight="1">
      <c r="A12" s="52" t="s">
        <v>15</v>
      </c>
      <c r="B12" s="23" t="s">
        <v>85</v>
      </c>
      <c r="C12" s="21">
        <v>59519761</v>
      </c>
      <c r="D12" s="21">
        <v>130344258.14</v>
      </c>
      <c r="E12" s="53">
        <v>122584192.2</v>
      </c>
      <c r="F12" s="22">
        <v>734.81</v>
      </c>
    </row>
    <row r="13" spans="1:6" ht="12.75" customHeight="1">
      <c r="A13" s="52" t="s">
        <v>17</v>
      </c>
      <c r="B13" s="23" t="s">
        <v>86</v>
      </c>
      <c r="C13" s="21">
        <v>12710535.800000001</v>
      </c>
      <c r="D13" s="21">
        <v>20622296.09</v>
      </c>
      <c r="E13" s="53">
        <v>20107420.199999999</v>
      </c>
      <c r="F13" s="22">
        <v>128.26</v>
      </c>
    </row>
    <row r="14" spans="1:6" ht="15" customHeight="1">
      <c r="A14" s="52" t="s">
        <v>19</v>
      </c>
      <c r="B14" s="23" t="s">
        <v>87</v>
      </c>
      <c r="C14" s="21">
        <v>11187290</v>
      </c>
      <c r="D14" s="21">
        <v>7230171.8899999997</v>
      </c>
      <c r="E14" s="21">
        <v>6967939</v>
      </c>
      <c r="F14" s="22">
        <v>80.13</v>
      </c>
    </row>
    <row r="15" spans="1:6" ht="13.5" customHeight="1">
      <c r="A15" s="52" t="s">
        <v>21</v>
      </c>
      <c r="B15" s="20" t="s">
        <v>88</v>
      </c>
      <c r="C15" s="21">
        <v>25777391.100000001</v>
      </c>
      <c r="D15" s="21">
        <v>35821841.100000001</v>
      </c>
      <c r="E15" s="53">
        <v>34271880.399999999</v>
      </c>
      <c r="F15" s="22">
        <v>467.36</v>
      </c>
    </row>
    <row r="16" spans="1:6" ht="13.5" customHeight="1">
      <c r="A16" s="52" t="s">
        <v>23</v>
      </c>
      <c r="B16" s="23" t="s">
        <v>89</v>
      </c>
      <c r="C16" s="21">
        <v>14941430</v>
      </c>
      <c r="D16" s="21">
        <v>59528011.609999999</v>
      </c>
      <c r="E16" s="53">
        <v>59013958</v>
      </c>
      <c r="F16" s="22">
        <v>468.94</v>
      </c>
    </row>
    <row r="17" spans="1:6">
      <c r="A17" s="52" t="s">
        <v>25</v>
      </c>
      <c r="B17" s="23" t="s">
        <v>90</v>
      </c>
      <c r="C17" s="21">
        <v>40889031.299999997</v>
      </c>
      <c r="D17" s="21">
        <v>60683362.609999999</v>
      </c>
      <c r="E17" s="53">
        <v>46969593.600000001</v>
      </c>
      <c r="F17" s="22">
        <v>187.5</v>
      </c>
    </row>
    <row r="18" spans="1:6" ht="13.5" thickBot="1">
      <c r="A18" s="54" t="s">
        <v>27</v>
      </c>
      <c r="B18" s="44" t="s">
        <v>91</v>
      </c>
      <c r="C18" s="45">
        <v>211037412.5</v>
      </c>
      <c r="D18" s="45">
        <v>273078773.56999999</v>
      </c>
      <c r="E18" s="55">
        <v>261298979.59999999</v>
      </c>
      <c r="F18" s="46">
        <v>1111.9000000000001</v>
      </c>
    </row>
    <row r="19" spans="1:6" ht="16.5" customHeight="1" thickBot="1">
      <c r="A19" s="43"/>
      <c r="B19" s="68" t="s">
        <v>92</v>
      </c>
      <c r="C19" s="69"/>
      <c r="D19" s="69"/>
      <c r="E19" s="69"/>
      <c r="F19" s="70"/>
    </row>
    <row r="20" spans="1:6" ht="15" customHeight="1" thickBot="1">
      <c r="A20" s="56">
        <v>1</v>
      </c>
      <c r="B20" s="57" t="s">
        <v>93</v>
      </c>
      <c r="C20" s="58">
        <v>4773582</v>
      </c>
      <c r="D20" s="58">
        <v>9748880.1300000008</v>
      </c>
      <c r="E20" s="59">
        <v>9577835.1999999993</v>
      </c>
      <c r="F20" s="60">
        <v>68.400000000000006</v>
      </c>
    </row>
    <row r="21" spans="1:6">
      <c r="A21" s="33"/>
      <c r="B21" s="4"/>
      <c r="C21" s="32"/>
      <c r="D21" s="32"/>
      <c r="E21" s="61"/>
      <c r="F21" s="32"/>
    </row>
    <row r="22" spans="1:6">
      <c r="A22" s="35"/>
      <c r="B22" s="4" t="s">
        <v>94</v>
      </c>
      <c r="C22" s="62">
        <v>4.4240000000000004</v>
      </c>
      <c r="D22" s="32"/>
      <c r="E22" s="61"/>
      <c r="F22" s="32"/>
    </row>
    <row r="23" spans="1:6" ht="22.5">
      <c r="A23" s="35" t="s">
        <v>67</v>
      </c>
      <c r="B23" s="36">
        <v>2500000</v>
      </c>
      <c r="C23" s="37">
        <f>B23*C22</f>
        <v>11060000.000000002</v>
      </c>
      <c r="D23" s="33"/>
      <c r="E23" s="2"/>
    </row>
    <row r="24" spans="1:6">
      <c r="A24" s="38" t="s">
        <v>68</v>
      </c>
      <c r="B24" s="36">
        <v>5000000</v>
      </c>
      <c r="D24" s="37">
        <f>B24*C22</f>
        <v>22120000.000000004</v>
      </c>
      <c r="E24" s="2"/>
    </row>
    <row r="25" spans="1:6">
      <c r="A25" s="38" t="s">
        <v>69</v>
      </c>
      <c r="B25" s="47" t="s">
        <v>78</v>
      </c>
      <c r="D25" s="33"/>
      <c r="E25" s="37">
        <v>50</v>
      </c>
    </row>
    <row r="26" spans="1:6">
      <c r="D26" s="33"/>
      <c r="E26" s="2"/>
    </row>
    <row r="27" spans="1:6">
      <c r="D27" s="33"/>
      <c r="E27" s="33"/>
    </row>
    <row r="28" spans="1:6">
      <c r="D28" s="33"/>
      <c r="E28" s="33"/>
    </row>
    <row r="29" spans="1:6">
      <c r="D29" s="33"/>
      <c r="E29" s="33"/>
    </row>
    <row r="30" spans="1:6">
      <c r="D30" s="33"/>
      <c r="E30" s="33"/>
    </row>
    <row r="31" spans="1:6">
      <c r="D31" s="33"/>
      <c r="E31" s="33"/>
    </row>
    <row r="32" spans="1:6">
      <c r="D32" s="33"/>
      <c r="E32" s="33"/>
    </row>
    <row r="33" spans="4:5">
      <c r="D33" s="33"/>
      <c r="E33" s="33"/>
    </row>
    <row r="34" spans="4:5">
      <c r="D34" s="33"/>
      <c r="E34" s="33"/>
    </row>
    <row r="35" spans="4:5">
      <c r="D35" s="33"/>
      <c r="E35" s="33"/>
    </row>
    <row r="36" spans="4:5">
      <c r="D36" s="33"/>
      <c r="E36" s="33"/>
    </row>
    <row r="37" spans="4:5">
      <c r="D37" s="33"/>
      <c r="E37" s="33"/>
    </row>
    <row r="38" spans="4:5">
      <c r="D38" s="33"/>
      <c r="E38" s="33"/>
    </row>
    <row r="39" spans="4:5">
      <c r="D39" s="33"/>
      <c r="E39" s="33"/>
    </row>
    <row r="40" spans="4:5">
      <c r="D40" s="33"/>
      <c r="E40" s="33"/>
    </row>
    <row r="41" spans="4:5">
      <c r="D41" s="33"/>
      <c r="E41" s="33"/>
    </row>
    <row r="42" spans="4:5">
      <c r="D42" s="33"/>
      <c r="E42" s="33"/>
    </row>
    <row r="43" spans="4:5">
      <c r="D43" s="33"/>
      <c r="E43" s="33"/>
    </row>
    <row r="44" spans="4:5">
      <c r="D44" s="33"/>
      <c r="E44" s="33"/>
    </row>
    <row r="45" spans="4:5">
      <c r="D45" s="33"/>
      <c r="E45" s="33"/>
    </row>
    <row r="46" spans="4:5">
      <c r="D46" s="33"/>
      <c r="E46" s="33"/>
    </row>
    <row r="47" spans="4:5">
      <c r="D47" s="33"/>
      <c r="E47" s="33"/>
    </row>
    <row r="48" spans="4:5">
      <c r="D48" s="33"/>
      <c r="E48" s="33"/>
    </row>
    <row r="49" spans="4:5">
      <c r="D49" s="33"/>
      <c r="E49" s="33"/>
    </row>
    <row r="50" spans="4:5">
      <c r="D50" s="33"/>
      <c r="E50" s="33"/>
    </row>
    <row r="51" spans="4:5">
      <c r="D51" s="33"/>
      <c r="E51" s="33"/>
    </row>
    <row r="52" spans="4:5">
      <c r="D52" s="33"/>
      <c r="E52" s="33"/>
    </row>
    <row r="53" spans="4:5">
      <c r="D53" s="33"/>
      <c r="E53" s="33"/>
    </row>
    <row r="54" spans="4:5">
      <c r="D54" s="33"/>
      <c r="E54" s="33"/>
    </row>
    <row r="55" spans="4:5">
      <c r="D55" s="33"/>
      <c r="E55" s="33"/>
    </row>
    <row r="56" spans="4:5">
      <c r="D56" s="33"/>
      <c r="E56" s="33"/>
    </row>
    <row r="57" spans="4:5">
      <c r="D57" s="33"/>
      <c r="E57" s="33"/>
    </row>
    <row r="58" spans="4:5">
      <c r="D58" s="33"/>
      <c r="E58" s="33"/>
    </row>
    <row r="59" spans="4:5">
      <c r="D59" s="33"/>
      <c r="E59" s="33"/>
    </row>
    <row r="60" spans="4:5">
      <c r="D60" s="33"/>
      <c r="E60" s="33"/>
    </row>
    <row r="61" spans="4:5">
      <c r="D61" s="33"/>
      <c r="E61" s="33"/>
    </row>
    <row r="62" spans="4:5">
      <c r="D62" s="33"/>
      <c r="E62" s="33"/>
    </row>
    <row r="63" spans="4:5">
      <c r="D63" s="33"/>
      <c r="E63" s="33"/>
    </row>
    <row r="64" spans="4:5">
      <c r="D64" s="33"/>
      <c r="E64" s="33"/>
    </row>
    <row r="65" spans="4:5">
      <c r="D65" s="33"/>
      <c r="E65" s="33"/>
    </row>
    <row r="66" spans="4:5">
      <c r="D66" s="33"/>
      <c r="E66" s="33"/>
    </row>
    <row r="67" spans="4:5">
      <c r="D67" s="33"/>
      <c r="E67" s="33"/>
    </row>
    <row r="68" spans="4:5">
      <c r="D68" s="33"/>
      <c r="E68" s="33"/>
    </row>
    <row r="69" spans="4:5">
      <c r="D69" s="33"/>
      <c r="E69" s="33"/>
    </row>
    <row r="70" spans="4:5">
      <c r="D70" s="33"/>
      <c r="E70" s="33"/>
    </row>
    <row r="71" spans="4:5">
      <c r="D71" s="33"/>
      <c r="E71" s="33"/>
    </row>
    <row r="72" spans="4:5">
      <c r="D72" s="33"/>
      <c r="E72" s="33"/>
    </row>
    <row r="73" spans="4:5">
      <c r="D73" s="33"/>
      <c r="E73" s="33"/>
    </row>
    <row r="74" spans="4:5">
      <c r="D74" s="33"/>
      <c r="E74" s="33"/>
    </row>
    <row r="75" spans="4:5">
      <c r="D75" s="33"/>
      <c r="E75" s="33"/>
    </row>
    <row r="76" spans="4:5">
      <c r="D76" s="33"/>
      <c r="E76" s="33"/>
    </row>
    <row r="77" spans="4:5">
      <c r="D77" s="33"/>
      <c r="E77" s="33"/>
    </row>
    <row r="78" spans="4:5">
      <c r="D78" s="33"/>
      <c r="E78" s="33"/>
    </row>
    <row r="79" spans="4:5">
      <c r="D79" s="33"/>
      <c r="E79" s="33"/>
    </row>
    <row r="80" spans="4:5">
      <c r="D80" s="33"/>
      <c r="E80" s="33"/>
    </row>
    <row r="81" spans="4:5">
      <c r="D81" s="33"/>
      <c r="E81" s="33"/>
    </row>
    <row r="82" spans="4:5">
      <c r="D82" s="33"/>
      <c r="E82" s="33"/>
    </row>
    <row r="83" spans="4:5">
      <c r="D83" s="33"/>
      <c r="E83" s="33"/>
    </row>
    <row r="84" spans="4:5">
      <c r="D84" s="33"/>
      <c r="E84" s="33"/>
    </row>
    <row r="85" spans="4:5">
      <c r="D85" s="33"/>
      <c r="E85" s="33"/>
    </row>
    <row r="86" spans="4:5">
      <c r="D86" s="33"/>
      <c r="E86" s="33"/>
    </row>
    <row r="87" spans="4:5">
      <c r="D87" s="33"/>
      <c r="E87" s="33"/>
    </row>
    <row r="88" spans="4:5">
      <c r="D88" s="33"/>
      <c r="E88" s="33"/>
    </row>
    <row r="89" spans="4:5">
      <c r="D89" s="33"/>
      <c r="E89" s="33"/>
    </row>
    <row r="90" spans="4:5">
      <c r="D90" s="33"/>
      <c r="E90" s="33"/>
    </row>
    <row r="91" spans="4:5">
      <c r="D91" s="33"/>
      <c r="E91" s="33"/>
    </row>
    <row r="92" spans="4:5">
      <c r="D92" s="33"/>
      <c r="E92" s="33"/>
    </row>
    <row r="93" spans="4:5">
      <c r="D93" s="33"/>
      <c r="E93" s="33"/>
    </row>
    <row r="94" spans="4:5">
      <c r="D94" s="33"/>
      <c r="E94" s="33"/>
    </row>
    <row r="95" spans="4:5">
      <c r="D95" s="33"/>
      <c r="E95" s="33"/>
    </row>
    <row r="96" spans="4:5">
      <c r="D96" s="33"/>
      <c r="E96" s="33"/>
    </row>
    <row r="97" spans="4:5">
      <c r="D97" s="33"/>
      <c r="E97" s="33"/>
    </row>
    <row r="98" spans="4:5">
      <c r="D98" s="33"/>
      <c r="E98" s="33"/>
    </row>
    <row r="99" spans="4:5">
      <c r="D99" s="33"/>
      <c r="E99" s="33"/>
    </row>
    <row r="100" spans="4:5">
      <c r="D100" s="33"/>
      <c r="E100" s="33"/>
    </row>
    <row r="101" spans="4:5">
      <c r="D101" s="33"/>
      <c r="E101" s="33"/>
    </row>
    <row r="102" spans="4:5">
      <c r="D102" s="33"/>
      <c r="E102" s="33"/>
    </row>
    <row r="103" spans="4:5">
      <c r="D103" s="33"/>
      <c r="E103" s="33"/>
    </row>
    <row r="104" spans="4:5">
      <c r="D104" s="33"/>
      <c r="E104" s="33"/>
    </row>
    <row r="105" spans="4:5">
      <c r="D105" s="33"/>
      <c r="E105" s="33"/>
    </row>
    <row r="106" spans="4:5">
      <c r="D106" s="33"/>
      <c r="E106" s="33"/>
    </row>
    <row r="107" spans="4:5">
      <c r="D107" s="33"/>
      <c r="E107" s="33"/>
    </row>
    <row r="108" spans="4:5">
      <c r="D108" s="33"/>
      <c r="E108" s="33"/>
    </row>
    <row r="109" spans="4:5">
      <c r="D109" s="33"/>
      <c r="E109" s="33"/>
    </row>
    <row r="110" spans="4:5">
      <c r="D110" s="33"/>
      <c r="E110" s="33"/>
    </row>
    <row r="111" spans="4:5">
      <c r="D111" s="33"/>
      <c r="E111" s="33"/>
    </row>
    <row r="112" spans="4:5">
      <c r="D112" s="33"/>
      <c r="E112" s="33"/>
    </row>
    <row r="113" spans="4:5">
      <c r="D113" s="33"/>
      <c r="E113" s="33"/>
    </row>
    <row r="114" spans="4:5">
      <c r="D114" s="33"/>
      <c r="E114" s="33"/>
    </row>
    <row r="115" spans="4:5">
      <c r="D115" s="33"/>
      <c r="E115" s="33"/>
    </row>
    <row r="116" spans="4:5">
      <c r="D116" s="33"/>
      <c r="E116" s="33"/>
    </row>
    <row r="117" spans="4:5">
      <c r="D117" s="33"/>
      <c r="E117" s="33"/>
    </row>
    <row r="118" spans="4:5">
      <c r="D118" s="33"/>
      <c r="E118" s="33"/>
    </row>
    <row r="119" spans="4:5">
      <c r="D119" s="33"/>
      <c r="E119" s="33"/>
    </row>
    <row r="120" spans="4:5">
      <c r="D120" s="33"/>
      <c r="E120" s="33"/>
    </row>
    <row r="121" spans="4:5">
      <c r="D121" s="33"/>
      <c r="E121" s="33"/>
    </row>
    <row r="122" spans="4:5">
      <c r="D122" s="33"/>
      <c r="E122" s="33"/>
    </row>
    <row r="123" spans="4:5">
      <c r="D123" s="33"/>
      <c r="E123" s="33"/>
    </row>
    <row r="124" spans="4:5">
      <c r="D124" s="33"/>
      <c r="E124" s="33"/>
    </row>
    <row r="125" spans="4:5">
      <c r="D125" s="33"/>
      <c r="E125" s="33"/>
    </row>
    <row r="126" spans="4:5">
      <c r="D126" s="33"/>
      <c r="E126" s="33"/>
    </row>
    <row r="127" spans="4:5">
      <c r="D127" s="33"/>
      <c r="E127" s="33"/>
    </row>
    <row r="128" spans="4:5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  <row r="295" spans="4:5">
      <c r="D295" s="33"/>
      <c r="E295" s="33"/>
    </row>
    <row r="296" spans="4:5">
      <c r="D296" s="33"/>
      <c r="E296" s="33"/>
    </row>
    <row r="297" spans="4:5">
      <c r="D297" s="33"/>
      <c r="E297" s="33"/>
    </row>
    <row r="298" spans="4:5">
      <c r="D298" s="33"/>
      <c r="E298" s="33"/>
    </row>
    <row r="299" spans="4:5">
      <c r="D299" s="33"/>
      <c r="E299" s="33"/>
    </row>
    <row r="300" spans="4:5">
      <c r="D300" s="33"/>
      <c r="E300" s="33"/>
    </row>
  </sheetData>
  <mergeCells count="4">
    <mergeCell ref="B3:F3"/>
    <mergeCell ref="A4:F4"/>
    <mergeCell ref="B8:F8"/>
    <mergeCell ref="B19:F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1"/>
  <sheetViews>
    <sheetView workbookViewId="0">
      <selection sqref="A1:F19"/>
    </sheetView>
  </sheetViews>
  <sheetFormatPr defaultRowHeight="12.75"/>
  <cols>
    <col min="1" max="1" width="6.625" style="1" customWidth="1"/>
    <col min="2" max="2" width="42.25" style="2" customWidth="1"/>
    <col min="3" max="3" width="12.875" style="2" customWidth="1"/>
    <col min="4" max="5" width="12.125" style="4" customWidth="1"/>
    <col min="6" max="6" width="11.125" style="4" customWidth="1"/>
    <col min="7" max="16384" width="9" style="2"/>
  </cols>
  <sheetData>
    <row r="1" spans="1:6" ht="15">
      <c r="C1" s="3"/>
      <c r="E1" s="2"/>
      <c r="F1" s="2" t="s">
        <v>0</v>
      </c>
    </row>
    <row r="2" spans="1:6" ht="12.75" customHeight="1"/>
    <row r="3" spans="1:6" ht="24" customHeight="1">
      <c r="B3" s="67" t="s">
        <v>95</v>
      </c>
      <c r="C3" s="67"/>
      <c r="D3" s="67"/>
      <c r="E3" s="67"/>
      <c r="F3" s="67"/>
    </row>
    <row r="4" spans="1:6" ht="24" customHeight="1">
      <c r="A4" s="67" t="s">
        <v>2</v>
      </c>
      <c r="B4" s="67"/>
      <c r="C4" s="67"/>
      <c r="D4" s="67"/>
      <c r="E4" s="67"/>
      <c r="F4" s="67"/>
    </row>
    <row r="5" spans="1:6" ht="17.25" customHeight="1" thickBot="1">
      <c r="A5" s="6"/>
      <c r="B5" s="6"/>
      <c r="C5" s="6"/>
    </row>
    <row r="6" spans="1:6" s="12" customFormat="1" ht="64.5" customHeight="1" thickBo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</row>
    <row r="7" spans="1:6" s="41" customFormat="1" ht="13.5" customHeight="1">
      <c r="A7" s="40" t="s">
        <v>9</v>
      </c>
      <c r="B7" s="40" t="s">
        <v>11</v>
      </c>
      <c r="C7" s="40" t="s">
        <v>13</v>
      </c>
      <c r="D7" s="40" t="s">
        <v>15</v>
      </c>
      <c r="E7" s="40" t="s">
        <v>17</v>
      </c>
      <c r="F7" s="40" t="s">
        <v>19</v>
      </c>
    </row>
    <row r="8" spans="1:6" s="15" customFormat="1" ht="18" customHeight="1" thickBot="1">
      <c r="A8" s="63"/>
      <c r="B8" s="68" t="s">
        <v>72</v>
      </c>
      <c r="C8" s="69"/>
      <c r="D8" s="69"/>
      <c r="E8" s="69"/>
      <c r="F8" s="70"/>
    </row>
    <row r="9" spans="1:6" ht="12.75" customHeight="1">
      <c r="A9" s="48" t="s">
        <v>9</v>
      </c>
      <c r="B9" s="49" t="s">
        <v>96</v>
      </c>
      <c r="C9" s="50">
        <v>22248118.489999998</v>
      </c>
      <c r="D9" s="50">
        <v>8539663.2599999998</v>
      </c>
      <c r="E9" s="64">
        <v>8270897.3600000003</v>
      </c>
      <c r="F9" s="64">
        <v>56.57</v>
      </c>
    </row>
    <row r="10" spans="1:6" ht="13.5" customHeight="1" thickBot="1">
      <c r="A10" s="65" t="s">
        <v>11</v>
      </c>
      <c r="B10" s="44" t="s">
        <v>97</v>
      </c>
      <c r="C10" s="45">
        <v>20397882.710000001</v>
      </c>
      <c r="D10" s="45">
        <v>8503583.2699999996</v>
      </c>
      <c r="E10" s="46">
        <v>8260841.3300000001</v>
      </c>
      <c r="F10" s="46">
        <v>52.25</v>
      </c>
    </row>
    <row r="11" spans="1:6">
      <c r="A11" s="32"/>
      <c r="B11" s="4"/>
      <c r="C11" s="32"/>
      <c r="D11" s="32"/>
      <c r="E11" s="66"/>
      <c r="F11" s="66"/>
    </row>
    <row r="12" spans="1:6">
      <c r="A12" s="33"/>
      <c r="B12" s="2" t="s">
        <v>66</v>
      </c>
      <c r="C12" s="34">
        <v>4.4240000000000004</v>
      </c>
      <c r="D12" s="33"/>
      <c r="E12" s="33"/>
      <c r="F12" s="33"/>
    </row>
    <row r="13" spans="1:6" ht="22.5">
      <c r="A13" s="35" t="s">
        <v>67</v>
      </c>
      <c r="B13" s="36">
        <v>2500000</v>
      </c>
      <c r="C13" s="37">
        <f>B13*C12</f>
        <v>11060000.000000002</v>
      </c>
      <c r="D13" s="33"/>
      <c r="E13" s="33"/>
      <c r="F13" s="33"/>
    </row>
    <row r="14" spans="1:6">
      <c r="A14" s="38" t="s">
        <v>68</v>
      </c>
      <c r="B14" s="36">
        <v>5000000</v>
      </c>
      <c r="D14" s="37">
        <f>B14*C12</f>
        <v>22120000.000000004</v>
      </c>
      <c r="E14" s="33"/>
      <c r="F14" s="33"/>
    </row>
    <row r="15" spans="1:6">
      <c r="A15" s="38" t="s">
        <v>69</v>
      </c>
      <c r="B15" s="47" t="s">
        <v>78</v>
      </c>
      <c r="D15" s="33"/>
      <c r="E15" s="39"/>
      <c r="F15" s="39">
        <v>50</v>
      </c>
    </row>
    <row r="16" spans="1:6">
      <c r="D16" s="33"/>
      <c r="E16" s="33"/>
      <c r="F16" s="33"/>
    </row>
    <row r="17" spans="4:6">
      <c r="D17" s="33"/>
      <c r="E17" s="33"/>
      <c r="F17" s="33"/>
    </row>
    <row r="18" spans="4:6">
      <c r="D18" s="33"/>
      <c r="E18" s="33"/>
      <c r="F18" s="33"/>
    </row>
    <row r="19" spans="4:6">
      <c r="D19" s="33"/>
      <c r="E19" s="33"/>
      <c r="F19" s="33"/>
    </row>
    <row r="20" spans="4:6">
      <c r="D20" s="33"/>
      <c r="E20" s="33"/>
      <c r="F20" s="33"/>
    </row>
    <row r="21" spans="4:6">
      <c r="D21" s="33"/>
      <c r="E21" s="33"/>
      <c r="F21" s="33"/>
    </row>
    <row r="22" spans="4:6">
      <c r="D22" s="33"/>
      <c r="E22" s="33"/>
      <c r="F22" s="33"/>
    </row>
    <row r="23" spans="4:6">
      <c r="D23" s="33"/>
      <c r="E23" s="33"/>
      <c r="F23" s="33"/>
    </row>
    <row r="24" spans="4:6">
      <c r="D24" s="33"/>
      <c r="E24" s="33"/>
      <c r="F24" s="33"/>
    </row>
    <row r="25" spans="4:6">
      <c r="D25" s="33"/>
      <c r="E25" s="33"/>
      <c r="F25" s="33"/>
    </row>
    <row r="26" spans="4:6">
      <c r="D26" s="33"/>
      <c r="E26" s="33"/>
      <c r="F26" s="33"/>
    </row>
    <row r="27" spans="4:6">
      <c r="D27" s="33"/>
      <c r="E27" s="33"/>
      <c r="F27" s="33"/>
    </row>
    <row r="28" spans="4:6">
      <c r="D28" s="33"/>
      <c r="E28" s="33"/>
      <c r="F28" s="33"/>
    </row>
    <row r="29" spans="4:6">
      <c r="D29" s="33"/>
      <c r="E29" s="33"/>
      <c r="F29" s="33"/>
    </row>
    <row r="30" spans="4:6">
      <c r="D30" s="33"/>
      <c r="E30" s="33"/>
      <c r="F30" s="33"/>
    </row>
    <row r="31" spans="4:6">
      <c r="D31" s="33"/>
      <c r="E31" s="33"/>
      <c r="F31" s="33"/>
    </row>
    <row r="32" spans="4:6">
      <c r="D32" s="33"/>
      <c r="E32" s="33"/>
      <c r="F32" s="33"/>
    </row>
    <row r="33" spans="4:6">
      <c r="D33" s="33"/>
      <c r="E33" s="33"/>
      <c r="F33" s="33"/>
    </row>
    <row r="34" spans="4:6">
      <c r="D34" s="33"/>
      <c r="E34" s="33"/>
      <c r="F34" s="33"/>
    </row>
    <row r="35" spans="4:6">
      <c r="D35" s="33"/>
      <c r="E35" s="33"/>
      <c r="F35" s="33"/>
    </row>
    <row r="36" spans="4:6">
      <c r="D36" s="33"/>
      <c r="E36" s="33"/>
      <c r="F36" s="33"/>
    </row>
    <row r="37" spans="4:6">
      <c r="D37" s="33"/>
      <c r="E37" s="33"/>
      <c r="F37" s="33"/>
    </row>
    <row r="38" spans="4:6">
      <c r="D38" s="33"/>
      <c r="E38" s="33"/>
      <c r="F38" s="33"/>
    </row>
    <row r="39" spans="4:6">
      <c r="D39" s="33"/>
      <c r="E39" s="33"/>
      <c r="F39" s="33"/>
    </row>
    <row r="40" spans="4:6">
      <c r="D40" s="33"/>
      <c r="E40" s="33"/>
      <c r="F40" s="33"/>
    </row>
    <row r="41" spans="4:6">
      <c r="D41" s="33"/>
      <c r="E41" s="33"/>
      <c r="F41" s="33"/>
    </row>
    <row r="42" spans="4:6">
      <c r="D42" s="33"/>
      <c r="E42" s="33"/>
      <c r="F42" s="33"/>
    </row>
    <row r="43" spans="4:6">
      <c r="D43" s="33"/>
      <c r="E43" s="33"/>
      <c r="F43" s="33"/>
    </row>
    <row r="44" spans="4:6">
      <c r="D44" s="33"/>
      <c r="E44" s="33"/>
      <c r="F44" s="33"/>
    </row>
    <row r="45" spans="4:6">
      <c r="D45" s="33"/>
      <c r="E45" s="33"/>
      <c r="F45" s="33"/>
    </row>
    <row r="46" spans="4:6">
      <c r="D46" s="33"/>
      <c r="E46" s="33"/>
      <c r="F46" s="33"/>
    </row>
    <row r="47" spans="4:6">
      <c r="D47" s="33"/>
      <c r="E47" s="33"/>
      <c r="F47" s="33"/>
    </row>
    <row r="48" spans="4:6">
      <c r="D48" s="33"/>
      <c r="E48" s="33"/>
      <c r="F48" s="33"/>
    </row>
    <row r="49" spans="4:6">
      <c r="D49" s="33"/>
      <c r="E49" s="33"/>
      <c r="F49" s="33"/>
    </row>
    <row r="50" spans="4:6">
      <c r="D50" s="33"/>
      <c r="E50" s="33"/>
      <c r="F50" s="33"/>
    </row>
    <row r="51" spans="4:6">
      <c r="D51" s="33"/>
      <c r="E51" s="33"/>
      <c r="F51" s="33"/>
    </row>
    <row r="52" spans="4:6">
      <c r="D52" s="33"/>
      <c r="E52" s="33"/>
      <c r="F52" s="33"/>
    </row>
    <row r="53" spans="4:6">
      <c r="D53" s="33"/>
      <c r="E53" s="33"/>
      <c r="F53" s="33"/>
    </row>
    <row r="54" spans="4:6">
      <c r="D54" s="33"/>
      <c r="E54" s="33"/>
      <c r="F54" s="33"/>
    </row>
    <row r="55" spans="4:6">
      <c r="D55" s="33"/>
      <c r="E55" s="33"/>
      <c r="F55" s="33"/>
    </row>
    <row r="56" spans="4:6">
      <c r="D56" s="33"/>
      <c r="E56" s="33"/>
      <c r="F56" s="33"/>
    </row>
    <row r="57" spans="4:6">
      <c r="D57" s="33"/>
      <c r="E57" s="33"/>
      <c r="F57" s="33"/>
    </row>
    <row r="58" spans="4:6">
      <c r="D58" s="33"/>
      <c r="E58" s="33"/>
      <c r="F58" s="33"/>
    </row>
    <row r="59" spans="4:6">
      <c r="D59" s="33"/>
      <c r="E59" s="33"/>
      <c r="F59" s="33"/>
    </row>
    <row r="60" spans="4:6">
      <c r="D60" s="33"/>
      <c r="E60" s="33"/>
      <c r="F60" s="33"/>
    </row>
    <row r="61" spans="4:6">
      <c r="D61" s="33"/>
      <c r="E61" s="33"/>
      <c r="F61" s="33"/>
    </row>
    <row r="62" spans="4:6">
      <c r="D62" s="33"/>
      <c r="E62" s="33"/>
      <c r="F62" s="33"/>
    </row>
    <row r="63" spans="4:6">
      <c r="D63" s="33"/>
      <c r="E63" s="33"/>
      <c r="F63" s="33"/>
    </row>
    <row r="64" spans="4:6">
      <c r="D64" s="33"/>
      <c r="E64" s="33"/>
      <c r="F64" s="33"/>
    </row>
    <row r="65" spans="4:6">
      <c r="D65" s="33"/>
      <c r="E65" s="33"/>
      <c r="F65" s="33"/>
    </row>
    <row r="66" spans="4:6">
      <c r="D66" s="33"/>
      <c r="E66" s="33"/>
      <c r="F66" s="33"/>
    </row>
    <row r="67" spans="4:6">
      <c r="D67" s="33"/>
      <c r="E67" s="33"/>
      <c r="F67" s="33"/>
    </row>
    <row r="68" spans="4:6">
      <c r="D68" s="33"/>
      <c r="E68" s="33"/>
      <c r="F68" s="33"/>
    </row>
    <row r="69" spans="4:6">
      <c r="D69" s="33"/>
      <c r="E69" s="33"/>
      <c r="F69" s="33"/>
    </row>
    <row r="70" spans="4:6">
      <c r="D70" s="33"/>
      <c r="E70" s="33"/>
      <c r="F70" s="33"/>
    </row>
    <row r="71" spans="4:6">
      <c r="D71" s="33"/>
      <c r="E71" s="33"/>
      <c r="F71" s="33"/>
    </row>
    <row r="72" spans="4:6">
      <c r="D72" s="33"/>
      <c r="E72" s="33"/>
      <c r="F72" s="33"/>
    </row>
    <row r="73" spans="4:6">
      <c r="D73" s="33"/>
      <c r="E73" s="33"/>
      <c r="F73" s="33"/>
    </row>
    <row r="74" spans="4:6">
      <c r="D74" s="33"/>
      <c r="E74" s="33"/>
      <c r="F74" s="33"/>
    </row>
    <row r="75" spans="4:6">
      <c r="D75" s="33"/>
      <c r="E75" s="33"/>
      <c r="F75" s="33"/>
    </row>
    <row r="76" spans="4:6">
      <c r="D76" s="33"/>
      <c r="E76" s="33"/>
      <c r="F76" s="33"/>
    </row>
    <row r="77" spans="4:6">
      <c r="D77" s="33"/>
      <c r="E77" s="33"/>
      <c r="F77" s="33"/>
    </row>
    <row r="78" spans="4:6">
      <c r="D78" s="33"/>
      <c r="E78" s="33"/>
      <c r="F78" s="33"/>
    </row>
    <row r="79" spans="4:6">
      <c r="D79" s="33"/>
      <c r="E79" s="33"/>
      <c r="F79" s="33"/>
    </row>
    <row r="80" spans="4:6">
      <c r="D80" s="33"/>
      <c r="E80" s="33"/>
      <c r="F80" s="33"/>
    </row>
    <row r="81" spans="4:6">
      <c r="D81" s="33"/>
      <c r="E81" s="33"/>
      <c r="F81" s="33"/>
    </row>
    <row r="82" spans="4:6">
      <c r="D82" s="33"/>
      <c r="E82" s="33"/>
      <c r="F82" s="33"/>
    </row>
    <row r="83" spans="4:6">
      <c r="D83" s="33"/>
      <c r="E83" s="33"/>
      <c r="F83" s="33"/>
    </row>
    <row r="84" spans="4:6">
      <c r="D84" s="33"/>
      <c r="E84" s="33"/>
      <c r="F84" s="33"/>
    </row>
    <row r="85" spans="4:6">
      <c r="D85" s="33"/>
      <c r="E85" s="33"/>
      <c r="F85" s="33"/>
    </row>
    <row r="86" spans="4:6">
      <c r="D86" s="33"/>
      <c r="E86" s="33"/>
      <c r="F86" s="33"/>
    </row>
    <row r="87" spans="4:6">
      <c r="D87" s="33"/>
      <c r="E87" s="33"/>
      <c r="F87" s="33"/>
    </row>
    <row r="88" spans="4:6">
      <c r="D88" s="33"/>
      <c r="E88" s="33"/>
      <c r="F88" s="33"/>
    </row>
    <row r="89" spans="4:6">
      <c r="D89" s="33"/>
      <c r="E89" s="33"/>
      <c r="F89" s="33"/>
    </row>
    <row r="90" spans="4:6">
      <c r="D90" s="33"/>
      <c r="E90" s="33"/>
      <c r="F90" s="33"/>
    </row>
    <row r="91" spans="4:6">
      <c r="D91" s="33"/>
      <c r="E91" s="33"/>
      <c r="F91" s="33"/>
    </row>
    <row r="92" spans="4:6">
      <c r="D92" s="33"/>
      <c r="E92" s="33"/>
      <c r="F92" s="33"/>
    </row>
    <row r="93" spans="4:6">
      <c r="D93" s="33"/>
      <c r="E93" s="33"/>
      <c r="F93" s="33"/>
    </row>
    <row r="94" spans="4:6">
      <c r="D94" s="33"/>
      <c r="E94" s="33"/>
      <c r="F94" s="33"/>
    </row>
    <row r="95" spans="4:6">
      <c r="D95" s="33"/>
      <c r="E95" s="33"/>
      <c r="F95" s="33"/>
    </row>
    <row r="96" spans="4:6">
      <c r="D96" s="33"/>
      <c r="E96" s="33"/>
      <c r="F96" s="33"/>
    </row>
    <row r="97" spans="4:6">
      <c r="D97" s="33"/>
      <c r="E97" s="33"/>
      <c r="F97" s="33"/>
    </row>
    <row r="98" spans="4:6">
      <c r="D98" s="33"/>
      <c r="E98" s="33"/>
      <c r="F98" s="33"/>
    </row>
    <row r="99" spans="4:6">
      <c r="D99" s="33"/>
      <c r="E99" s="33"/>
      <c r="F99" s="33"/>
    </row>
    <row r="100" spans="4:6">
      <c r="D100" s="33"/>
      <c r="E100" s="33"/>
      <c r="F100" s="33"/>
    </row>
    <row r="101" spans="4:6">
      <c r="D101" s="33"/>
      <c r="E101" s="33"/>
      <c r="F101" s="33"/>
    </row>
    <row r="102" spans="4:6">
      <c r="D102" s="33"/>
      <c r="E102" s="33"/>
      <c r="F102" s="33"/>
    </row>
    <row r="103" spans="4:6">
      <c r="D103" s="33"/>
      <c r="E103" s="33"/>
      <c r="F103" s="33"/>
    </row>
    <row r="104" spans="4:6">
      <c r="D104" s="33"/>
      <c r="E104" s="33"/>
      <c r="F104" s="33"/>
    </row>
    <row r="105" spans="4:6">
      <c r="D105" s="33"/>
      <c r="E105" s="33"/>
      <c r="F105" s="33"/>
    </row>
    <row r="106" spans="4:6">
      <c r="D106" s="33"/>
      <c r="E106" s="33"/>
      <c r="F106" s="33"/>
    </row>
    <row r="107" spans="4:6">
      <c r="D107" s="33"/>
      <c r="E107" s="33"/>
      <c r="F107" s="33"/>
    </row>
    <row r="108" spans="4:6">
      <c r="D108" s="33"/>
      <c r="E108" s="33"/>
      <c r="F108" s="33"/>
    </row>
    <row r="109" spans="4:6">
      <c r="D109" s="33"/>
      <c r="E109" s="33"/>
      <c r="F109" s="33"/>
    </row>
    <row r="110" spans="4:6">
      <c r="D110" s="33"/>
      <c r="E110" s="33"/>
      <c r="F110" s="33"/>
    </row>
    <row r="111" spans="4:6">
      <c r="D111" s="33"/>
      <c r="E111" s="33"/>
      <c r="F111" s="33"/>
    </row>
    <row r="112" spans="4:6">
      <c r="D112" s="33"/>
      <c r="E112" s="33"/>
      <c r="F112" s="33"/>
    </row>
    <row r="113" spans="4:6">
      <c r="D113" s="33"/>
      <c r="E113" s="33"/>
      <c r="F113" s="33"/>
    </row>
    <row r="114" spans="4:6">
      <c r="D114" s="33"/>
      <c r="E114" s="33"/>
      <c r="F114" s="33"/>
    </row>
    <row r="115" spans="4:6">
      <c r="D115" s="33"/>
      <c r="E115" s="33"/>
      <c r="F115" s="33"/>
    </row>
    <row r="116" spans="4:6">
      <c r="D116" s="33"/>
      <c r="E116" s="33"/>
      <c r="F116" s="33"/>
    </row>
    <row r="117" spans="4:6">
      <c r="D117" s="33"/>
      <c r="E117" s="33"/>
      <c r="F117" s="33"/>
    </row>
    <row r="118" spans="4:6">
      <c r="D118" s="33"/>
      <c r="E118" s="33"/>
      <c r="F118" s="33"/>
    </row>
    <row r="119" spans="4:6">
      <c r="D119" s="33"/>
      <c r="E119" s="33"/>
      <c r="F119" s="33"/>
    </row>
    <row r="120" spans="4:6">
      <c r="D120" s="33"/>
      <c r="E120" s="33"/>
      <c r="F120" s="33"/>
    </row>
    <row r="121" spans="4:6">
      <c r="D121" s="33"/>
      <c r="E121" s="33"/>
      <c r="F121" s="33"/>
    </row>
    <row r="122" spans="4:6">
      <c r="D122" s="33"/>
      <c r="E122" s="33"/>
      <c r="F122" s="33"/>
    </row>
    <row r="123" spans="4:6">
      <c r="D123" s="33"/>
      <c r="E123" s="33"/>
      <c r="F123" s="33"/>
    </row>
    <row r="124" spans="4:6">
      <c r="D124" s="33"/>
      <c r="E124" s="33"/>
      <c r="F124" s="33"/>
    </row>
    <row r="125" spans="4:6">
      <c r="D125" s="33"/>
      <c r="E125" s="33"/>
      <c r="F125" s="33"/>
    </row>
    <row r="126" spans="4:6">
      <c r="D126" s="33"/>
      <c r="E126" s="33"/>
      <c r="F126" s="33"/>
    </row>
    <row r="127" spans="4:6">
      <c r="D127" s="33"/>
      <c r="E127" s="33"/>
      <c r="F127" s="33"/>
    </row>
    <row r="128" spans="4:6">
      <c r="D128" s="33"/>
      <c r="E128" s="33"/>
      <c r="F128" s="33"/>
    </row>
    <row r="129" spans="4:6">
      <c r="D129" s="33"/>
      <c r="E129" s="33"/>
      <c r="F129" s="33"/>
    </row>
    <row r="130" spans="4:6">
      <c r="D130" s="33"/>
      <c r="E130" s="33"/>
      <c r="F130" s="33"/>
    </row>
    <row r="131" spans="4:6">
      <c r="D131" s="33"/>
      <c r="E131" s="33"/>
      <c r="F131" s="33"/>
    </row>
    <row r="132" spans="4:6">
      <c r="D132" s="33"/>
      <c r="E132" s="33"/>
      <c r="F132" s="33"/>
    </row>
    <row r="133" spans="4:6">
      <c r="D133" s="33"/>
      <c r="E133" s="33"/>
      <c r="F133" s="33"/>
    </row>
    <row r="134" spans="4:6">
      <c r="D134" s="33"/>
      <c r="E134" s="33"/>
      <c r="F134" s="33"/>
    </row>
    <row r="135" spans="4:6">
      <c r="D135" s="33"/>
      <c r="E135" s="33"/>
      <c r="F135" s="33"/>
    </row>
    <row r="136" spans="4:6">
      <c r="D136" s="33"/>
      <c r="E136" s="33"/>
      <c r="F136" s="33"/>
    </row>
    <row r="137" spans="4:6">
      <c r="D137" s="33"/>
      <c r="E137" s="33"/>
      <c r="F137" s="33"/>
    </row>
    <row r="138" spans="4:6">
      <c r="D138" s="33"/>
      <c r="E138" s="33"/>
      <c r="F138" s="33"/>
    </row>
    <row r="139" spans="4:6">
      <c r="D139" s="33"/>
      <c r="E139" s="33"/>
      <c r="F139" s="33"/>
    </row>
    <row r="140" spans="4:6">
      <c r="D140" s="33"/>
      <c r="E140" s="33"/>
      <c r="F140" s="33"/>
    </row>
    <row r="141" spans="4:6">
      <c r="D141" s="33"/>
      <c r="E141" s="33"/>
      <c r="F141" s="33"/>
    </row>
    <row r="142" spans="4:6">
      <c r="D142" s="33"/>
      <c r="E142" s="33"/>
      <c r="F142" s="33"/>
    </row>
    <row r="143" spans="4:6">
      <c r="D143" s="33"/>
      <c r="E143" s="33"/>
      <c r="F143" s="33"/>
    </row>
    <row r="144" spans="4:6">
      <c r="D144" s="33"/>
      <c r="E144" s="33"/>
      <c r="F144" s="33"/>
    </row>
    <row r="145" spans="4:6">
      <c r="D145" s="33"/>
      <c r="E145" s="33"/>
      <c r="F145" s="33"/>
    </row>
    <row r="146" spans="4:6">
      <c r="D146" s="33"/>
      <c r="E146" s="33"/>
      <c r="F146" s="33"/>
    </row>
    <row r="147" spans="4:6">
      <c r="D147" s="33"/>
      <c r="E147" s="33"/>
      <c r="F147" s="33"/>
    </row>
    <row r="148" spans="4:6">
      <c r="D148" s="33"/>
      <c r="E148" s="33"/>
      <c r="F148" s="33"/>
    </row>
    <row r="149" spans="4:6">
      <c r="D149" s="33"/>
      <c r="E149" s="33"/>
      <c r="F149" s="33"/>
    </row>
    <row r="150" spans="4:6">
      <c r="D150" s="33"/>
      <c r="E150" s="33"/>
      <c r="F150" s="33"/>
    </row>
    <row r="151" spans="4:6">
      <c r="D151" s="33"/>
      <c r="E151" s="33"/>
      <c r="F151" s="33"/>
    </row>
    <row r="152" spans="4:6">
      <c r="D152" s="33"/>
      <c r="E152" s="33"/>
      <c r="F152" s="33"/>
    </row>
    <row r="153" spans="4:6">
      <c r="D153" s="33"/>
      <c r="E153" s="33"/>
      <c r="F153" s="33"/>
    </row>
    <row r="154" spans="4:6">
      <c r="D154" s="33"/>
      <c r="E154" s="33"/>
      <c r="F154" s="33"/>
    </row>
    <row r="155" spans="4:6">
      <c r="D155" s="33"/>
      <c r="E155" s="33"/>
      <c r="F155" s="33"/>
    </row>
    <row r="156" spans="4:6">
      <c r="D156" s="33"/>
      <c r="E156" s="33"/>
      <c r="F156" s="33"/>
    </row>
    <row r="157" spans="4:6">
      <c r="D157" s="33"/>
      <c r="E157" s="33"/>
      <c r="F157" s="33"/>
    </row>
    <row r="158" spans="4:6">
      <c r="D158" s="33"/>
      <c r="E158" s="33"/>
      <c r="F158" s="33"/>
    </row>
    <row r="159" spans="4:6">
      <c r="D159" s="33"/>
      <c r="E159" s="33"/>
      <c r="F159" s="33"/>
    </row>
    <row r="160" spans="4:6">
      <c r="D160" s="33"/>
      <c r="E160" s="33"/>
      <c r="F160" s="33"/>
    </row>
    <row r="161" spans="4:6">
      <c r="D161" s="33"/>
      <c r="E161" s="33"/>
      <c r="F161" s="33"/>
    </row>
    <row r="162" spans="4:6">
      <c r="D162" s="33"/>
      <c r="E162" s="33"/>
      <c r="F162" s="33"/>
    </row>
    <row r="163" spans="4:6">
      <c r="D163" s="33"/>
      <c r="E163" s="33"/>
      <c r="F163" s="33"/>
    </row>
    <row r="164" spans="4:6">
      <c r="D164" s="33"/>
      <c r="E164" s="33"/>
      <c r="F164" s="33"/>
    </row>
    <row r="165" spans="4:6">
      <c r="D165" s="33"/>
      <c r="E165" s="33"/>
      <c r="F165" s="33"/>
    </row>
    <row r="166" spans="4:6">
      <c r="D166" s="33"/>
      <c r="E166" s="33"/>
      <c r="F166" s="33"/>
    </row>
    <row r="167" spans="4:6">
      <c r="D167" s="33"/>
      <c r="E167" s="33"/>
      <c r="F167" s="33"/>
    </row>
    <row r="168" spans="4:6">
      <c r="D168" s="33"/>
      <c r="E168" s="33"/>
      <c r="F168" s="33"/>
    </row>
    <row r="169" spans="4:6">
      <c r="D169" s="33"/>
      <c r="E169" s="33"/>
      <c r="F169" s="33"/>
    </row>
    <row r="170" spans="4:6">
      <c r="D170" s="33"/>
      <c r="E170" s="33"/>
      <c r="F170" s="33"/>
    </row>
    <row r="171" spans="4:6">
      <c r="D171" s="33"/>
      <c r="E171" s="33"/>
      <c r="F171" s="33"/>
    </row>
    <row r="172" spans="4:6">
      <c r="D172" s="33"/>
      <c r="E172" s="33"/>
      <c r="F172" s="33"/>
    </row>
    <row r="173" spans="4:6">
      <c r="D173" s="33"/>
      <c r="E173" s="33"/>
      <c r="F173" s="33"/>
    </row>
    <row r="174" spans="4:6">
      <c r="D174" s="33"/>
      <c r="E174" s="33"/>
      <c r="F174" s="33"/>
    </row>
    <row r="175" spans="4:6">
      <c r="D175" s="33"/>
      <c r="E175" s="33"/>
      <c r="F175" s="33"/>
    </row>
    <row r="176" spans="4:6">
      <c r="D176" s="33"/>
      <c r="E176" s="33"/>
      <c r="F176" s="33"/>
    </row>
    <row r="177" spans="4:6">
      <c r="D177" s="33"/>
      <c r="E177" s="33"/>
      <c r="F177" s="33"/>
    </row>
    <row r="178" spans="4:6">
      <c r="D178" s="33"/>
      <c r="E178" s="33"/>
      <c r="F178" s="33"/>
    </row>
    <row r="179" spans="4:6">
      <c r="D179" s="33"/>
      <c r="E179" s="33"/>
      <c r="F179" s="33"/>
    </row>
    <row r="180" spans="4:6">
      <c r="D180" s="33"/>
      <c r="E180" s="33"/>
      <c r="F180" s="33"/>
    </row>
    <row r="181" spans="4:6">
      <c r="D181" s="33"/>
      <c r="E181" s="33"/>
      <c r="F181" s="33"/>
    </row>
    <row r="182" spans="4:6">
      <c r="D182" s="33"/>
      <c r="E182" s="33"/>
      <c r="F182" s="33"/>
    </row>
    <row r="183" spans="4:6">
      <c r="D183" s="33"/>
      <c r="E183" s="33"/>
      <c r="F183" s="33"/>
    </row>
    <row r="184" spans="4:6">
      <c r="D184" s="33"/>
      <c r="E184" s="33"/>
      <c r="F184" s="33"/>
    </row>
    <row r="185" spans="4:6">
      <c r="D185" s="33"/>
      <c r="E185" s="33"/>
      <c r="F185" s="33"/>
    </row>
    <row r="186" spans="4:6">
      <c r="D186" s="33"/>
      <c r="E186" s="33"/>
      <c r="F186" s="33"/>
    </row>
    <row r="187" spans="4:6">
      <c r="D187" s="33"/>
      <c r="E187" s="33"/>
      <c r="F187" s="33"/>
    </row>
    <row r="188" spans="4:6">
      <c r="D188" s="33"/>
      <c r="E188" s="33"/>
      <c r="F188" s="33"/>
    </row>
    <row r="189" spans="4:6">
      <c r="D189" s="33"/>
      <c r="E189" s="33"/>
      <c r="F189" s="33"/>
    </row>
    <row r="190" spans="4:6">
      <c r="D190" s="33"/>
      <c r="E190" s="33"/>
      <c r="F190" s="33"/>
    </row>
    <row r="191" spans="4:6">
      <c r="D191" s="33"/>
      <c r="E191" s="33"/>
      <c r="F191" s="33"/>
    </row>
    <row r="192" spans="4:6">
      <c r="D192" s="33"/>
      <c r="E192" s="33"/>
      <c r="F192" s="33"/>
    </row>
    <row r="193" spans="4:6">
      <c r="D193" s="33"/>
      <c r="E193" s="33"/>
      <c r="F193" s="33"/>
    </row>
    <row r="194" spans="4:6">
      <c r="D194" s="33"/>
      <c r="E194" s="33"/>
      <c r="F194" s="33"/>
    </row>
    <row r="195" spans="4:6">
      <c r="D195" s="33"/>
      <c r="E195" s="33"/>
      <c r="F195" s="33"/>
    </row>
    <row r="196" spans="4:6">
      <c r="D196" s="33"/>
      <c r="E196" s="33"/>
      <c r="F196" s="33"/>
    </row>
    <row r="197" spans="4:6">
      <c r="D197" s="33"/>
      <c r="E197" s="33"/>
      <c r="F197" s="33"/>
    </row>
    <row r="198" spans="4:6">
      <c r="D198" s="33"/>
      <c r="E198" s="33"/>
      <c r="F198" s="33"/>
    </row>
    <row r="199" spans="4:6">
      <c r="D199" s="33"/>
      <c r="E199" s="33"/>
      <c r="F199" s="33"/>
    </row>
    <row r="200" spans="4:6">
      <c r="D200" s="33"/>
      <c r="E200" s="33"/>
      <c r="F200" s="33"/>
    </row>
    <row r="201" spans="4:6">
      <c r="D201" s="33"/>
      <c r="E201" s="33"/>
      <c r="F201" s="33"/>
    </row>
    <row r="202" spans="4:6">
      <c r="D202" s="33"/>
      <c r="E202" s="33"/>
      <c r="F202" s="33"/>
    </row>
    <row r="203" spans="4:6">
      <c r="D203" s="33"/>
      <c r="E203" s="33"/>
      <c r="F203" s="33"/>
    </row>
    <row r="204" spans="4:6">
      <c r="D204" s="33"/>
      <c r="E204" s="33"/>
      <c r="F204" s="33"/>
    </row>
    <row r="205" spans="4:6">
      <c r="D205" s="33"/>
      <c r="E205" s="33"/>
      <c r="F205" s="33"/>
    </row>
    <row r="206" spans="4:6">
      <c r="D206" s="33"/>
      <c r="E206" s="33"/>
      <c r="F206" s="33"/>
    </row>
    <row r="207" spans="4:6">
      <c r="D207" s="33"/>
      <c r="E207" s="33"/>
      <c r="F207" s="33"/>
    </row>
    <row r="208" spans="4:6">
      <c r="D208" s="33"/>
      <c r="E208" s="33"/>
      <c r="F208" s="33"/>
    </row>
    <row r="209" spans="4:6">
      <c r="D209" s="33"/>
      <c r="E209" s="33"/>
      <c r="F209" s="33"/>
    </row>
    <row r="210" spans="4:6">
      <c r="D210" s="33"/>
      <c r="E210" s="33"/>
      <c r="F210" s="33"/>
    </row>
    <row r="211" spans="4:6">
      <c r="D211" s="33"/>
      <c r="E211" s="33"/>
      <c r="F211" s="33"/>
    </row>
    <row r="212" spans="4:6">
      <c r="D212" s="33"/>
      <c r="E212" s="33"/>
      <c r="F212" s="33"/>
    </row>
    <row r="213" spans="4:6">
      <c r="D213" s="33"/>
      <c r="E213" s="33"/>
      <c r="F213" s="33"/>
    </row>
    <row r="214" spans="4:6">
      <c r="D214" s="33"/>
      <c r="E214" s="33"/>
      <c r="F214" s="33"/>
    </row>
    <row r="215" spans="4:6">
      <c r="D215" s="33"/>
      <c r="E215" s="33"/>
      <c r="F215" s="33"/>
    </row>
    <row r="216" spans="4:6">
      <c r="D216" s="33"/>
      <c r="E216" s="33"/>
      <c r="F216" s="33"/>
    </row>
    <row r="217" spans="4:6">
      <c r="D217" s="33"/>
      <c r="E217" s="33"/>
      <c r="F217" s="33"/>
    </row>
    <row r="218" spans="4:6">
      <c r="D218" s="33"/>
      <c r="E218" s="33"/>
      <c r="F218" s="33"/>
    </row>
    <row r="219" spans="4:6">
      <c r="D219" s="33"/>
      <c r="E219" s="33"/>
      <c r="F219" s="33"/>
    </row>
    <row r="220" spans="4:6">
      <c r="D220" s="33"/>
      <c r="E220" s="33"/>
      <c r="F220" s="33"/>
    </row>
    <row r="221" spans="4:6">
      <c r="D221" s="33"/>
      <c r="E221" s="33"/>
      <c r="F221" s="33"/>
    </row>
    <row r="222" spans="4:6">
      <c r="D222" s="33"/>
      <c r="E222" s="33"/>
      <c r="F222" s="33"/>
    </row>
    <row r="223" spans="4:6">
      <c r="D223" s="33"/>
      <c r="E223" s="33"/>
      <c r="F223" s="33"/>
    </row>
    <row r="224" spans="4:6">
      <c r="D224" s="33"/>
      <c r="E224" s="33"/>
      <c r="F224" s="33"/>
    </row>
    <row r="225" spans="4:6">
      <c r="D225" s="33"/>
      <c r="E225" s="33"/>
      <c r="F225" s="33"/>
    </row>
    <row r="226" spans="4:6">
      <c r="D226" s="33"/>
      <c r="E226" s="33"/>
      <c r="F226" s="33"/>
    </row>
    <row r="227" spans="4:6">
      <c r="D227" s="33"/>
      <c r="E227" s="33"/>
      <c r="F227" s="33"/>
    </row>
    <row r="228" spans="4:6">
      <c r="D228" s="33"/>
      <c r="E228" s="33"/>
      <c r="F228" s="33"/>
    </row>
    <row r="229" spans="4:6">
      <c r="D229" s="33"/>
      <c r="E229" s="33"/>
      <c r="F229" s="33"/>
    </row>
    <row r="230" spans="4:6">
      <c r="D230" s="33"/>
      <c r="E230" s="33"/>
      <c r="F230" s="33"/>
    </row>
    <row r="231" spans="4:6">
      <c r="D231" s="33"/>
      <c r="E231" s="33"/>
      <c r="F231" s="33"/>
    </row>
    <row r="232" spans="4:6">
      <c r="D232" s="33"/>
      <c r="E232" s="33"/>
      <c r="F232" s="33"/>
    </row>
    <row r="233" spans="4:6">
      <c r="D233" s="33"/>
      <c r="E233" s="33"/>
      <c r="F233" s="33"/>
    </row>
    <row r="234" spans="4:6">
      <c r="D234" s="33"/>
      <c r="E234" s="33"/>
      <c r="F234" s="33"/>
    </row>
    <row r="235" spans="4:6">
      <c r="D235" s="33"/>
      <c r="E235" s="33"/>
      <c r="F235" s="33"/>
    </row>
    <row r="236" spans="4:6">
      <c r="D236" s="33"/>
      <c r="E236" s="33"/>
      <c r="F236" s="33"/>
    </row>
    <row r="237" spans="4:6">
      <c r="D237" s="33"/>
      <c r="E237" s="33"/>
      <c r="F237" s="33"/>
    </row>
    <row r="238" spans="4:6">
      <c r="D238" s="33"/>
      <c r="E238" s="33"/>
      <c r="F238" s="33"/>
    </row>
    <row r="239" spans="4:6">
      <c r="D239" s="33"/>
      <c r="E239" s="33"/>
      <c r="F239" s="33"/>
    </row>
    <row r="240" spans="4:6">
      <c r="D240" s="33"/>
      <c r="E240" s="33"/>
      <c r="F240" s="33"/>
    </row>
    <row r="241" spans="4:6">
      <c r="D241" s="33"/>
      <c r="E241" s="33"/>
      <c r="F241" s="33"/>
    </row>
    <row r="242" spans="4:6">
      <c r="D242" s="33"/>
      <c r="E242" s="33"/>
      <c r="F242" s="33"/>
    </row>
    <row r="243" spans="4:6">
      <c r="D243" s="33"/>
      <c r="E243" s="33"/>
      <c r="F243" s="33"/>
    </row>
    <row r="244" spans="4:6">
      <c r="D244" s="33"/>
      <c r="E244" s="33"/>
      <c r="F244" s="33"/>
    </row>
    <row r="245" spans="4:6">
      <c r="D245" s="33"/>
      <c r="E245" s="33"/>
      <c r="F245" s="33"/>
    </row>
    <row r="246" spans="4:6">
      <c r="D246" s="33"/>
      <c r="E246" s="33"/>
      <c r="F246" s="33"/>
    </row>
    <row r="247" spans="4:6">
      <c r="D247" s="33"/>
      <c r="E247" s="33"/>
      <c r="F247" s="33"/>
    </row>
    <row r="248" spans="4:6">
      <c r="D248" s="33"/>
      <c r="E248" s="33"/>
      <c r="F248" s="33"/>
    </row>
    <row r="249" spans="4:6">
      <c r="D249" s="33"/>
      <c r="E249" s="33"/>
      <c r="F249" s="33"/>
    </row>
    <row r="250" spans="4:6">
      <c r="D250" s="33"/>
      <c r="E250" s="33"/>
      <c r="F250" s="33"/>
    </row>
    <row r="251" spans="4:6">
      <c r="D251" s="33"/>
      <c r="E251" s="33"/>
      <c r="F251" s="33"/>
    </row>
    <row r="252" spans="4:6">
      <c r="D252" s="33"/>
      <c r="E252" s="33"/>
      <c r="F252" s="33"/>
    </row>
    <row r="253" spans="4:6">
      <c r="D253" s="33"/>
      <c r="E253" s="33"/>
      <c r="F253" s="33"/>
    </row>
    <row r="254" spans="4:6">
      <c r="D254" s="33"/>
      <c r="E254" s="33"/>
      <c r="F254" s="33"/>
    </row>
    <row r="255" spans="4:6">
      <c r="D255" s="33"/>
      <c r="E255" s="33"/>
      <c r="F255" s="33"/>
    </row>
    <row r="256" spans="4:6">
      <c r="D256" s="33"/>
      <c r="E256" s="33"/>
      <c r="F256" s="33"/>
    </row>
    <row r="257" spans="4:6">
      <c r="D257" s="33"/>
      <c r="E257" s="33"/>
      <c r="F257" s="33"/>
    </row>
    <row r="258" spans="4:6">
      <c r="D258" s="33"/>
      <c r="E258" s="33"/>
      <c r="F258" s="33"/>
    </row>
    <row r="259" spans="4:6">
      <c r="D259" s="33"/>
      <c r="E259" s="33"/>
      <c r="F259" s="33"/>
    </row>
    <row r="260" spans="4:6">
      <c r="D260" s="33"/>
      <c r="E260" s="33"/>
      <c r="F260" s="33"/>
    </row>
    <row r="261" spans="4:6">
      <c r="D261" s="33"/>
      <c r="E261" s="33"/>
      <c r="F261" s="33"/>
    </row>
    <row r="262" spans="4:6">
      <c r="D262" s="33"/>
      <c r="E262" s="33"/>
      <c r="F262" s="33"/>
    </row>
    <row r="263" spans="4:6">
      <c r="D263" s="33"/>
      <c r="E263" s="33"/>
      <c r="F263" s="33"/>
    </row>
    <row r="264" spans="4:6">
      <c r="D264" s="33"/>
      <c r="E264" s="33"/>
      <c r="F264" s="33"/>
    </row>
    <row r="265" spans="4:6">
      <c r="D265" s="33"/>
      <c r="E265" s="33"/>
      <c r="F265" s="33"/>
    </row>
    <row r="266" spans="4:6">
      <c r="D266" s="33"/>
      <c r="E266" s="33"/>
      <c r="F266" s="33"/>
    </row>
    <row r="267" spans="4:6">
      <c r="D267" s="33"/>
      <c r="E267" s="33"/>
      <c r="F267" s="33"/>
    </row>
    <row r="268" spans="4:6">
      <c r="D268" s="33"/>
      <c r="E268" s="33"/>
      <c r="F268" s="33"/>
    </row>
    <row r="269" spans="4:6">
      <c r="D269" s="33"/>
      <c r="E269" s="33"/>
      <c r="F269" s="33"/>
    </row>
    <row r="270" spans="4:6">
      <c r="D270" s="33"/>
      <c r="E270" s="33"/>
      <c r="F270" s="33"/>
    </row>
    <row r="271" spans="4:6">
      <c r="D271" s="33"/>
      <c r="E271" s="33"/>
      <c r="F271" s="33"/>
    </row>
    <row r="272" spans="4:6">
      <c r="D272" s="33"/>
      <c r="E272" s="33"/>
      <c r="F272" s="33"/>
    </row>
    <row r="273" spans="4:6">
      <c r="D273" s="33"/>
      <c r="E273" s="33"/>
      <c r="F273" s="33"/>
    </row>
    <row r="274" spans="4:6">
      <c r="D274" s="33"/>
      <c r="E274" s="33"/>
      <c r="F274" s="33"/>
    </row>
    <row r="275" spans="4:6">
      <c r="D275" s="33"/>
      <c r="E275" s="33"/>
      <c r="F275" s="33"/>
    </row>
    <row r="276" spans="4:6">
      <c r="D276" s="33"/>
      <c r="E276" s="33"/>
      <c r="F276" s="33"/>
    </row>
    <row r="277" spans="4:6">
      <c r="D277" s="33"/>
      <c r="E277" s="33"/>
      <c r="F277" s="33"/>
    </row>
    <row r="278" spans="4:6">
      <c r="D278" s="33"/>
      <c r="E278" s="33"/>
      <c r="F278" s="33"/>
    </row>
    <row r="279" spans="4:6">
      <c r="D279" s="33"/>
      <c r="E279" s="33"/>
      <c r="F279" s="33"/>
    </row>
    <row r="280" spans="4:6">
      <c r="D280" s="33"/>
      <c r="E280" s="33"/>
      <c r="F280" s="33"/>
    </row>
    <row r="281" spans="4:6">
      <c r="D281" s="33"/>
      <c r="E281" s="33"/>
      <c r="F281" s="33"/>
    </row>
    <row r="282" spans="4:6">
      <c r="D282" s="33"/>
      <c r="E282" s="33"/>
      <c r="F282" s="33"/>
    </row>
    <row r="283" spans="4:6">
      <c r="D283" s="33"/>
      <c r="E283" s="33"/>
      <c r="F283" s="33"/>
    </row>
    <row r="284" spans="4:6">
      <c r="D284" s="33"/>
      <c r="E284" s="33"/>
      <c r="F284" s="33"/>
    </row>
    <row r="285" spans="4:6">
      <c r="D285" s="33"/>
      <c r="E285" s="33"/>
      <c r="F285" s="33"/>
    </row>
    <row r="286" spans="4:6">
      <c r="D286" s="33"/>
      <c r="E286" s="33"/>
      <c r="F286" s="33"/>
    </row>
    <row r="287" spans="4:6">
      <c r="D287" s="33"/>
      <c r="E287" s="33"/>
      <c r="F287" s="33"/>
    </row>
    <row r="288" spans="4:6">
      <c r="D288" s="33"/>
      <c r="E288" s="33"/>
      <c r="F288" s="33"/>
    </row>
    <row r="289" spans="4:6">
      <c r="D289" s="33"/>
      <c r="E289" s="33"/>
      <c r="F289" s="33"/>
    </row>
    <row r="290" spans="4:6">
      <c r="D290" s="33"/>
      <c r="E290" s="33"/>
      <c r="F290" s="33"/>
    </row>
    <row r="291" spans="4:6">
      <c r="D291" s="33"/>
      <c r="E291" s="33"/>
      <c r="F291" s="33"/>
    </row>
  </sheetData>
  <mergeCells count="3">
    <mergeCell ref="B3:F3"/>
    <mergeCell ref="A4:F4"/>
    <mergeCell ref="B8:F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zał.jed.budżet.do bad.UM 20 (2)</vt:lpstr>
      <vt:lpstr>zał. IK do bad.2016</vt:lpstr>
      <vt:lpstr>zał.ZOZ do bad. 2016</vt:lpstr>
      <vt:lpstr>zał.WORD do bad.2016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m.sadowska</dc:creator>
  <cp:lastModifiedBy>Sylwester Serafin</cp:lastModifiedBy>
  <cp:lastPrinted>2017-11-29T12:14:21Z</cp:lastPrinted>
  <dcterms:created xsi:type="dcterms:W3CDTF">2017-10-20T11:16:33Z</dcterms:created>
  <dcterms:modified xsi:type="dcterms:W3CDTF">2017-11-29T12:14:28Z</dcterms:modified>
</cp:coreProperties>
</file>