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firstSheet="1" activeTab="1"/>
  </bookViews>
  <sheets>
    <sheet name="OC z okres." sheetId="1" state="hidden" r:id="rId1"/>
    <sheet name="OC " sheetId="2" r:id="rId2"/>
  </sheets>
  <definedNames/>
  <calcPr fullCalcOnLoad="1"/>
</workbook>
</file>

<file path=xl/sharedStrings.xml><?xml version="1.0" encoding="utf-8"?>
<sst xmlns="http://schemas.openxmlformats.org/spreadsheetml/2006/main" count="1896" uniqueCount="897">
  <si>
    <t>Nr nadwozia</t>
  </si>
  <si>
    <t>Lp.</t>
  </si>
  <si>
    <t>Marka</t>
  </si>
  <si>
    <t>Nr rej</t>
  </si>
  <si>
    <t>Ceduła do plisy …………………………………………</t>
  </si>
  <si>
    <t>Typ/Model</t>
  </si>
  <si>
    <t xml:space="preserve">Rodzaj </t>
  </si>
  <si>
    <t>Poj./lad.</t>
  </si>
  <si>
    <t>Rok prod.</t>
  </si>
  <si>
    <t>Skladka roczna</t>
  </si>
  <si>
    <t>Ilość miesięcy</t>
  </si>
  <si>
    <t>Skladka za okres ubezp.</t>
  </si>
  <si>
    <t>Wykaz pojazdów  OC i NNW/SU 10.000 PLN ( z wyrównaniem okresów ubezpieczenia)</t>
  </si>
  <si>
    <t xml:space="preserve">Składka roczna NNW </t>
  </si>
  <si>
    <t>Składka  NNW za okres ubezp.</t>
  </si>
  <si>
    <t>osobowe-pojemność</t>
  </si>
  <si>
    <t>ciężarowe-ładowność</t>
  </si>
  <si>
    <t xml:space="preserve">Początek  ubezpieczenia </t>
  </si>
  <si>
    <t xml:space="preserve">Koniec ubezpieczenia </t>
  </si>
  <si>
    <t>MARKA</t>
  </si>
  <si>
    <t>TYP/MODEL</t>
  </si>
  <si>
    <t>Nr nadwozia / Nr VIN</t>
  </si>
  <si>
    <t>Urząd Marszałkowski Województwa Kujawsko - Pomorskiego</t>
  </si>
  <si>
    <t>87-100 Toruń, Plac Teatralny 2</t>
  </si>
  <si>
    <t xml:space="preserve">Wykaz pojazdów  OC, AC i NNW/SU 10.000 PLN </t>
  </si>
  <si>
    <t>FORD</t>
  </si>
  <si>
    <t>OSOBOWY</t>
  </si>
  <si>
    <t>DAEWOO</t>
  </si>
  <si>
    <t>VOLKSWAGEN</t>
  </si>
  <si>
    <t>CARAVELLA</t>
  </si>
  <si>
    <t>CT59528</t>
  </si>
  <si>
    <t>WV2ZZZ7HZ6X023942</t>
  </si>
  <si>
    <t>PEUGEOT</t>
  </si>
  <si>
    <t>CT99856</t>
  </si>
  <si>
    <t>VF36D4HTH21680216</t>
  </si>
  <si>
    <t>407 SPORT</t>
  </si>
  <si>
    <t>CT98538</t>
  </si>
  <si>
    <t>VF36D4HTH21678958</t>
  </si>
  <si>
    <t>CT0029A</t>
  </si>
  <si>
    <t>VF3EBRHRH13360476</t>
  </si>
  <si>
    <t>CT0049A</t>
  </si>
  <si>
    <t>VF39UUHZJ92235976</t>
  </si>
  <si>
    <t>SKODA</t>
  </si>
  <si>
    <t>FABIA</t>
  </si>
  <si>
    <t>CT57130</t>
  </si>
  <si>
    <t>TMBJCZ6Y164536218</t>
  </si>
  <si>
    <t>PARTNER</t>
  </si>
  <si>
    <t>CT99736</t>
  </si>
  <si>
    <t>VF3GJ9HXC95303367</t>
  </si>
  <si>
    <t>CT57128</t>
  </si>
  <si>
    <t>TMBCE26Y964533232</t>
  </si>
  <si>
    <t>OCTAVIA</t>
  </si>
  <si>
    <t>CT57127</t>
  </si>
  <si>
    <t>TMBCE16Y864532816</t>
  </si>
  <si>
    <t>CITROEN</t>
  </si>
  <si>
    <t>CIĘŻAROWY</t>
  </si>
  <si>
    <t>POLONEZ</t>
  </si>
  <si>
    <t>FIAT</t>
  </si>
  <si>
    <t>DACIA</t>
  </si>
  <si>
    <t>Okręgowy Ośrodek Dokształcania Zawodowego</t>
  </si>
  <si>
    <t>85-485 Bydgoszcz, ul. Rajska 1</t>
  </si>
  <si>
    <t>Specjalny Ośrodek Szkolno - Wychowawczy im. J. Korczaka</t>
  </si>
  <si>
    <t>87-100 Toruń, ul. Żwirki i Wigury 15 i 21</t>
  </si>
  <si>
    <t>TRANSPORTER</t>
  </si>
  <si>
    <t>CT84147</t>
  </si>
  <si>
    <t>WV2ZZZ70ZXX039912</t>
  </si>
  <si>
    <t>CT77511</t>
  </si>
  <si>
    <t>WV2ZZZ7HZ6X032383</t>
  </si>
  <si>
    <t>Zarząd Dróg Wojewódzkich w Bydgoszczy</t>
  </si>
  <si>
    <t>CB9653G</t>
  </si>
  <si>
    <t>TMBDY46Y964648193</t>
  </si>
  <si>
    <t>LOGAN</t>
  </si>
  <si>
    <t>CB2146K</t>
  </si>
  <si>
    <t>UU1LSDAMH38087114</t>
  </si>
  <si>
    <t>CB2147K</t>
  </si>
  <si>
    <t>UU1LSDAMH37995381</t>
  </si>
  <si>
    <t>CB2148K</t>
  </si>
  <si>
    <t>UU1LSDAMH37995472</t>
  </si>
  <si>
    <t>LANOS</t>
  </si>
  <si>
    <t>LUBLIN 3</t>
  </si>
  <si>
    <t>2417/1230</t>
  </si>
  <si>
    <t>CIN4F27</t>
  </si>
  <si>
    <t>LUBLIN</t>
  </si>
  <si>
    <t>CINM764</t>
  </si>
  <si>
    <t>SUL332422Y0066487</t>
  </si>
  <si>
    <t>SUL35244760080218</t>
  </si>
  <si>
    <t>CIN1C94</t>
  </si>
  <si>
    <t>SUPTF48CDYW101676</t>
  </si>
  <si>
    <t>TEKNAMOTOR</t>
  </si>
  <si>
    <t>SKORPION 120</t>
  </si>
  <si>
    <t>PRZYCZEPA</t>
  </si>
  <si>
    <t>SVA1DOR124D000048</t>
  </si>
  <si>
    <t>CARO</t>
  </si>
  <si>
    <t>BCS5505</t>
  </si>
  <si>
    <t>SUPBO1CEHXW164505</t>
  </si>
  <si>
    <t>3524/1230</t>
  </si>
  <si>
    <t>CTU50CX</t>
  </si>
  <si>
    <t>SUL35244760080219</t>
  </si>
  <si>
    <t>CIĄGNIK ROLNICZY</t>
  </si>
  <si>
    <t>CTUG550</t>
  </si>
  <si>
    <t>PRONAR</t>
  </si>
  <si>
    <t>T653</t>
  </si>
  <si>
    <t>CTUF804</t>
  </si>
  <si>
    <t>BEZ NR</t>
  </si>
  <si>
    <t>VIOLA</t>
  </si>
  <si>
    <t>W-600</t>
  </si>
  <si>
    <t>CTUE370</t>
  </si>
  <si>
    <t>SUC060A0030001583</t>
  </si>
  <si>
    <t>SKORPION</t>
  </si>
  <si>
    <t>CTUF557</t>
  </si>
  <si>
    <t>SVA100R126D000019</t>
  </si>
  <si>
    <t>ŚWIDNIK</t>
  </si>
  <si>
    <t>2-37</t>
  </si>
  <si>
    <t>TUR8439</t>
  </si>
  <si>
    <t>CWAP322</t>
  </si>
  <si>
    <t>SUL35243740076713</t>
  </si>
  <si>
    <t>CWAC702</t>
  </si>
  <si>
    <t>SVA100R124D000044</t>
  </si>
  <si>
    <t>3524.11</t>
  </si>
  <si>
    <t>TUZ0177</t>
  </si>
  <si>
    <t>SUL352417W0008179</t>
  </si>
  <si>
    <t>ZIŁ</t>
  </si>
  <si>
    <t>D470</t>
  </si>
  <si>
    <t>PŁUG ŚNIEZNY</t>
  </si>
  <si>
    <t>TOA050H</t>
  </si>
  <si>
    <t>URSUS</t>
  </si>
  <si>
    <t>TOZ7131</t>
  </si>
  <si>
    <t>CWAM005</t>
  </si>
  <si>
    <t>TMBDW16Y864522069</t>
  </si>
  <si>
    <t>AUTOSAN</t>
  </si>
  <si>
    <t>D-45</t>
  </si>
  <si>
    <t>TOJ186P</t>
  </si>
  <si>
    <t>CB9654G</t>
  </si>
  <si>
    <t>TMBDY46Y564645534</t>
  </si>
  <si>
    <t>CBYR150</t>
  </si>
  <si>
    <t>SVA100R126D000018</t>
  </si>
  <si>
    <t>D-35</t>
  </si>
  <si>
    <t>CBYR004</t>
  </si>
  <si>
    <t>SUC075C0030000314</t>
  </si>
  <si>
    <t>FARMTRAC</t>
  </si>
  <si>
    <t>CBYN509</t>
  </si>
  <si>
    <t>CBY39SH</t>
  </si>
  <si>
    <t>SUL35244760080217</t>
  </si>
  <si>
    <t>CT94856</t>
  </si>
  <si>
    <t>UU1LSDAMH37995374</t>
  </si>
  <si>
    <t>W3</t>
  </si>
  <si>
    <t>CT55441</t>
  </si>
  <si>
    <t>SUCW3E26F72000877</t>
  </si>
  <si>
    <t>CT52701</t>
  </si>
  <si>
    <t>SVA100R126D000017</t>
  </si>
  <si>
    <t>CT85356</t>
  </si>
  <si>
    <t>SUPTF48CDYW115716</t>
  </si>
  <si>
    <t>3N</t>
  </si>
  <si>
    <t>SUL35243750077937</t>
  </si>
  <si>
    <t>CW91627</t>
  </si>
  <si>
    <t>SUCW3E26F72000878</t>
  </si>
  <si>
    <t>CW32627</t>
  </si>
  <si>
    <t>TMBDW16Y364522335</t>
  </si>
  <si>
    <t>CW27820</t>
  </si>
  <si>
    <t>SUL35243750077892</t>
  </si>
  <si>
    <t>NIEWIADÓW</t>
  </si>
  <si>
    <t>B750</t>
  </si>
  <si>
    <t>CW90197</t>
  </si>
  <si>
    <t>SWNB7500010011863</t>
  </si>
  <si>
    <t>CW90921</t>
  </si>
  <si>
    <t>SVA100R124D000045</t>
  </si>
  <si>
    <t>CW91528</t>
  </si>
  <si>
    <t>SWH2362S16B004206</t>
  </si>
  <si>
    <t>OCTAVIA II</t>
  </si>
  <si>
    <t>TMBCB21Z382149454</t>
  </si>
  <si>
    <t>FABIA II</t>
  </si>
  <si>
    <t>TMBAA25J183164706</t>
  </si>
  <si>
    <t>CB0737M</t>
  </si>
  <si>
    <t>TMBAA25J883164542</t>
  </si>
  <si>
    <t>CB0738M</t>
  </si>
  <si>
    <t>TMBAC25J883162879</t>
  </si>
  <si>
    <t>CIN5V09</t>
  </si>
  <si>
    <t>SUCW3F30F82001253</t>
  </si>
  <si>
    <t>JUMPER</t>
  </si>
  <si>
    <t>2198/1390</t>
  </si>
  <si>
    <t>CWA36AT</t>
  </si>
  <si>
    <t>VF7YBAMFB11386597</t>
  </si>
  <si>
    <t>CT55816</t>
  </si>
  <si>
    <t>SUCW3F30F82001254</t>
  </si>
  <si>
    <t>2198/1190</t>
  </si>
  <si>
    <t>CW48039</t>
  </si>
  <si>
    <t>VF7YBAMFB11390612</t>
  </si>
  <si>
    <t>Wojewódzki Urząd Pracy</t>
  </si>
  <si>
    <t>87-100 Toruń, ul. Szosa Chełmińska 30/32</t>
  </si>
  <si>
    <t>CT94030</t>
  </si>
  <si>
    <t>Specjalny Ośrodek Szkolno-Wychowawczy nr 1</t>
  </si>
  <si>
    <t>Dla Dzieci i Młodzieży Słabo Widzącej i Niewidomej i. Louisa Braille`a</t>
  </si>
  <si>
    <t>85-008 Bydgoszcz, ul. Z. Krasińskiego 10</t>
  </si>
  <si>
    <t>RENAULT</t>
  </si>
  <si>
    <t>TRAFIC</t>
  </si>
  <si>
    <t>BCC2218</t>
  </si>
  <si>
    <t>VF1T5XE0516000277</t>
  </si>
  <si>
    <t>IRISBUS IVECO</t>
  </si>
  <si>
    <t>DAILY IC</t>
  </si>
  <si>
    <t>CB5788H</t>
  </si>
  <si>
    <t>ZCFC5090065612130</t>
  </si>
  <si>
    <t>CIĄGNIK ROLN.</t>
  </si>
  <si>
    <t>N-126B</t>
  </si>
  <si>
    <t>BDO1134</t>
  </si>
  <si>
    <t>BY1400257</t>
  </si>
  <si>
    <t>CCH04GN</t>
  </si>
  <si>
    <t>OPEL</t>
  </si>
  <si>
    <t>NEW HOLLAND</t>
  </si>
  <si>
    <t>CW5459</t>
  </si>
  <si>
    <t>HJD102432</t>
  </si>
  <si>
    <t>Wojewódzki Ośrodek Animacji Kultury</t>
  </si>
  <si>
    <t>87-100 Toruń, ul. Szpitalna 8</t>
  </si>
  <si>
    <t>KANGOO</t>
  </si>
  <si>
    <t>CT73284</t>
  </si>
  <si>
    <t>VF1KCEDEF34358297</t>
  </si>
  <si>
    <t>składka AC za okres 12 m-cy</t>
  </si>
  <si>
    <t>Wojewódzki Ośrodek Ruchu Drogowego</t>
  </si>
  <si>
    <t>MAN</t>
  </si>
  <si>
    <t>CT54429</t>
  </si>
  <si>
    <t>GAREX</t>
  </si>
  <si>
    <t>CT55863</t>
  </si>
  <si>
    <t>SZB6530XX81X03768</t>
  </si>
  <si>
    <t>VIVARO</t>
  </si>
  <si>
    <t>CT65510</t>
  </si>
  <si>
    <t>WOLJ7ABA55V609711</t>
  </si>
  <si>
    <t>TGL12240</t>
  </si>
  <si>
    <t>CT97811</t>
  </si>
  <si>
    <t>CT99108</t>
  </si>
  <si>
    <t>WMAN14ZZ98Y199447</t>
  </si>
  <si>
    <t>SUZUKI</t>
  </si>
  <si>
    <t>CHEVROLET</t>
  </si>
  <si>
    <t>C360</t>
  </si>
  <si>
    <t>MOTOROWER</t>
  </si>
  <si>
    <t>CT6055</t>
  </si>
  <si>
    <t>LBXTCB3AX7X060278</t>
  </si>
  <si>
    <t>FARMTRACK</t>
  </si>
  <si>
    <t>ESCORT450</t>
  </si>
  <si>
    <t>CT2047</t>
  </si>
  <si>
    <t>B3072231</t>
  </si>
  <si>
    <t xml:space="preserve">Opel </t>
  </si>
  <si>
    <t>Ciągnik „Zetor” 5011</t>
  </si>
  <si>
    <t>Samochód cięż. MAN</t>
  </si>
  <si>
    <t>Przyczepa D-46</t>
  </si>
  <si>
    <t xml:space="preserve">Przyczepa GAREX </t>
  </si>
  <si>
    <t>Przyczepa GAREX</t>
  </si>
  <si>
    <t>Yamaha</t>
  </si>
  <si>
    <t>TGL, wariant: N14, wersja: C</t>
  </si>
  <si>
    <t>D-46</t>
  </si>
  <si>
    <t>GN4B</t>
  </si>
  <si>
    <t>YBR125</t>
  </si>
  <si>
    <t>CB 3318E</t>
  </si>
  <si>
    <t>CB 0502</t>
  </si>
  <si>
    <t>CB 4860J</t>
  </si>
  <si>
    <t>CB 81072</t>
  </si>
  <si>
    <t>CB 84357</t>
  </si>
  <si>
    <t>CB 84652</t>
  </si>
  <si>
    <t>CB 3902</t>
  </si>
  <si>
    <t>124 cm³</t>
  </si>
  <si>
    <t>W0LJ7ABA55V629928</t>
  </si>
  <si>
    <t>WMAN14ZZ67Y188601</t>
  </si>
  <si>
    <t>SU912132060GR1013</t>
  </si>
  <si>
    <t>SU912132070GR1005</t>
  </si>
  <si>
    <t>LBPRE051000161930</t>
  </si>
  <si>
    <r>
      <t>2700 cm</t>
    </r>
    <r>
      <rPr>
        <vertAlign val="superscript"/>
        <sz val="8"/>
        <rFont val="Arial"/>
        <family val="2"/>
      </rPr>
      <t>3</t>
    </r>
  </si>
  <si>
    <t>85-620 Bydgoszcz, ul. S.Kard. Wyszyńskiego 54</t>
  </si>
  <si>
    <t>CIĄGN.ROLN.</t>
  </si>
  <si>
    <t xml:space="preserve"> suma ubezpie- czenia AC</t>
  </si>
  <si>
    <t>suma ubezpie- czenia AC</t>
  </si>
  <si>
    <t>87-800 Włocławek, ul. Bulwary im. Marszałka J. Piłsudskiego 5B</t>
  </si>
  <si>
    <t xml:space="preserve"> Kujawsko-Pomorski</t>
  </si>
  <si>
    <t>Zarząd Melioracji i Urządzeń Wodnych we Włocławku</t>
  </si>
  <si>
    <t>87-800 Włocławek, ul. Okrzei 74A</t>
  </si>
  <si>
    <t>CW42567</t>
  </si>
  <si>
    <t>VF3GJ9HWC95274210</t>
  </si>
  <si>
    <t>PANDA</t>
  </si>
  <si>
    <t>CW39627</t>
  </si>
  <si>
    <t>ZFA16900000786919</t>
  </si>
  <si>
    <t>BERLINGO</t>
  </si>
  <si>
    <t>CW47610</t>
  </si>
  <si>
    <t>VF7GJ9HWC93458978</t>
  </si>
  <si>
    <t>OKTAWIA</t>
  </si>
  <si>
    <t>CW50486</t>
  </si>
  <si>
    <t>BDU7483</t>
  </si>
  <si>
    <t>BDU7485</t>
  </si>
  <si>
    <t>TOO690P</t>
  </si>
  <si>
    <t>TOO687P</t>
  </si>
  <si>
    <t>TOO689P</t>
  </si>
  <si>
    <t>CCHP764</t>
  </si>
  <si>
    <t>SWNB7500050018584</t>
  </si>
  <si>
    <t>TUJ0113</t>
  </si>
  <si>
    <t>CW91623</t>
  </si>
  <si>
    <t xml:space="preserve">TGL, wariant: N14, </t>
  </si>
  <si>
    <t>CB8703H</t>
  </si>
  <si>
    <t>WMAN14ZZ57Y183924</t>
  </si>
  <si>
    <t>VW Passat</t>
  </si>
  <si>
    <t>Comfortine</t>
  </si>
  <si>
    <t>6871/6,8</t>
  </si>
  <si>
    <t>CB8588N</t>
  </si>
  <si>
    <t>WVWZZZ3CZ9P027957</t>
  </si>
  <si>
    <t xml:space="preserve">Kujawsko - Pomorskie Biuro Planowania Przestrzennego i Regionalnego  </t>
  </si>
  <si>
    <t>REGON 871121290</t>
  </si>
  <si>
    <t>REGON 093145364</t>
  </si>
  <si>
    <t>REGON 000198628</t>
  </si>
  <si>
    <t>REGON 092364160</t>
  </si>
  <si>
    <t>REGON 871246063</t>
  </si>
  <si>
    <t>REGON 910944993</t>
  </si>
  <si>
    <t>REGON 000198083</t>
  </si>
  <si>
    <t>REGON 000597162</t>
  </si>
  <si>
    <t>REGON 871238709</t>
  </si>
  <si>
    <t>REGON 870635762</t>
  </si>
  <si>
    <t>REGON 091631037</t>
  </si>
  <si>
    <t>87-800 Włocławek, ul. Zielna 2/4</t>
  </si>
  <si>
    <t>REGON 910336490</t>
  </si>
  <si>
    <t>ZETOR</t>
  </si>
  <si>
    <t>CIAGNIK</t>
  </si>
  <si>
    <t>CW5241</t>
  </si>
  <si>
    <t>CW91289</t>
  </si>
  <si>
    <t>MOTOCYKL</t>
  </si>
  <si>
    <t>YAMAHA</t>
  </si>
  <si>
    <t>DAF</t>
  </si>
  <si>
    <t>CW35275</t>
  </si>
  <si>
    <t>ACORD</t>
  </si>
  <si>
    <t>CW92105</t>
  </si>
  <si>
    <t>SY9S0620608AC1012</t>
  </si>
  <si>
    <t>TUJ0923</t>
  </si>
  <si>
    <t>Ośrodek Szkolno - Wychowawczy nr 2</t>
  </si>
  <si>
    <t>im. Gen. Maczka</t>
  </si>
  <si>
    <t>85-796 Bydgoszcz, ul. Akademicka 3</t>
  </si>
  <si>
    <t>REGON 092552570</t>
  </si>
  <si>
    <t>PACK CLIM</t>
  </si>
  <si>
    <t>CB7901G</t>
  </si>
  <si>
    <t>VF1JLBCB66Y146727</t>
  </si>
  <si>
    <t>405 KOMBI</t>
  </si>
  <si>
    <t>CB4365G</t>
  </si>
  <si>
    <t>VF315EOD270255421</t>
  </si>
  <si>
    <t>2997 cm3</t>
  </si>
  <si>
    <t>D -46A</t>
  </si>
  <si>
    <t>4500 kg</t>
  </si>
  <si>
    <t>4050 kg</t>
  </si>
  <si>
    <t>osobowy</t>
  </si>
  <si>
    <t>NISSAN</t>
  </si>
  <si>
    <t xml:space="preserve">MICRA </t>
  </si>
  <si>
    <t>CB4236P</t>
  </si>
  <si>
    <t>SJNFBAK12U3096022</t>
  </si>
  <si>
    <t>CW44396</t>
  </si>
  <si>
    <t>VF7YBAMFB11259045</t>
  </si>
  <si>
    <t>SUCW3F30F92001906</t>
  </si>
  <si>
    <t>CIN2X27</t>
  </si>
  <si>
    <t>SUCW3F30F92002052</t>
  </si>
  <si>
    <t>NEMO</t>
  </si>
  <si>
    <t>CW55165</t>
  </si>
  <si>
    <t>VF7AJKFVC94850359</t>
  </si>
  <si>
    <t>2198/1220</t>
  </si>
  <si>
    <t>CBY42M5</t>
  </si>
  <si>
    <t>VF7YDBMHC11604079</t>
  </si>
  <si>
    <t>2198/1200</t>
  </si>
  <si>
    <t>CTO829E</t>
  </si>
  <si>
    <t>VF7YDBMHC11587874</t>
  </si>
  <si>
    <t>AUTOBUS</t>
  </si>
  <si>
    <t>CWAV415</t>
  </si>
  <si>
    <t>CT0702E</t>
  </si>
  <si>
    <t>TSMEYB21S00400845</t>
  </si>
  <si>
    <t>MICRA</t>
  </si>
  <si>
    <t>ASTRA</t>
  </si>
  <si>
    <t>CB0124R</t>
  </si>
  <si>
    <t>WOLOAHL699G076579</t>
  </si>
  <si>
    <t>CB1444M</t>
  </si>
  <si>
    <t>su</t>
  </si>
  <si>
    <t>CIN10115</t>
  </si>
  <si>
    <t>CT0594E</t>
  </si>
  <si>
    <t>CTU56LN</t>
  </si>
  <si>
    <t>B3500</t>
  </si>
  <si>
    <t>CB87240</t>
  </si>
  <si>
    <t>SWNB3500090002478</t>
  </si>
  <si>
    <t>CB81211</t>
  </si>
  <si>
    <t>SWNB5000010003282</t>
  </si>
  <si>
    <t>CW58398</t>
  </si>
  <si>
    <t>ZFA16900001589487</t>
  </si>
  <si>
    <t>CW58399</t>
  </si>
  <si>
    <t>ZFA16900001589399</t>
  </si>
  <si>
    <t>ROOMSTER</t>
  </si>
  <si>
    <t>TMBMC25J695029198</t>
  </si>
  <si>
    <t>KIA</t>
  </si>
  <si>
    <t>SOUL</t>
  </si>
  <si>
    <t>CW60181</t>
  </si>
  <si>
    <t>KNAJT813AA7120478</t>
  </si>
  <si>
    <t>TOYOTA</t>
  </si>
  <si>
    <t>AVENSIS</t>
  </si>
  <si>
    <t>CT8637E</t>
  </si>
  <si>
    <t>SB1EA76L20E005298</t>
  </si>
  <si>
    <t>JETTA</t>
  </si>
  <si>
    <t>CT8026C</t>
  </si>
  <si>
    <t>WVWZZZ1KZ9M082527</t>
  </si>
  <si>
    <t>CB3501T</t>
  </si>
  <si>
    <t>SJNFBAK12U3226997</t>
  </si>
  <si>
    <t>CB3502T</t>
  </si>
  <si>
    <t>SJNFBAK12U3226220</t>
  </si>
  <si>
    <t>CB3503T</t>
  </si>
  <si>
    <t>SJNFBAK12U3226216</t>
  </si>
  <si>
    <t>CB3506T</t>
  </si>
  <si>
    <t>SJNFBAK12U3216151</t>
  </si>
  <si>
    <t>CB3508T</t>
  </si>
  <si>
    <t>SJNFBAK12U3217246</t>
  </si>
  <si>
    <t>CB3509T</t>
  </si>
  <si>
    <t>SJNFBAK12U3217890</t>
  </si>
  <si>
    <t>CB3510T</t>
  </si>
  <si>
    <t>SJNFBAK12U3217898</t>
  </si>
  <si>
    <t>CB3511T</t>
  </si>
  <si>
    <t>SJNFBAK12U3218461</t>
  </si>
  <si>
    <t>CB3512T</t>
  </si>
  <si>
    <t>SJNFBAK12U3218705</t>
  </si>
  <si>
    <t>SJNFBAK12U3219511</t>
  </si>
  <si>
    <t>CB3514T</t>
  </si>
  <si>
    <t>SJNFBAK12U3226998</t>
  </si>
  <si>
    <t>CB3515T</t>
  </si>
  <si>
    <t>SJNFBAK12U3227083</t>
  </si>
  <si>
    <t>CB3517T</t>
  </si>
  <si>
    <t>SJNFBAK12U3227731</t>
  </si>
  <si>
    <t>CB3518T</t>
  </si>
  <si>
    <t>SJNFBAK12U3220090</t>
  </si>
  <si>
    <t>V642201017K</t>
  </si>
  <si>
    <t>MERCEDES</t>
  </si>
  <si>
    <t>519 CDI</t>
  </si>
  <si>
    <t>CB7370T</t>
  </si>
  <si>
    <t>WDB9066571S471055</t>
  </si>
  <si>
    <t>1.</t>
  </si>
  <si>
    <t>Longjia 4</t>
  </si>
  <si>
    <t>Longija sharpy 50</t>
  </si>
  <si>
    <t>Motorower</t>
  </si>
  <si>
    <t>CT 6958</t>
  </si>
  <si>
    <t>L4HGTBBP7A6005972</t>
  </si>
  <si>
    <t>suma ubezpie- czenia AC zawiera wartość napisów reklamowych w wys. 500 PLN</t>
  </si>
  <si>
    <t>CBO6283</t>
  </si>
  <si>
    <t>VF35FKFWF60340338</t>
  </si>
  <si>
    <t>CB0810P</t>
  </si>
  <si>
    <t>CBYJK88</t>
  </si>
  <si>
    <t>TMBEM25J9B3124874</t>
  </si>
  <si>
    <t>TMBEM25J7B3125344</t>
  </si>
  <si>
    <t>CWA52LP</t>
  </si>
  <si>
    <t>TMBEM25J6B3121494</t>
  </si>
  <si>
    <t>CT9378F</t>
  </si>
  <si>
    <t>TMBEM25J2B3121671</t>
  </si>
  <si>
    <t>CB842U</t>
  </si>
  <si>
    <t>TMBEM25J9B3121702</t>
  </si>
  <si>
    <t>CW92464</t>
  </si>
  <si>
    <t>SUCO75A0FA0013932</t>
  </si>
  <si>
    <t>CW92463</t>
  </si>
  <si>
    <t>SUCO75A0FA0013931</t>
  </si>
  <si>
    <t>CT55641</t>
  </si>
  <si>
    <t>SU9132620H0GR1019</t>
  </si>
  <si>
    <t>CT55649</t>
  </si>
  <si>
    <t>ilość miejsc</t>
  </si>
  <si>
    <t>ciągnik roln.</t>
  </si>
  <si>
    <t>moc w kW</t>
  </si>
  <si>
    <t>Brodnicki Park Krajobrazowy</t>
  </si>
  <si>
    <t>87-312 Pokrzydowo, Grzmięca 10</t>
  </si>
  <si>
    <t>REGON 871230381</t>
  </si>
  <si>
    <t>16.05.2011-15.05.2012</t>
  </si>
  <si>
    <t>87-820 Kowal, ul. Zamkowa 11</t>
  </si>
  <si>
    <t>REGON 000839932</t>
  </si>
  <si>
    <t>SEDICI</t>
  </si>
  <si>
    <t>CWL80NJ</t>
  </si>
  <si>
    <t>24.08.2011-23.08.2012</t>
  </si>
  <si>
    <t>ZPC-ŚWIDNIK</t>
  </si>
  <si>
    <t>23.50</t>
  </si>
  <si>
    <t>CWL11SW</t>
  </si>
  <si>
    <t>15.07.2011-14.07.2012</t>
  </si>
  <si>
    <t>Górznieńsko-Lidzbarski Park Krajobrazowy</t>
  </si>
  <si>
    <t>87-320 Górzno;  ul. Leśna 12</t>
  </si>
  <si>
    <t>REGON 871230398</t>
  </si>
  <si>
    <t>CBR20PR</t>
  </si>
  <si>
    <t>TSMFYB61S00204051</t>
  </si>
  <si>
    <t>06.11.2011-05.11.2012</t>
  </si>
  <si>
    <t>SAM</t>
  </si>
  <si>
    <t>TUP4714</t>
  </si>
  <si>
    <t>Zespół  Parków Krajobrazowych Chełmińskiego i Nadwiślańskiego</t>
  </si>
  <si>
    <t>86-100 Świecie, ul. Sądowa 5</t>
  </si>
  <si>
    <t>REGON 090476209</t>
  </si>
  <si>
    <t>CSW 40VS</t>
  </si>
  <si>
    <t>U6YJE55259L042417</t>
  </si>
  <si>
    <t>31.07.2011-30.07.2012</t>
  </si>
  <si>
    <t>SPORTAGE</t>
  </si>
  <si>
    <t>CSW82JF</t>
  </si>
  <si>
    <t>VF1KCE7EF33853612</t>
  </si>
  <si>
    <t>18.05.2011-17.05.2012</t>
  </si>
  <si>
    <t>A-C-2001</t>
  </si>
  <si>
    <t>CSW C684</t>
  </si>
  <si>
    <t>28.05.2011-28.05.2012</t>
  </si>
  <si>
    <t>B-50</t>
  </si>
  <si>
    <t>BDU 7480</t>
  </si>
  <si>
    <t>SWNB50000Y0002546</t>
  </si>
  <si>
    <t>08.03.2011-07.03.2012</t>
  </si>
  <si>
    <t>ŁÓDŹ PATROLOWA ZOCHA</t>
  </si>
  <si>
    <t>HARPUN 550</t>
  </si>
  <si>
    <t>OP067468</t>
  </si>
  <si>
    <t>12.07.2011-11.07.2012</t>
  </si>
  <si>
    <t>CIĄGNIK</t>
  </si>
  <si>
    <t>ŁÓDŹ</t>
  </si>
  <si>
    <t>Tucholski  Park Krajobrazowy</t>
  </si>
  <si>
    <t>89-500 Tuchola, ul. Podgórna 1</t>
  </si>
  <si>
    <t>REGON 001351463</t>
  </si>
  <si>
    <t>P. LEKKA</t>
  </si>
  <si>
    <t>CTUE100</t>
  </si>
  <si>
    <t>19.09.2011-18.09.2012</t>
  </si>
  <si>
    <t>01.07.2011-30.06.2012</t>
  </si>
  <si>
    <t>CBR66JP</t>
  </si>
  <si>
    <t>SUPB01CEHVW889890</t>
  </si>
  <si>
    <t>Nadgoplański  Park Tysiąclecia</t>
  </si>
  <si>
    <t>88-150 Kruszwica, ul. Wodna 9</t>
  </si>
  <si>
    <t>REGON 090168991</t>
  </si>
  <si>
    <t>CINW277</t>
  </si>
  <si>
    <t>1461/500</t>
  </si>
  <si>
    <t>VF1KCTGEF37163424</t>
  </si>
  <si>
    <t>TUR1155</t>
  </si>
  <si>
    <t>CW91756</t>
  </si>
  <si>
    <t>SV9BC350BA1GK1002</t>
  </si>
  <si>
    <t>CW 92660</t>
  </si>
  <si>
    <t>CW 92659</t>
  </si>
  <si>
    <t>CW 92661</t>
  </si>
  <si>
    <t>CW 92662</t>
  </si>
  <si>
    <t>SV9BC350BA1GK1003</t>
  </si>
  <si>
    <t>SV9BC350CA1GK1002</t>
  </si>
  <si>
    <t>SV9BC350CA1GK1003</t>
  </si>
  <si>
    <t>T06100001</t>
  </si>
  <si>
    <t>TMBCB21Z782196194</t>
  </si>
  <si>
    <t>TRAMP TRAIL 750J</t>
  </si>
  <si>
    <t>-/750</t>
  </si>
  <si>
    <t>-</t>
  </si>
  <si>
    <t>SUB07J000XL001579</t>
  </si>
  <si>
    <t>SUB07J000XL001577</t>
  </si>
  <si>
    <t>NIEWIADÓW N300</t>
  </si>
  <si>
    <t>N610</t>
  </si>
  <si>
    <t>PRZYCZEPA LEKKA</t>
  </si>
  <si>
    <t>-/500</t>
  </si>
  <si>
    <t>410B</t>
  </si>
  <si>
    <t>-/400</t>
  </si>
  <si>
    <t>NIEWIADÓW N126N</t>
  </si>
  <si>
    <t>-/720</t>
  </si>
  <si>
    <t>NIEWIADÓW B750</t>
  </si>
  <si>
    <t>-/450</t>
  </si>
  <si>
    <t>SWNN30000W0004272</t>
  </si>
  <si>
    <t>SWH2360P15B0162270</t>
  </si>
  <si>
    <t>-/1800</t>
  </si>
  <si>
    <t>TD90D</t>
  </si>
  <si>
    <t>-/5900</t>
  </si>
  <si>
    <t>VIOLA W600</t>
  </si>
  <si>
    <t>ZEPPIA BC 3500 B</t>
  </si>
  <si>
    <t>pompowa</t>
  </si>
  <si>
    <t>-/3500</t>
  </si>
  <si>
    <t>ZEPPIA BC 3500 C</t>
  </si>
  <si>
    <t>wężowa</t>
  </si>
  <si>
    <t>KOSIARKA</t>
  </si>
  <si>
    <t>WOLNOBIEŻNY</t>
  </si>
  <si>
    <t>LAZER20H107</t>
  </si>
  <si>
    <t>0118060001002</t>
  </si>
  <si>
    <t>NIE PODLEGA</t>
  </si>
  <si>
    <t>CBYR152</t>
  </si>
  <si>
    <t>TSMFYB21S00207372</t>
  </si>
  <si>
    <t>SWH2350S37B018921</t>
  </si>
  <si>
    <t>Krajeński Park Krajobrazowy</t>
  </si>
  <si>
    <t>89-410 Więcbork, ul. Pocztowa 2</t>
  </si>
  <si>
    <t>REGON 092509090</t>
  </si>
  <si>
    <t>CSE 22EK</t>
  </si>
  <si>
    <t>TMBDX41VX78875961</t>
  </si>
  <si>
    <t>PROXIMA 70</t>
  </si>
  <si>
    <t>CIĄGNIK ROLN</t>
  </si>
  <si>
    <t>CB504C</t>
  </si>
  <si>
    <t>000P1B4J37NZ01167</t>
  </si>
  <si>
    <t>Rejon Dróg Wojewódzkich w Inowrocławiu; ul. Budowlana 40, 88-100 Inowrocław</t>
  </si>
  <si>
    <t>Rejon Dróg Wojewódzkich w Wąbrzeźnie, ul. 1-go Maja 61; 87-700 Wąbrzeźno</t>
  </si>
  <si>
    <t>Rejon Dróg Wojewódzkich w Żołędowie, ul. Pałacowa 15; 86-031 Osielsko</t>
  </si>
  <si>
    <t>Rejon Dróg Wojewódzkich w Toruniu, ul. Polna 113, 87-100 Toruń</t>
  </si>
  <si>
    <t>Rejon Dróg Wojewódzkich w Tucholi, ul. Przemysłowa 4; 89-500 Tuchola</t>
  </si>
  <si>
    <t>Rejon Dróg Wojewódzkich we Włocławku, ul. Chopina 124; 87-800 Włocławek</t>
  </si>
  <si>
    <t>87-100 Toruń, ul. Polna 109/111</t>
  </si>
  <si>
    <t>GN125</t>
  </si>
  <si>
    <t>TUD4623</t>
  </si>
  <si>
    <t>JS1NF41A000501731</t>
  </si>
  <si>
    <t>VF37J9HL0BJ785083</t>
  </si>
  <si>
    <t>SWNB14000X0004267</t>
  </si>
  <si>
    <t>WMAN14ZZ48Y199534</t>
  </si>
  <si>
    <t>Wdecki Park Krajobrazowy</t>
  </si>
  <si>
    <t>86-150 Osie, ul. Rynek 11a</t>
  </si>
  <si>
    <t>REGON 090477918</t>
  </si>
  <si>
    <t>X-TRAIL 07-10</t>
  </si>
  <si>
    <t>CSW01VN</t>
  </si>
  <si>
    <t>JN1TCNT31U0015222</t>
  </si>
  <si>
    <t>FABIA COMBI</t>
  </si>
  <si>
    <t>CSW01AU</t>
  </si>
  <si>
    <t>TMBHF46X713237364</t>
  </si>
  <si>
    <t>CT0412H</t>
  </si>
  <si>
    <t>CBR27LX</t>
  </si>
  <si>
    <t>0501001</t>
  </si>
  <si>
    <t>CBYR182</t>
  </si>
  <si>
    <t>SVA100R12CD000073</t>
  </si>
  <si>
    <t>CT3593H</t>
  </si>
  <si>
    <t>ZFA16900004101824</t>
  </si>
  <si>
    <t>CIN44569</t>
  </si>
  <si>
    <t>ZFA16900004099060</t>
  </si>
  <si>
    <t>CW7164</t>
  </si>
  <si>
    <t>ZFA16900004098948</t>
  </si>
  <si>
    <t>CT1710W</t>
  </si>
  <si>
    <t>SWNB35000C0002907</t>
  </si>
  <si>
    <t>PATHFINDER</t>
  </si>
  <si>
    <t>CB9791Y</t>
  </si>
  <si>
    <t>VSKJVWR51U0438921</t>
  </si>
  <si>
    <t>SU9132620H0GR1020</t>
  </si>
  <si>
    <t>CB3513T</t>
  </si>
  <si>
    <t>CB89551</t>
  </si>
  <si>
    <t>SZB6530XXC1X06731</t>
  </si>
  <si>
    <t>Gostynińsko-Włocławski Park Krajobrazowy</t>
  </si>
  <si>
    <t>UNIMOG</t>
  </si>
  <si>
    <t>CIĘZAROWY</t>
  </si>
  <si>
    <t>4249/2355</t>
  </si>
  <si>
    <t>WDB4051011V218196</t>
  </si>
  <si>
    <t>wykaz nr 3; załącznik nr 13</t>
  </si>
  <si>
    <t>MITSHUBISHI</t>
  </si>
  <si>
    <t>CT9870G</t>
  </si>
  <si>
    <t>JMBXJGA6WBZ435324</t>
  </si>
  <si>
    <t>TZR5013</t>
  </si>
  <si>
    <t>CB9475</t>
  </si>
  <si>
    <t>VG5RA041000002152</t>
  </si>
  <si>
    <t>XJ6N12</t>
  </si>
  <si>
    <t>CB469E</t>
  </si>
  <si>
    <t>JYARJ19G000006601</t>
  </si>
  <si>
    <t>CB470E</t>
  </si>
  <si>
    <t>JYARJ19G000006358</t>
  </si>
  <si>
    <t>CB481E</t>
  </si>
  <si>
    <t>JYARJ19G000006598</t>
  </si>
  <si>
    <t>CB482E</t>
  </si>
  <si>
    <t>JYARJ19G000006959</t>
  </si>
  <si>
    <t>CB483E</t>
  </si>
  <si>
    <t>JYARJ19G000006493</t>
  </si>
  <si>
    <t>CT4435</t>
  </si>
  <si>
    <t>HONDA</t>
  </si>
  <si>
    <t>CBF125</t>
  </si>
  <si>
    <t>CT4248</t>
  </si>
  <si>
    <t>ME4JC40A0B8007764</t>
  </si>
  <si>
    <t>SFV650</t>
  </si>
  <si>
    <t>CT4261</t>
  </si>
  <si>
    <t>JS1CX112100108415</t>
  </si>
  <si>
    <t>CT4363</t>
  </si>
  <si>
    <t>JS1CX112100108431</t>
  </si>
  <si>
    <t>CT4264</t>
  </si>
  <si>
    <t>JS1CX112100108423</t>
  </si>
  <si>
    <t>CT4265</t>
  </si>
  <si>
    <t>JS1CX112100108421</t>
  </si>
  <si>
    <t>ROMET</t>
  </si>
  <si>
    <t>ZK50</t>
  </si>
  <si>
    <t>CT7547</t>
  </si>
  <si>
    <t>SZDH30100D1000256</t>
  </si>
  <si>
    <t>CT7546</t>
  </si>
  <si>
    <t>SZDH30100D1000449</t>
  </si>
  <si>
    <t>WIOLA</t>
  </si>
  <si>
    <t>W600</t>
  </si>
  <si>
    <t>CTU45VH</t>
  </si>
  <si>
    <t>SUCE1ASA3C1000661</t>
  </si>
  <si>
    <t>Regionalny Ośrodek Edukacji Ekologicznej sp. z o.o.</t>
  </si>
  <si>
    <t>87-134 Zławies Wielka, Przysiek, ul. Parkowa 2</t>
  </si>
  <si>
    <t>REGON 340802621</t>
  </si>
  <si>
    <t>TMBDX41U088855915</t>
  </si>
  <si>
    <t>CTR36K4</t>
  </si>
  <si>
    <t>UU1KSDAEH38541038</t>
  </si>
  <si>
    <t>DAFIER</t>
  </si>
  <si>
    <t>CW402A</t>
  </si>
  <si>
    <t>CW403A</t>
  </si>
  <si>
    <t>CW2275</t>
  </si>
  <si>
    <t>CW2276</t>
  </si>
  <si>
    <t>L5RGCC4C7CU000073</t>
  </si>
  <si>
    <t>L5RGCC4C7CU000039</t>
  </si>
  <si>
    <t>JYARJ224000001559</t>
  </si>
  <si>
    <t>LBPRE052000055457</t>
  </si>
  <si>
    <t>HW50C</t>
  </si>
  <si>
    <t>XJ6N</t>
  </si>
  <si>
    <t>ASX</t>
  </si>
  <si>
    <t>CBR5F88</t>
  </si>
  <si>
    <t>JMBXJGA6WBZ435635</t>
  </si>
  <si>
    <t>MITSUBISHI</t>
  </si>
  <si>
    <t>CBR5F99</t>
  </si>
  <si>
    <t>JMBXJGA6WBZ433925</t>
  </si>
  <si>
    <t>CTU85TP</t>
  </si>
  <si>
    <t>JMBXJGA6WBZ435655</t>
  </si>
  <si>
    <t xml:space="preserve">suma ubezpie- czenia AC zawiera wartość napisów reklamowych </t>
  </si>
  <si>
    <t>CB3685N</t>
  </si>
  <si>
    <t>1995/1082</t>
  </si>
  <si>
    <t>W0LF7BHB6BV649010</t>
  </si>
  <si>
    <t>CB3118N</t>
  </si>
  <si>
    <t>WDB4051011V217020</t>
  </si>
  <si>
    <t>4249/4230</t>
  </si>
  <si>
    <t>CB7105N</t>
  </si>
  <si>
    <t>WDB4051011V218801</t>
  </si>
  <si>
    <t>CBYSN06</t>
  </si>
  <si>
    <t>ZFA16900004117238</t>
  </si>
  <si>
    <t>CB3711N</t>
  </si>
  <si>
    <t>CB3117N</t>
  </si>
  <si>
    <t>WDB4051011V218365</t>
  </si>
  <si>
    <t>4249/110</t>
  </si>
  <si>
    <t>WDB4051011V216977</t>
  </si>
  <si>
    <t>CB7104N</t>
  </si>
  <si>
    <t>WDB4051011V218768</t>
  </si>
  <si>
    <t>CW2281</t>
  </si>
  <si>
    <t>JYARJ224000001544</t>
  </si>
  <si>
    <t>BARTON</t>
  </si>
  <si>
    <t>VOLCANO</t>
  </si>
  <si>
    <t>CB9782</t>
  </si>
  <si>
    <t>LWAPCAL38DE860085</t>
  </si>
  <si>
    <t>WKB1906</t>
  </si>
  <si>
    <t>OKTAVIA</t>
  </si>
  <si>
    <t>1598</t>
  </si>
  <si>
    <t>CW75419</t>
  </si>
  <si>
    <t>TMBDT21Z6D2093411</t>
  </si>
  <si>
    <t>DUSTER</t>
  </si>
  <si>
    <t>1461</t>
  </si>
  <si>
    <t>CW75417</t>
  </si>
  <si>
    <t>UU1HSDA0N48219432</t>
  </si>
  <si>
    <t>CW75418</t>
  </si>
  <si>
    <t>UU1HSDA0N48219441</t>
  </si>
  <si>
    <t>ISIZU</t>
  </si>
  <si>
    <t>D-MAX</t>
  </si>
  <si>
    <t>CW75420</t>
  </si>
  <si>
    <t>MPATFS85HAH531693</t>
  </si>
  <si>
    <t>P1310</t>
  </si>
  <si>
    <t>CW92916</t>
  </si>
  <si>
    <t>SWNP13100C0002630</t>
  </si>
  <si>
    <t>WEEKEND</t>
  </si>
  <si>
    <t>WE3</t>
  </si>
  <si>
    <t>CW92915</t>
  </si>
  <si>
    <t>SZ9CPPG43C2WE1323</t>
  </si>
  <si>
    <t>CTR2HE9</t>
  </si>
  <si>
    <t>WV2ZZZ70ZYX053533</t>
  </si>
  <si>
    <t>CBR2S24</t>
  </si>
  <si>
    <t>THULE</t>
  </si>
  <si>
    <t>CBR9N52</t>
  </si>
  <si>
    <t>UH200A010DP455528</t>
  </si>
  <si>
    <t>CITIGO</t>
  </si>
  <si>
    <t>CB882AU</t>
  </si>
  <si>
    <t>TMBZZZAAZED614046</t>
  </si>
  <si>
    <t>CB883AU</t>
  </si>
  <si>
    <t>TMBZZZAAZED613485</t>
  </si>
  <si>
    <t>CB884AU</t>
  </si>
  <si>
    <t>TBMZZZAAZED604789</t>
  </si>
  <si>
    <t>CB885AU</t>
  </si>
  <si>
    <t>TMBZZZAAZDD633467</t>
  </si>
  <si>
    <t>CRUZE 5D</t>
  </si>
  <si>
    <t>CT8848J</t>
  </si>
  <si>
    <t>KL1JF6859DK157180</t>
  </si>
  <si>
    <t xml:space="preserve"> suma ubezpieczenia AC</t>
  </si>
  <si>
    <t>CIN41759</t>
  </si>
  <si>
    <t>JMBXJGA6WBZ431578</t>
  </si>
  <si>
    <t>CWL8H44</t>
  </si>
  <si>
    <t>JMBXJGA6WBZ434218</t>
  </si>
  <si>
    <t>CTU05RR</t>
  </si>
  <si>
    <t>CT0581J</t>
  </si>
  <si>
    <t>TMBCK61Z1D2058958</t>
  </si>
  <si>
    <t>SX4</t>
  </si>
  <si>
    <t>CTR26Y9</t>
  </si>
  <si>
    <t>CTR2HM4</t>
  </si>
  <si>
    <t>PICANTO</t>
  </si>
  <si>
    <t>CW84612</t>
  </si>
  <si>
    <t>KNABE311AET821820</t>
  </si>
  <si>
    <t>CW84613</t>
  </si>
  <si>
    <t>KNABE311AET807366</t>
  </si>
  <si>
    <t>CW84614</t>
  </si>
  <si>
    <t>KNABE311AET808425</t>
  </si>
  <si>
    <t>CW84615</t>
  </si>
  <si>
    <t>KNABE311AET820588</t>
  </si>
  <si>
    <t>CSW33N9</t>
  </si>
  <si>
    <t>MMCJNKB40CD006679</t>
  </si>
  <si>
    <t>L200</t>
  </si>
  <si>
    <t>CIN58044</t>
  </si>
  <si>
    <t>MMCJNKB40CD006657</t>
  </si>
  <si>
    <t>RYDWAN</t>
  </si>
  <si>
    <t>EURO</t>
  </si>
  <si>
    <t>CW93347</t>
  </si>
  <si>
    <t>SYBH20000E0000427</t>
  </si>
  <si>
    <t>CW84546</t>
  </si>
  <si>
    <t>KNABE511AFT851221</t>
  </si>
  <si>
    <t>CSE E467</t>
  </si>
  <si>
    <t>SUC075B0040002829</t>
  </si>
  <si>
    <t>ciężarowy</t>
  </si>
  <si>
    <t>CSW66N8</t>
  </si>
  <si>
    <t>MMCJNKB40CD006664</t>
  </si>
  <si>
    <t>NEPTUN</t>
  </si>
  <si>
    <t>SXE1P263NES000621</t>
  </si>
  <si>
    <t>CW82165</t>
  </si>
  <si>
    <t>KNAJT815AD7779781</t>
  </si>
  <si>
    <t>TMBCD21ZX82012201</t>
  </si>
  <si>
    <t>CSE33NN</t>
  </si>
  <si>
    <t>JMBXJGA6WBZ430323</t>
  </si>
  <si>
    <t>CSW85Y7</t>
  </si>
  <si>
    <t>GAO</t>
  </si>
  <si>
    <t>BORO</t>
  </si>
  <si>
    <t>B1</t>
  </si>
  <si>
    <t>SZRB10000B0012113</t>
  </si>
  <si>
    <t>RJ22A06XJ6</t>
  </si>
  <si>
    <t>CB960G</t>
  </si>
  <si>
    <t>JYARJ224000004242</t>
  </si>
  <si>
    <t>CB959G</t>
  </si>
  <si>
    <t>JYARJ224000004278</t>
  </si>
  <si>
    <t>RE05IVYBR125</t>
  </si>
  <si>
    <t>CB958G</t>
  </si>
  <si>
    <t>LBPRE054000016152</t>
  </si>
  <si>
    <t>LWAPCAL3XEE860199</t>
  </si>
  <si>
    <t>GW50Q-1VOLCANO50</t>
  </si>
  <si>
    <t>CB389Y</t>
  </si>
  <si>
    <t>TGL 12.250</t>
  </si>
  <si>
    <t>CT1304M</t>
  </si>
  <si>
    <t>WMAN14ZZ1BY253928</t>
  </si>
  <si>
    <t>CW86709</t>
  </si>
  <si>
    <t>UU1HSDADG51625107</t>
  </si>
  <si>
    <t>CW86707</t>
  </si>
  <si>
    <t>UU1HSDADG51625077</t>
  </si>
  <si>
    <t>CW86713</t>
  </si>
  <si>
    <t>UU1HSDADG51625281</t>
  </si>
  <si>
    <t>CW86711</t>
  </si>
  <si>
    <t>UU1HSDADG51625260</t>
  </si>
  <si>
    <t>CW86712</t>
  </si>
  <si>
    <t>UU1HSDADG51625307</t>
  </si>
  <si>
    <t>CW86708</t>
  </si>
  <si>
    <t>UU1HSDADG51625304</t>
  </si>
  <si>
    <t>CW86710</t>
  </si>
  <si>
    <t>UU1HSDADG51625144</t>
  </si>
  <si>
    <t>NAVARA</t>
  </si>
  <si>
    <t>2488/785</t>
  </si>
  <si>
    <t>CWL AN77</t>
  </si>
  <si>
    <t>VSKCVND40U0234172</t>
  </si>
  <si>
    <t>7HC KOMBI</t>
  </si>
  <si>
    <t>CT4587M</t>
  </si>
  <si>
    <t>WV2ZZZ7HZGH058832</t>
  </si>
  <si>
    <t>CT4586M</t>
  </si>
  <si>
    <t>WV2ZZZ7HZGH058671</t>
  </si>
  <si>
    <t>CW84541</t>
  </si>
  <si>
    <t>U5YPB81BCEL517363</t>
  </si>
  <si>
    <t>CT8956L</t>
  </si>
  <si>
    <t>TMBJC7NE2G0015490</t>
  </si>
  <si>
    <t>MERCEDES BENZ</t>
  </si>
  <si>
    <t>V-KLASSE</t>
  </si>
  <si>
    <t>CT 3889M</t>
  </si>
  <si>
    <t>WDF44781313081663</t>
  </si>
  <si>
    <t>TEMMA</t>
  </si>
  <si>
    <t>CSW15Y9</t>
  </si>
  <si>
    <t>BRAK</t>
  </si>
  <si>
    <t>MAHINDRA</t>
  </si>
  <si>
    <t>FS404</t>
  </si>
  <si>
    <t>glebogryzarka</t>
  </si>
  <si>
    <t>nie podlega</t>
  </si>
  <si>
    <t>EUE124007</t>
  </si>
  <si>
    <t>CW87567</t>
  </si>
  <si>
    <t>KNABE311AET821821</t>
  </si>
  <si>
    <t>CW87708</t>
  </si>
  <si>
    <t>KNABE311AET821166</t>
  </si>
  <si>
    <t>LUBLIN-3</t>
  </si>
  <si>
    <t>CW01806</t>
  </si>
  <si>
    <t>CUL332422Y0068134</t>
  </si>
  <si>
    <t>CWX001150670</t>
  </si>
  <si>
    <t>LF55</t>
  </si>
  <si>
    <t>FARO</t>
  </si>
  <si>
    <t>FA75 TRACTUS</t>
  </si>
  <si>
    <t>przyczepa lekka i rębak</t>
  </si>
  <si>
    <t>CW93640</t>
  </si>
  <si>
    <t>SVNFA75000F001315</t>
  </si>
  <si>
    <t>T-042 FUHRMANN</t>
  </si>
  <si>
    <t>przyczepa lekka</t>
  </si>
  <si>
    <t>CW93641</t>
  </si>
  <si>
    <t>ciągnik rolniczy</t>
  </si>
  <si>
    <t>CW93638</t>
  </si>
  <si>
    <t>UUJ11042424150115</t>
  </si>
  <si>
    <t>TRANSIT/FRANK-CARS</t>
  </si>
  <si>
    <t>CTU3K45</t>
  </si>
  <si>
    <t>WF0EXXTTGEFT30844</t>
  </si>
  <si>
    <t>CTU2F66</t>
  </si>
  <si>
    <t>TRANSIT</t>
  </si>
  <si>
    <t>CBY3002F</t>
  </si>
  <si>
    <t>WF0EXXTTGEFC73719</t>
  </si>
  <si>
    <t>2198/1127</t>
  </si>
  <si>
    <t>Barton</t>
  </si>
  <si>
    <t>RV125</t>
  </si>
  <si>
    <t>CT428C</t>
  </si>
  <si>
    <t>JS1BT1111G0100205</t>
  </si>
  <si>
    <t>840/1230</t>
  </si>
  <si>
    <t>6871cm³/6,8</t>
  </si>
  <si>
    <t>5800/6800</t>
  </si>
  <si>
    <t>1360/850</t>
  </si>
  <si>
    <t>2198/625</t>
  </si>
  <si>
    <t>/1230</t>
  </si>
  <si>
    <t xml:space="preserve">/6692 </t>
  </si>
  <si>
    <t>/849</t>
  </si>
  <si>
    <t>własciciel:  15,16,17 PRIME CAR MANAGEMENT SA O/TORUŃ; 87-100 TORUŃ, UL. GRUDZIĄDZKA 163</t>
  </si>
  <si>
    <t>85-010 Bydgoszcz, ul. Dworcowa 80</t>
  </si>
  <si>
    <t>/410</t>
  </si>
  <si>
    <t>/460</t>
  </si>
  <si>
    <t>TIAN</t>
  </si>
  <si>
    <t xml:space="preserve">XIN </t>
  </si>
  <si>
    <t>CTU0200085</t>
  </si>
  <si>
    <t>CTU8G08</t>
  </si>
  <si>
    <t>MMCJNKB40FD815660</t>
  </si>
  <si>
    <t>/6700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</si>
</sst>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[$-415]d\ mmmm\ yyyy"/>
  </numFmts>
  <fonts count="78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color indexed="56"/>
      <name val="Arial"/>
      <family val="2"/>
    </font>
    <font>
      <vertAlign val="superscript"/>
      <sz val="9"/>
      <name val="Arial"/>
      <family val="2"/>
    </font>
    <font>
      <sz val="8"/>
      <color indexed="56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8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1"/>
      <color indexed="12"/>
      <name val="Czcionka tekstu podstawowego"/>
      <family val="2"/>
    </font>
    <font>
      <b/>
      <sz val="8"/>
      <color indexed="10"/>
      <name val="Arial"/>
      <family val="2"/>
    </font>
    <font>
      <sz val="10"/>
      <color indexed="36"/>
      <name val="Arial"/>
      <family val="2"/>
    </font>
    <font>
      <b/>
      <sz val="8"/>
      <color indexed="12"/>
      <name val="Czcionka tekstu podstawowego"/>
      <family val="2"/>
    </font>
    <font>
      <b/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b/>
      <sz val="11"/>
      <color rgb="FF0000FF"/>
      <name val="Czcionka tekstu podstawowego"/>
      <family val="2"/>
    </font>
    <font>
      <b/>
      <sz val="8"/>
      <color rgb="FFFF0000"/>
      <name val="Arial"/>
      <family val="2"/>
    </font>
    <font>
      <sz val="10"/>
      <color theme="7" tint="-0.24997000396251678"/>
      <name val="Arial"/>
      <family val="2"/>
    </font>
    <font>
      <b/>
      <sz val="8"/>
      <color rgb="FF0000FF"/>
      <name val="Czcionka tekstu podstawowego"/>
      <family val="2"/>
    </font>
    <font>
      <sz val="8"/>
      <color rgb="FF000000"/>
      <name val="Arial"/>
      <family val="2"/>
    </font>
    <font>
      <b/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0" fillId="0" borderId="0" xfId="52">
      <alignment/>
      <protection/>
    </xf>
    <xf numFmtId="0" fontId="17" fillId="0" borderId="0" xfId="52" applyFont="1" applyAlignment="1">
      <alignment horizontal="left" vertical="center"/>
      <protection/>
    </xf>
    <xf numFmtId="0" fontId="9" fillId="0" borderId="0" xfId="52" applyFont="1" applyAlignment="1">
      <alignment horizontal="left" vertical="center"/>
      <protection/>
    </xf>
    <xf numFmtId="0" fontId="9" fillId="0" borderId="0" xfId="52" applyFont="1" applyAlignment="1">
      <alignment horizontal="center" vertical="center"/>
      <protection/>
    </xf>
    <xf numFmtId="0" fontId="7" fillId="33" borderId="10" xfId="52" applyFont="1" applyFill="1" applyBorder="1" applyAlignment="1">
      <alignment horizontal="center"/>
      <protection/>
    </xf>
    <xf numFmtId="0" fontId="8" fillId="33" borderId="10" xfId="52" applyFont="1" applyFill="1" applyBorder="1" applyAlignment="1">
      <alignment horizontal="left" vertical="center"/>
      <protection/>
    </xf>
    <xf numFmtId="0" fontId="8" fillId="33" borderId="10" xfId="52" applyFont="1" applyFill="1" applyBorder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right" vertical="center" wrapText="1"/>
      <protection/>
    </xf>
    <xf numFmtId="0" fontId="2" fillId="0" borderId="10" xfId="52" applyFont="1" applyBorder="1" applyAlignment="1">
      <alignment horizontal="center"/>
      <protection/>
    </xf>
    <xf numFmtId="0" fontId="2" fillId="0" borderId="10" xfId="52" applyFont="1" applyBorder="1" applyAlignment="1">
      <alignment horizont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2" fillId="34" borderId="10" xfId="52" applyFont="1" applyFill="1" applyBorder="1" applyAlignment="1">
      <alignment horizontal="center"/>
      <protection/>
    </xf>
    <xf numFmtId="0" fontId="2" fillId="34" borderId="10" xfId="52" applyFont="1" applyFill="1" applyBorder="1" applyAlignment="1">
      <alignment horizontal="center" wrapText="1"/>
      <protection/>
    </xf>
    <xf numFmtId="0" fontId="2" fillId="0" borderId="10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right" vertic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9" fillId="34" borderId="0" xfId="0" applyFont="1" applyFill="1" applyAlignment="1">
      <alignment horizontal="left" vertical="center"/>
    </xf>
    <xf numFmtId="0" fontId="9" fillId="34" borderId="0" xfId="0" applyFont="1" applyFill="1" applyAlignment="1">
      <alignment horizontal="center" vertical="center"/>
    </xf>
    <xf numFmtId="0" fontId="13" fillId="34" borderId="10" xfId="0" applyFont="1" applyFill="1" applyBorder="1" applyAlignment="1">
      <alignment horizontal="center" wrapText="1"/>
    </xf>
    <xf numFmtId="0" fontId="2" fillId="34" borderId="10" xfId="52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8" fillId="34" borderId="0" xfId="0" applyFont="1" applyFill="1" applyBorder="1" applyAlignment="1">
      <alignment horizontal="center" vertical="center"/>
    </xf>
    <xf numFmtId="0" fontId="8" fillId="34" borderId="10" xfId="52" applyFont="1" applyFill="1" applyBorder="1" applyAlignment="1">
      <alignment horizontal="center" vertical="center"/>
      <protection/>
    </xf>
    <xf numFmtId="0" fontId="8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/>
    </xf>
    <xf numFmtId="0" fontId="0" fillId="34" borderId="0" xfId="52" applyFill="1">
      <alignment/>
      <protection/>
    </xf>
    <xf numFmtId="0" fontId="8" fillId="34" borderId="10" xfId="52" applyFont="1" applyFill="1" applyBorder="1" applyAlignment="1">
      <alignment horizontal="center" wrapText="1"/>
      <protection/>
    </xf>
    <xf numFmtId="0" fontId="0" fillId="34" borderId="0" xfId="0" applyFill="1" applyBorder="1" applyAlignment="1">
      <alignment horizontal="center"/>
    </xf>
    <xf numFmtId="0" fontId="2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8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0" fontId="2" fillId="35" borderId="0" xfId="0" applyFont="1" applyFill="1" applyAlignment="1">
      <alignment horizontal="left" vertical="center"/>
    </xf>
    <xf numFmtId="0" fontId="2" fillId="35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12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36" borderId="0" xfId="0" applyFont="1" applyFill="1" applyAlignment="1">
      <alignment horizontal="center" vertical="center"/>
    </xf>
    <xf numFmtId="0" fontId="2" fillId="36" borderId="0" xfId="0" applyFont="1" applyFill="1" applyAlignment="1">
      <alignment horizontal="right" vertical="center"/>
    </xf>
    <xf numFmtId="0" fontId="0" fillId="36" borderId="0" xfId="52" applyFill="1">
      <alignment/>
      <protection/>
    </xf>
    <xf numFmtId="0" fontId="8" fillId="36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left"/>
    </xf>
    <xf numFmtId="0" fontId="8" fillId="36" borderId="0" xfId="0" applyFont="1" applyFill="1" applyAlignment="1">
      <alignment horizontal="left" vertical="center"/>
    </xf>
    <xf numFmtId="0" fontId="2" fillId="36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0" fillId="36" borderId="0" xfId="0" applyFill="1" applyAlignment="1">
      <alignment horizontal="center"/>
    </xf>
    <xf numFmtId="0" fontId="17" fillId="36" borderId="0" xfId="0" applyFont="1" applyFill="1" applyAlignment="1">
      <alignment horizontal="left" vertical="center"/>
    </xf>
    <xf numFmtId="0" fontId="0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/>
    </xf>
    <xf numFmtId="0" fontId="18" fillId="36" borderId="0" xfId="0" applyFont="1" applyFill="1" applyAlignment="1">
      <alignment horizontal="left" vertical="center"/>
    </xf>
    <xf numFmtId="0" fontId="0" fillId="36" borderId="0" xfId="0" applyFont="1" applyFill="1" applyAlignment="1">
      <alignment horizontal="left" vertical="center"/>
    </xf>
    <xf numFmtId="0" fontId="3" fillId="36" borderId="0" xfId="0" applyFont="1" applyFill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8" fillId="35" borderId="10" xfId="0" applyFont="1" applyFill="1" applyBorder="1" applyAlignment="1">
      <alignment horizontal="right" vertical="center" wrapText="1"/>
    </xf>
    <xf numFmtId="0" fontId="7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/>
    </xf>
    <xf numFmtId="9" fontId="2" fillId="0" borderId="0" xfId="0" applyNumberFormat="1" applyFont="1" applyAlignment="1">
      <alignment horizontal="right" vertical="center"/>
    </xf>
    <xf numFmtId="1" fontId="2" fillId="0" borderId="10" xfId="0" applyNumberFormat="1" applyFont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/>
    </xf>
    <xf numFmtId="1" fontId="2" fillId="34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0" fontId="8" fillId="34" borderId="0" xfId="0" applyFont="1" applyFill="1" applyBorder="1" applyAlignment="1">
      <alignment/>
    </xf>
    <xf numFmtId="1" fontId="8" fillId="34" borderId="0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2" fillId="35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4" borderId="11" xfId="52" applyFont="1" applyFill="1" applyBorder="1" applyAlignment="1">
      <alignment horizontal="center" vertical="center"/>
      <protection/>
    </xf>
    <xf numFmtId="0" fontId="8" fillId="36" borderId="0" xfId="52" applyFont="1" applyFill="1" applyAlignment="1">
      <alignment horizontal="left" vertical="center"/>
      <protection/>
    </xf>
    <xf numFmtId="0" fontId="2" fillId="0" borderId="0" xfId="0" applyFont="1" applyAlignment="1">
      <alignment horizontal="left"/>
    </xf>
    <xf numFmtId="0" fontId="2" fillId="35" borderId="0" xfId="0" applyFont="1" applyFill="1" applyAlignment="1">
      <alignment/>
    </xf>
    <xf numFmtId="0" fontId="20" fillId="0" borderId="0" xfId="0" applyFont="1" applyAlignment="1">
      <alignment/>
    </xf>
    <xf numFmtId="0" fontId="2" fillId="36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/>
    </xf>
    <xf numFmtId="0" fontId="21" fillId="34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53" applyFont="1" applyFill="1" applyBorder="1" applyAlignment="1">
      <alignment horizontal="center"/>
      <protection/>
    </xf>
    <xf numFmtId="0" fontId="2" fillId="34" borderId="10" xfId="53" applyFont="1" applyFill="1" applyBorder="1" applyAlignment="1">
      <alignment horizontal="left" vertical="center"/>
      <protection/>
    </xf>
    <xf numFmtId="0" fontId="2" fillId="34" borderId="10" xfId="53" applyFont="1" applyFill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/>
      <protection/>
    </xf>
    <xf numFmtId="0" fontId="2" fillId="0" borderId="10" xfId="53" applyFont="1" applyBorder="1" applyAlignment="1">
      <alignment horizontal="left" vertical="center"/>
      <protection/>
    </xf>
    <xf numFmtId="0" fontId="2" fillId="0" borderId="10" xfId="53" applyFont="1" applyBorder="1" applyAlignment="1">
      <alignment horizontal="center" vertical="center"/>
      <protection/>
    </xf>
    <xf numFmtId="4" fontId="2" fillId="0" borderId="10" xfId="53" applyNumberFormat="1" applyFont="1" applyBorder="1" applyAlignment="1">
      <alignment horizontal="right" vertical="center"/>
      <protection/>
    </xf>
    <xf numFmtId="0" fontId="2" fillId="34" borderId="12" xfId="53" applyFont="1" applyFill="1" applyBorder="1" applyAlignment="1">
      <alignment horizontal="center"/>
      <protection/>
    </xf>
    <xf numFmtId="0" fontId="2" fillId="34" borderId="12" xfId="53" applyFont="1" applyFill="1" applyBorder="1" applyAlignment="1">
      <alignment horizontal="left" vertical="center"/>
      <protection/>
    </xf>
    <xf numFmtId="0" fontId="2" fillId="34" borderId="12" xfId="53" applyFont="1" applyFill="1" applyBorder="1" applyAlignment="1">
      <alignment horizontal="center" vertical="center"/>
      <protection/>
    </xf>
    <xf numFmtId="49" fontId="2" fillId="34" borderId="12" xfId="53" applyNumberFormat="1" applyFont="1" applyFill="1" applyBorder="1" applyAlignment="1">
      <alignment horizontal="center" vertical="center"/>
      <protection/>
    </xf>
    <xf numFmtId="0" fontId="2" fillId="34" borderId="12" xfId="53" applyFont="1" applyFill="1" applyBorder="1" applyAlignment="1">
      <alignment horizontal="right" vertical="center"/>
      <protection/>
    </xf>
    <xf numFmtId="49" fontId="2" fillId="34" borderId="10" xfId="53" applyNumberFormat="1" applyFont="1" applyFill="1" applyBorder="1" applyAlignment="1">
      <alignment horizontal="center" vertical="center"/>
      <protection/>
    </xf>
    <xf numFmtId="0" fontId="2" fillId="34" borderId="10" xfId="53" applyFont="1" applyFill="1" applyBorder="1" applyAlignment="1">
      <alignment horizontal="right" vertical="center"/>
      <protection/>
    </xf>
    <xf numFmtId="49" fontId="2" fillId="0" borderId="10" xfId="53" applyNumberFormat="1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right" vertical="center"/>
      <protection/>
    </xf>
    <xf numFmtId="0" fontId="2" fillId="0" borderId="10" xfId="53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left" vertical="center"/>
      <protection/>
    </xf>
    <xf numFmtId="0" fontId="2" fillId="0" borderId="10" xfId="53" applyFont="1" applyFill="1" applyBorder="1" applyAlignment="1">
      <alignment horizontal="center" vertical="center"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right" vertical="center"/>
      <protection/>
    </xf>
    <xf numFmtId="0" fontId="2" fillId="34" borderId="0" xfId="53" applyFont="1" applyFill="1" applyAlignment="1">
      <alignment horizontal="center"/>
      <protection/>
    </xf>
    <xf numFmtId="0" fontId="2" fillId="34" borderId="12" xfId="0" applyFont="1" applyFill="1" applyBorder="1" applyAlignment="1">
      <alignment horizontal="right" vertical="center"/>
    </xf>
    <xf numFmtId="0" fontId="8" fillId="34" borderId="10" xfId="53" applyFont="1" applyFill="1" applyBorder="1" applyAlignment="1">
      <alignment horizontal="center" vertical="center"/>
      <protection/>
    </xf>
    <xf numFmtId="0" fontId="8" fillId="34" borderId="12" xfId="53" applyFont="1" applyFill="1" applyBorder="1" applyAlignment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right" vertical="center"/>
    </xf>
    <xf numFmtId="0" fontId="0" fillId="35" borderId="12" xfId="0" applyFill="1" applyBorder="1" applyAlignment="1">
      <alignment horizontal="center"/>
    </xf>
    <xf numFmtId="0" fontId="2" fillId="35" borderId="12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1" fontId="2" fillId="0" borderId="0" xfId="0" applyNumberFormat="1" applyFont="1" applyBorder="1" applyAlignment="1">
      <alignment horizontal="right" vertical="center" wrapText="1"/>
    </xf>
    <xf numFmtId="0" fontId="2" fillId="34" borderId="14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2" fillId="34" borderId="15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43" fontId="2" fillId="34" borderId="1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3" fillId="34" borderId="0" xfId="0" applyFont="1" applyFill="1" applyAlignment="1">
      <alignment horizontal="left"/>
    </xf>
    <xf numFmtId="0" fontId="0" fillId="35" borderId="12" xfId="0" applyFont="1" applyFill="1" applyBorder="1" applyAlignment="1">
      <alignment horizontal="center"/>
    </xf>
    <xf numFmtId="0" fontId="2" fillId="34" borderId="0" xfId="52" applyFont="1" applyFill="1" applyBorder="1" applyAlignment="1">
      <alignment horizontal="center"/>
      <protection/>
    </xf>
    <xf numFmtId="0" fontId="2" fillId="0" borderId="0" xfId="52" applyFont="1" applyBorder="1" applyAlignment="1">
      <alignment horizontal="left" vertical="center"/>
      <protection/>
    </xf>
    <xf numFmtId="0" fontId="2" fillId="0" borderId="0" xfId="52" applyFont="1" applyBorder="1" applyAlignment="1">
      <alignment horizontal="center" vertical="center"/>
      <protection/>
    </xf>
    <xf numFmtId="0" fontId="2" fillId="34" borderId="0" xfId="52" applyFont="1" applyFill="1" applyBorder="1" applyAlignment="1">
      <alignment horizontal="center" vertical="center"/>
      <protection/>
    </xf>
    <xf numFmtId="0" fontId="8" fillId="34" borderId="0" xfId="52" applyFont="1" applyFill="1" applyBorder="1" applyAlignment="1">
      <alignment horizontal="center" vertical="center"/>
      <protection/>
    </xf>
    <xf numFmtId="0" fontId="3" fillId="34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wrapText="1"/>
    </xf>
    <xf numFmtId="0" fontId="8" fillId="34" borderId="0" xfId="0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right" vertical="center"/>
    </xf>
    <xf numFmtId="0" fontId="0" fillId="0" borderId="0" xfId="52" applyFont="1">
      <alignment/>
      <protection/>
    </xf>
    <xf numFmtId="0" fontId="8" fillId="36" borderId="0" xfId="55" applyFont="1" applyFill="1" applyAlignment="1">
      <alignment horizontal="left" vertical="center"/>
      <protection/>
    </xf>
    <xf numFmtId="0" fontId="0" fillId="0" borderId="0" xfId="58">
      <alignment/>
      <protection/>
    </xf>
    <xf numFmtId="0" fontId="0" fillId="36" borderId="0" xfId="55" applyFill="1">
      <alignment/>
      <protection/>
    </xf>
    <xf numFmtId="0" fontId="0" fillId="0" borderId="0" xfId="55">
      <alignment/>
      <protection/>
    </xf>
    <xf numFmtId="0" fontId="17" fillId="0" borderId="0" xfId="55" applyFont="1" applyAlignment="1">
      <alignment horizontal="left" vertical="center"/>
      <protection/>
    </xf>
    <xf numFmtId="0" fontId="0" fillId="34" borderId="0" xfId="55" applyFill="1">
      <alignment/>
      <protection/>
    </xf>
    <xf numFmtId="0" fontId="9" fillId="0" borderId="0" xfId="58" applyFont="1" applyAlignment="1">
      <alignment horizontal="center" vertical="center"/>
      <protection/>
    </xf>
    <xf numFmtId="0" fontId="2" fillId="0" borderId="0" xfId="58" applyFont="1" applyAlignment="1">
      <alignment horizontal="center" vertical="center"/>
      <protection/>
    </xf>
    <xf numFmtId="0" fontId="9" fillId="0" borderId="0" xfId="55" applyFont="1" applyAlignment="1">
      <alignment horizontal="left" vertical="center"/>
      <protection/>
    </xf>
    <xf numFmtId="0" fontId="9" fillId="0" borderId="0" xfId="55" applyFont="1" applyAlignment="1">
      <alignment horizontal="center" vertical="center"/>
      <protection/>
    </xf>
    <xf numFmtId="0" fontId="7" fillId="33" borderId="10" xfId="55" applyFont="1" applyFill="1" applyBorder="1" applyAlignment="1">
      <alignment horizontal="center"/>
      <protection/>
    </xf>
    <xf numFmtId="0" fontId="8" fillId="33" borderId="10" xfId="55" applyFont="1" applyFill="1" applyBorder="1" applyAlignment="1">
      <alignment horizontal="left" vertical="center"/>
      <protection/>
    </xf>
    <xf numFmtId="0" fontId="8" fillId="33" borderId="10" xfId="55" applyFont="1" applyFill="1" applyBorder="1" applyAlignment="1">
      <alignment horizontal="center" vertical="center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0" fontId="8" fillId="35" borderId="10" xfId="58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right" vertical="center" wrapText="1"/>
      <protection/>
    </xf>
    <xf numFmtId="0" fontId="8" fillId="33" borderId="10" xfId="58" applyFont="1" applyFill="1" applyBorder="1" applyAlignment="1">
      <alignment horizontal="right" vertical="center" wrapText="1"/>
      <protection/>
    </xf>
    <xf numFmtId="0" fontId="2" fillId="34" borderId="10" xfId="58" applyFont="1" applyFill="1" applyBorder="1" applyAlignment="1">
      <alignment horizontal="center"/>
      <protection/>
    </xf>
    <xf numFmtId="0" fontId="2" fillId="34" borderId="10" xfId="58" applyFont="1" applyFill="1" applyBorder="1" applyAlignment="1">
      <alignment horizontal="center" vertical="center"/>
      <protection/>
    </xf>
    <xf numFmtId="0" fontId="2" fillId="34" borderId="10" xfId="55" applyFont="1" applyFill="1" applyBorder="1" applyAlignment="1">
      <alignment horizontal="center"/>
      <protection/>
    </xf>
    <xf numFmtId="0" fontId="8" fillId="34" borderId="10" xfId="58" applyFont="1" applyFill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10" xfId="58" applyFont="1" applyBorder="1" applyAlignment="1">
      <alignment horizontal="right" vertical="center"/>
      <protection/>
    </xf>
    <xf numFmtId="0" fontId="2" fillId="0" borderId="0" xfId="0" applyFont="1" applyAlignment="1">
      <alignment vertical="center"/>
    </xf>
    <xf numFmtId="0" fontId="2" fillId="34" borderId="10" xfId="55" applyFont="1" applyFill="1" applyBorder="1" applyAlignment="1">
      <alignment horizontal="center" wrapText="1"/>
      <protection/>
    </xf>
    <xf numFmtId="0" fontId="2" fillId="34" borderId="10" xfId="55" applyFont="1" applyFill="1" applyBorder="1" applyAlignment="1">
      <alignment horizontal="center" vertical="center"/>
      <protection/>
    </xf>
    <xf numFmtId="0" fontId="8" fillId="34" borderId="10" xfId="55" applyFont="1" applyFill="1" applyBorder="1" applyAlignment="1">
      <alignment horizontal="center" wrapText="1"/>
      <protection/>
    </xf>
    <xf numFmtId="0" fontId="3" fillId="36" borderId="0" xfId="52" applyFont="1" applyFill="1" applyAlignment="1">
      <alignment horizontal="left"/>
      <protection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34" borderId="16" xfId="0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3" fontId="2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34" borderId="15" xfId="53" applyFont="1" applyFill="1" applyBorder="1" applyAlignment="1">
      <alignment horizontal="center"/>
      <protection/>
    </xf>
    <xf numFmtId="0" fontId="2" fillId="34" borderId="15" xfId="53" applyFont="1" applyFill="1" applyBorder="1" applyAlignment="1">
      <alignment horizontal="left" vertical="center"/>
      <protection/>
    </xf>
    <xf numFmtId="0" fontId="2" fillId="34" borderId="15" xfId="53" applyFont="1" applyFill="1" applyBorder="1" applyAlignment="1">
      <alignment horizontal="center" vertical="center"/>
      <protection/>
    </xf>
    <xf numFmtId="49" fontId="2" fillId="34" borderId="15" xfId="53" applyNumberFormat="1" applyFont="1" applyFill="1" applyBorder="1" applyAlignment="1">
      <alignment horizontal="center" vertical="center"/>
      <protection/>
    </xf>
    <xf numFmtId="0" fontId="8" fillId="34" borderId="15" xfId="53" applyFont="1" applyFill="1" applyBorder="1" applyAlignment="1">
      <alignment horizontal="center" vertical="center"/>
      <protection/>
    </xf>
    <xf numFmtId="0" fontId="2" fillId="37" borderId="10" xfId="0" applyFont="1" applyFill="1" applyBorder="1" applyAlignment="1">
      <alignment horizontal="left" vertical="center"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2" fillId="37" borderId="0" xfId="0" applyFont="1" applyFill="1" applyAlignment="1">
      <alignment/>
    </xf>
    <xf numFmtId="0" fontId="2" fillId="37" borderId="10" xfId="0" applyFont="1" applyFill="1" applyBorder="1" applyAlignment="1">
      <alignment horizontal="center"/>
    </xf>
    <xf numFmtId="0" fontId="2" fillId="37" borderId="10" xfId="52" applyFont="1" applyFill="1" applyBorder="1" applyAlignment="1">
      <alignment horizontal="center" vertical="center"/>
      <protection/>
    </xf>
    <xf numFmtId="0" fontId="8" fillId="37" borderId="10" xfId="52" applyFont="1" applyFill="1" applyBorder="1" applyAlignment="1">
      <alignment horizontal="center" vertical="center"/>
      <protection/>
    </xf>
    <xf numFmtId="0" fontId="2" fillId="37" borderId="10" xfId="0" applyFont="1" applyFill="1" applyBorder="1" applyAlignment="1">
      <alignment horizontal="right" vertical="center"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1" fontId="2" fillId="37" borderId="10" xfId="0" applyNumberFormat="1" applyFont="1" applyFill="1" applyBorder="1" applyAlignment="1">
      <alignment horizontal="center" vertical="center"/>
    </xf>
    <xf numFmtId="0" fontId="2" fillId="37" borderId="0" xfId="0" applyFont="1" applyFill="1" applyAlignment="1">
      <alignment vertical="center"/>
    </xf>
    <xf numFmtId="0" fontId="0" fillId="37" borderId="0" xfId="0" applyFill="1" applyAlignment="1">
      <alignment vertical="center"/>
    </xf>
    <xf numFmtId="0" fontId="2" fillId="37" borderId="10" xfId="52" applyFont="1" applyFill="1" applyBorder="1" applyAlignment="1">
      <alignment horizontal="center" wrapText="1"/>
      <protection/>
    </xf>
    <xf numFmtId="0" fontId="2" fillId="37" borderId="10" xfId="52" applyFont="1" applyFill="1" applyBorder="1" applyAlignment="1">
      <alignment horizontal="center"/>
      <protection/>
    </xf>
    <xf numFmtId="0" fontId="8" fillId="37" borderId="10" xfId="52" applyFont="1" applyFill="1" applyBorder="1" applyAlignment="1">
      <alignment horizontal="center" wrapText="1"/>
      <protection/>
    </xf>
    <xf numFmtId="0" fontId="8" fillId="37" borderId="0" xfId="0" applyFont="1" applyFill="1" applyBorder="1" applyAlignment="1">
      <alignment/>
    </xf>
    <xf numFmtId="1" fontId="2" fillId="37" borderId="10" xfId="0" applyNumberFormat="1" applyFont="1" applyFill="1" applyBorder="1" applyAlignment="1">
      <alignment horizontal="right" vertical="center"/>
    </xf>
    <xf numFmtId="0" fontId="2" fillId="37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2" fillId="34" borderId="17" xfId="58" applyFont="1" applyFill="1" applyBorder="1" applyAlignment="1">
      <alignment horizontal="center"/>
      <protection/>
    </xf>
    <xf numFmtId="0" fontId="2" fillId="37" borderId="15" xfId="0" applyFont="1" applyFill="1" applyBorder="1" applyAlignment="1">
      <alignment horizontal="left"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0" fillId="37" borderId="16" xfId="0" applyFill="1" applyBorder="1" applyAlignment="1">
      <alignment vertical="center"/>
    </xf>
    <xf numFmtId="0" fontId="0" fillId="37" borderId="0" xfId="0" applyFill="1" applyBorder="1" applyAlignment="1">
      <alignment vertical="center"/>
    </xf>
    <xf numFmtId="0" fontId="3" fillId="37" borderId="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right" vertical="center" wrapText="1"/>
    </xf>
    <xf numFmtId="43" fontId="2" fillId="0" borderId="10" xfId="52" applyNumberFormat="1" applyFont="1" applyBorder="1" applyAlignment="1">
      <alignment horizontal="center"/>
      <protection/>
    </xf>
    <xf numFmtId="43" fontId="2" fillId="0" borderId="10" xfId="0" applyNumberFormat="1" applyFont="1" applyBorder="1" applyAlignment="1">
      <alignment horizontal="center" vertical="center" wrapText="1"/>
    </xf>
    <xf numFmtId="43" fontId="2" fillId="37" borderId="10" xfId="0" applyNumberFormat="1" applyFont="1" applyFill="1" applyBorder="1" applyAlignment="1">
      <alignment horizontal="center" vertical="center" wrapText="1"/>
    </xf>
    <xf numFmtId="43" fontId="2" fillId="34" borderId="10" xfId="55" applyNumberFormat="1" applyFont="1" applyFill="1" applyBorder="1" applyAlignment="1">
      <alignment horizontal="center"/>
      <protection/>
    </xf>
    <xf numFmtId="43" fontId="2" fillId="0" borderId="10" xfId="58" applyNumberFormat="1" applyFont="1" applyBorder="1" applyAlignment="1">
      <alignment horizontal="center" vertical="center"/>
      <protection/>
    </xf>
    <xf numFmtId="43" fontId="2" fillId="0" borderId="10" xfId="52" applyNumberFormat="1" applyFont="1" applyBorder="1" applyAlignment="1">
      <alignment vertical="center"/>
      <protection/>
    </xf>
    <xf numFmtId="43" fontId="2" fillId="0" borderId="10" xfId="0" applyNumberFormat="1" applyFont="1" applyBorder="1" applyAlignment="1">
      <alignment vertical="center"/>
    </xf>
    <xf numFmtId="43" fontId="2" fillId="0" borderId="10" xfId="0" applyNumberFormat="1" applyFont="1" applyBorder="1" applyAlignment="1">
      <alignment horizontal="right" vertical="center"/>
    </xf>
    <xf numFmtId="43" fontId="2" fillId="37" borderId="10" xfId="52" applyNumberFormat="1" applyFont="1" applyFill="1" applyBorder="1" applyAlignment="1">
      <alignment horizontal="center"/>
      <protection/>
    </xf>
    <xf numFmtId="43" fontId="2" fillId="37" borderId="10" xfId="0" applyNumberFormat="1" applyFont="1" applyFill="1" applyBorder="1" applyAlignment="1">
      <alignment horizontal="right" vertical="center"/>
    </xf>
    <xf numFmtId="43" fontId="2" fillId="0" borderId="10" xfId="52" applyNumberFormat="1" applyFont="1" applyBorder="1" applyAlignment="1">
      <alignment horizontal="right" vertical="center"/>
      <protection/>
    </xf>
    <xf numFmtId="43" fontId="2" fillId="0" borderId="10" xfId="0" applyNumberFormat="1" applyFont="1" applyBorder="1" applyAlignment="1">
      <alignment horizontal="right" vertical="center" wrapText="1"/>
    </xf>
    <xf numFmtId="43" fontId="2" fillId="34" borderId="10" xfId="53" applyNumberFormat="1" applyFont="1" applyFill="1" applyBorder="1" applyAlignment="1">
      <alignment horizontal="right" vertical="center"/>
      <protection/>
    </xf>
    <xf numFmtId="43" fontId="2" fillId="34" borderId="15" xfId="53" applyNumberFormat="1" applyFont="1" applyFill="1" applyBorder="1" applyAlignment="1">
      <alignment horizontal="right" vertical="center"/>
      <protection/>
    </xf>
    <xf numFmtId="43" fontId="2" fillId="37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/>
    </xf>
    <xf numFmtId="0" fontId="4" fillId="34" borderId="10" xfId="52" applyFont="1" applyFill="1" applyBorder="1" applyAlignment="1">
      <alignment horizontal="center"/>
      <protection/>
    </xf>
    <xf numFmtId="0" fontId="4" fillId="37" borderId="10" xfId="52" applyFont="1" applyFill="1" applyBorder="1" applyAlignment="1">
      <alignment horizontal="center"/>
      <protection/>
    </xf>
    <xf numFmtId="0" fontId="3" fillId="37" borderId="0" xfId="0" applyFont="1" applyFill="1" applyBorder="1" applyAlignment="1">
      <alignment horizontal="left"/>
    </xf>
    <xf numFmtId="0" fontId="3" fillId="37" borderId="0" xfId="0" applyFont="1" applyFill="1" applyBorder="1" applyAlignment="1">
      <alignment/>
    </xf>
    <xf numFmtId="0" fontId="2" fillId="37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ont="1" applyFill="1" applyAlignment="1">
      <alignment/>
    </xf>
    <xf numFmtId="0" fontId="8" fillId="35" borderId="16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2" fontId="2" fillId="37" borderId="0" xfId="0" applyNumberFormat="1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2" fontId="8" fillId="37" borderId="0" xfId="0" applyNumberFormat="1" applyFont="1" applyFill="1" applyBorder="1" applyAlignment="1">
      <alignment horizontal="center" vertical="center"/>
    </xf>
    <xf numFmtId="0" fontId="0" fillId="35" borderId="18" xfId="0" applyFill="1" applyBorder="1" applyAlignment="1">
      <alignment/>
    </xf>
    <xf numFmtId="0" fontId="2" fillId="35" borderId="12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2" fontId="12" fillId="37" borderId="0" xfId="0" applyNumberFormat="1" applyFont="1" applyFill="1" applyBorder="1" applyAlignment="1">
      <alignment horizontal="center" vertical="center"/>
    </xf>
    <xf numFmtId="0" fontId="8" fillId="37" borderId="0" xfId="58" applyFont="1" applyFill="1" applyBorder="1" applyAlignment="1">
      <alignment horizontal="center" vertical="center" wrapText="1"/>
      <protection/>
    </xf>
    <xf numFmtId="2" fontId="2" fillId="37" borderId="0" xfId="58" applyNumberFormat="1" applyFont="1" applyFill="1" applyBorder="1" applyAlignment="1">
      <alignment horizontal="center" vertical="center"/>
      <protection/>
    </xf>
    <xf numFmtId="0" fontId="3" fillId="37" borderId="0" xfId="0" applyFont="1" applyFill="1" applyAlignment="1">
      <alignment vertical="center"/>
    </xf>
    <xf numFmtId="0" fontId="3" fillId="37" borderId="0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0" fillId="37" borderId="0" xfId="0" applyFill="1" applyBorder="1" applyAlignment="1">
      <alignment vertical="center" wrapText="1"/>
    </xf>
    <xf numFmtId="0" fontId="22" fillId="37" borderId="0" xfId="0" applyFont="1" applyFill="1" applyBorder="1" applyAlignment="1">
      <alignment vertical="center"/>
    </xf>
    <xf numFmtId="0" fontId="2" fillId="35" borderId="19" xfId="0" applyFont="1" applyFill="1" applyBorder="1" applyAlignment="1">
      <alignment/>
    </xf>
    <xf numFmtId="0" fontId="2" fillId="38" borderId="16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16" xfId="0" applyFont="1" applyFill="1" applyBorder="1" applyAlignment="1">
      <alignment horizontal="right"/>
    </xf>
    <xf numFmtId="0" fontId="2" fillId="34" borderId="20" xfId="0" applyFont="1" applyFill="1" applyBorder="1" applyAlignment="1">
      <alignment horizontal="right"/>
    </xf>
    <xf numFmtId="0" fontId="22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2" fillId="37" borderId="0" xfId="0" applyFont="1" applyFill="1" applyBorder="1" applyAlignment="1">
      <alignment/>
    </xf>
    <xf numFmtId="1" fontId="8" fillId="37" borderId="0" xfId="0" applyNumberFormat="1" applyFont="1" applyFill="1" applyBorder="1" applyAlignment="1">
      <alignment horizontal="right" vertical="center" wrapText="1"/>
    </xf>
    <xf numFmtId="0" fontId="2" fillId="0" borderId="16" xfId="0" applyFont="1" applyBorder="1" applyAlignment="1">
      <alignment/>
    </xf>
    <xf numFmtId="0" fontId="2" fillId="37" borderId="20" xfId="0" applyFont="1" applyFill="1" applyBorder="1" applyAlignment="1">
      <alignment/>
    </xf>
    <xf numFmtId="1" fontId="8" fillId="0" borderId="0" xfId="0" applyNumberFormat="1" applyFont="1" applyBorder="1" applyAlignment="1">
      <alignment horizontal="right" vertical="center" wrapText="1"/>
    </xf>
    <xf numFmtId="0" fontId="2" fillId="34" borderId="15" xfId="52" applyFont="1" applyFill="1" applyBorder="1" applyAlignment="1">
      <alignment horizontal="center"/>
      <protection/>
    </xf>
    <xf numFmtId="0" fontId="2" fillId="0" borderId="15" xfId="52" applyFont="1" applyBorder="1" applyAlignment="1">
      <alignment horizontal="left" vertical="center"/>
      <protection/>
    </xf>
    <xf numFmtId="0" fontId="2" fillId="0" borderId="15" xfId="52" applyFont="1" applyBorder="1" applyAlignment="1">
      <alignment horizontal="center" vertical="center"/>
      <protection/>
    </xf>
    <xf numFmtId="0" fontId="2" fillId="34" borderId="15" xfId="52" applyFont="1" applyFill="1" applyBorder="1" applyAlignment="1">
      <alignment horizontal="center" vertical="center"/>
      <protection/>
    </xf>
    <xf numFmtId="0" fontId="8" fillId="34" borderId="15" xfId="52" applyFont="1" applyFill="1" applyBorder="1" applyAlignment="1">
      <alignment horizontal="center" vertical="center"/>
      <protection/>
    </xf>
    <xf numFmtId="43" fontId="0" fillId="37" borderId="10" xfId="0" applyNumberForma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37" borderId="17" xfId="0" applyFont="1" applyFill="1" applyBorder="1" applyAlignment="1">
      <alignment vertical="center"/>
    </xf>
    <xf numFmtId="0" fontId="2" fillId="34" borderId="10" xfId="52" applyFont="1" applyFill="1" applyBorder="1" applyAlignment="1">
      <alignment/>
      <protection/>
    </xf>
    <xf numFmtId="0" fontId="8" fillId="33" borderId="16" xfId="0" applyFont="1" applyFill="1" applyBorder="1" applyAlignment="1">
      <alignment/>
    </xf>
    <xf numFmtId="0" fontId="0" fillId="37" borderId="0" xfId="0" applyFill="1" applyAlignment="1">
      <alignment/>
    </xf>
    <xf numFmtId="0" fontId="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 vertical="center"/>
    </xf>
    <xf numFmtId="10" fontId="2" fillId="37" borderId="10" xfId="0" applyNumberFormat="1" applyFont="1" applyFill="1" applyBorder="1" applyAlignment="1">
      <alignment horizontal="center" vertical="center"/>
    </xf>
    <xf numFmtId="10" fontId="12" fillId="37" borderId="10" xfId="0" applyNumberFormat="1" applyFont="1" applyFill="1" applyBorder="1" applyAlignment="1">
      <alignment horizontal="center" vertical="center"/>
    </xf>
    <xf numFmtId="0" fontId="8" fillId="37" borderId="10" xfId="58" applyFont="1" applyFill="1" applyBorder="1" applyAlignment="1">
      <alignment horizontal="right" vertical="center" wrapText="1"/>
      <protection/>
    </xf>
    <xf numFmtId="0" fontId="2" fillId="37" borderId="0" xfId="0" applyFont="1" applyFill="1" applyBorder="1" applyAlignment="1">
      <alignment horizontal="center" vertical="center"/>
    </xf>
    <xf numFmtId="0" fontId="0" fillId="0" borderId="0" xfId="56" applyFont="1">
      <alignment/>
      <protection/>
    </xf>
    <xf numFmtId="0" fontId="68" fillId="0" borderId="10" xfId="52" applyFont="1" applyBorder="1" applyAlignment="1">
      <alignment horizontal="center"/>
      <protection/>
    </xf>
    <xf numFmtId="2" fontId="68" fillId="37" borderId="0" xfId="0" applyNumberFormat="1" applyFont="1" applyFill="1" applyBorder="1" applyAlignment="1">
      <alignment horizontal="center" vertical="center"/>
    </xf>
    <xf numFmtId="0" fontId="68" fillId="36" borderId="0" xfId="0" applyFont="1" applyFill="1" applyAlignment="1">
      <alignment/>
    </xf>
    <xf numFmtId="0" fontId="68" fillId="34" borderId="0" xfId="0" applyFont="1" applyFill="1" applyAlignment="1">
      <alignment/>
    </xf>
    <xf numFmtId="0" fontId="69" fillId="0" borderId="0" xfId="0" applyFont="1" applyAlignment="1">
      <alignment/>
    </xf>
    <xf numFmtId="0" fontId="70" fillId="37" borderId="10" xfId="0" applyFont="1" applyFill="1" applyBorder="1" applyAlignment="1">
      <alignment horizontal="center" vertical="center"/>
    </xf>
    <xf numFmtId="0" fontId="71" fillId="37" borderId="0" xfId="0" applyFont="1" applyFill="1" applyAlignment="1">
      <alignment/>
    </xf>
    <xf numFmtId="0" fontId="70" fillId="37" borderId="0" xfId="0" applyFont="1" applyFill="1" applyBorder="1" applyAlignment="1">
      <alignment/>
    </xf>
    <xf numFmtId="0" fontId="71" fillId="37" borderId="0" xfId="0" applyFont="1" applyFill="1" applyBorder="1" applyAlignment="1">
      <alignment/>
    </xf>
    <xf numFmtId="0" fontId="70" fillId="37" borderId="10" xfId="57" applyFont="1" applyFill="1" applyBorder="1" applyAlignment="1">
      <alignment horizontal="center"/>
      <protection/>
    </xf>
    <xf numFmtId="0" fontId="70" fillId="37" borderId="10" xfId="57" applyFont="1" applyFill="1" applyBorder="1" applyAlignment="1">
      <alignment horizontal="left" vertical="center"/>
      <protection/>
    </xf>
    <xf numFmtId="0" fontId="70" fillId="37" borderId="10" xfId="57" applyFont="1" applyFill="1" applyBorder="1" applyAlignment="1">
      <alignment horizontal="center" vertical="center"/>
      <protection/>
    </xf>
    <xf numFmtId="1" fontId="70" fillId="37" borderId="10" xfId="57" applyNumberFormat="1" applyFont="1" applyFill="1" applyBorder="1" applyAlignment="1">
      <alignment horizontal="right" vertical="center"/>
      <protection/>
    </xf>
    <xf numFmtId="43" fontId="70" fillId="37" borderId="10" xfId="57" applyNumberFormat="1" applyFont="1" applyFill="1" applyBorder="1" applyAlignment="1">
      <alignment horizontal="right" vertical="center" wrapText="1"/>
      <protection/>
    </xf>
    <xf numFmtId="0" fontId="7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34" borderId="15" xfId="0" applyFont="1" applyFill="1" applyBorder="1" applyAlignment="1">
      <alignment horizontal="center"/>
    </xf>
    <xf numFmtId="0" fontId="8" fillId="37" borderId="0" xfId="0" applyFont="1" applyFill="1" applyAlignment="1">
      <alignment horizontal="center" vertical="center"/>
    </xf>
    <xf numFmtId="0" fontId="3" fillId="37" borderId="0" xfId="0" applyFont="1" applyFill="1" applyAlignment="1">
      <alignment vertical="center"/>
    </xf>
    <xf numFmtId="0" fontId="8" fillId="37" borderId="0" xfId="58" applyFont="1" applyFill="1" applyAlignment="1">
      <alignment horizontal="center" vertical="center"/>
      <protection/>
    </xf>
    <xf numFmtId="0" fontId="3" fillId="37" borderId="0" xfId="58" applyFont="1" applyFill="1" applyAlignment="1">
      <alignment vertical="center"/>
      <protection/>
    </xf>
    <xf numFmtId="43" fontId="2" fillId="37" borderId="10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2" fillId="37" borderId="0" xfId="0" applyFont="1" applyFill="1" applyBorder="1" applyAlignment="1">
      <alignment horizontal="center" vertical="center"/>
    </xf>
    <xf numFmtId="0" fontId="70" fillId="37" borderId="10" xfId="0" applyFont="1" applyFill="1" applyBorder="1" applyAlignment="1">
      <alignment horizontal="center"/>
    </xf>
    <xf numFmtId="0" fontId="70" fillId="37" borderId="10" xfId="0" applyFont="1" applyFill="1" applyBorder="1" applyAlignment="1">
      <alignment horizontal="left" vertical="center"/>
    </xf>
    <xf numFmtId="1" fontId="70" fillId="37" borderId="10" xfId="0" applyNumberFormat="1" applyFont="1" applyFill="1" applyBorder="1" applyAlignment="1">
      <alignment horizontal="right" vertical="center"/>
    </xf>
    <xf numFmtId="43" fontId="70" fillId="37" borderId="10" xfId="0" applyNumberFormat="1" applyFont="1" applyFill="1" applyBorder="1" applyAlignment="1">
      <alignment horizontal="right" vertical="center" wrapText="1"/>
    </xf>
    <xf numFmtId="0" fontId="0" fillId="37" borderId="19" xfId="0" applyFill="1" applyBorder="1" applyAlignment="1">
      <alignment vertical="center"/>
    </xf>
    <xf numFmtId="43" fontId="2" fillId="0" borderId="15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3" fontId="2" fillId="34" borderId="15" xfId="0" applyNumberFormat="1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73" fillId="37" borderId="0" xfId="0" applyFont="1" applyFill="1" applyAlignment="1">
      <alignment/>
    </xf>
    <xf numFmtId="2" fontId="73" fillId="37" borderId="0" xfId="0" applyNumberFormat="1" applyFont="1" applyFill="1" applyBorder="1" applyAlignment="1">
      <alignment/>
    </xf>
    <xf numFmtId="2" fontId="73" fillId="37" borderId="0" xfId="0" applyNumberFormat="1" applyFont="1" applyFill="1" applyBorder="1" applyAlignment="1">
      <alignment horizontal="left" vertical="center"/>
    </xf>
    <xf numFmtId="0" fontId="2" fillId="37" borderId="0" xfId="0" applyFont="1" applyFill="1" applyBorder="1" applyAlignment="1">
      <alignment horizontal="center" vertical="center"/>
    </xf>
    <xf numFmtId="0" fontId="74" fillId="37" borderId="0" xfId="0" applyFont="1" applyFill="1" applyBorder="1" applyAlignment="1">
      <alignment vertical="center"/>
    </xf>
    <xf numFmtId="0" fontId="0" fillId="37" borderId="0" xfId="0" applyFill="1" applyAlignment="1">
      <alignment horizontal="center" vertical="center"/>
    </xf>
    <xf numFmtId="41" fontId="2" fillId="37" borderId="10" xfId="0" applyNumberFormat="1" applyFont="1" applyFill="1" applyBorder="1" applyAlignment="1">
      <alignment vertical="center"/>
    </xf>
    <xf numFmtId="41" fontId="2" fillId="37" borderId="10" xfId="0" applyNumberFormat="1" applyFont="1" applyFill="1" applyBorder="1" applyAlignment="1">
      <alignment/>
    </xf>
    <xf numFmtId="41" fontId="2" fillId="37" borderId="15" xfId="0" applyNumberFormat="1" applyFont="1" applyFill="1" applyBorder="1" applyAlignment="1">
      <alignment vertical="center"/>
    </xf>
    <xf numFmtId="41" fontId="2" fillId="34" borderId="10" xfId="0" applyNumberFormat="1" applyFont="1" applyFill="1" applyBorder="1" applyAlignment="1">
      <alignment horizontal="center"/>
    </xf>
    <xf numFmtId="41" fontId="2" fillId="0" borderId="10" xfId="0" applyNumberFormat="1" applyFont="1" applyBorder="1" applyAlignment="1">
      <alignment horizontal="center" vertical="center"/>
    </xf>
    <xf numFmtId="41" fontId="2" fillId="37" borderId="10" xfId="0" applyNumberFormat="1" applyFont="1" applyFill="1" applyBorder="1" applyAlignment="1">
      <alignment horizontal="center" vertical="center"/>
    </xf>
    <xf numFmtId="41" fontId="2" fillId="37" borderId="10" xfId="60" applyNumberFormat="1" applyFont="1" applyFill="1" applyBorder="1" applyAlignment="1">
      <alignment horizontal="center" vertical="center"/>
      <protection/>
    </xf>
    <xf numFmtId="41" fontId="2" fillId="0" borderId="10" xfId="0" applyNumberFormat="1" applyFont="1" applyBorder="1" applyAlignment="1">
      <alignment horizontal="center"/>
    </xf>
    <xf numFmtId="41" fontId="70" fillId="37" borderId="10" xfId="0" applyNumberFormat="1" applyFont="1" applyFill="1" applyBorder="1" applyAlignment="1">
      <alignment horizontal="center" vertical="center"/>
    </xf>
    <xf numFmtId="41" fontId="75" fillId="0" borderId="10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0" fontId="0" fillId="37" borderId="10" xfId="0" applyFont="1" applyFill="1" applyBorder="1" applyAlignment="1">
      <alignment horizontal="center"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left" vertical="center" wrapText="1"/>
      <protection/>
    </xf>
    <xf numFmtId="0" fontId="76" fillId="39" borderId="21" xfId="0" applyFont="1" applyFill="1" applyBorder="1" applyAlignment="1">
      <alignment horizontal="center" vertical="center"/>
    </xf>
    <xf numFmtId="0" fontId="76" fillId="0" borderId="21" xfId="0" applyFont="1" applyBorder="1" applyAlignment="1">
      <alignment horizontal="center"/>
    </xf>
    <xf numFmtId="0" fontId="3" fillId="36" borderId="0" xfId="0" applyFont="1" applyFill="1" applyAlignment="1">
      <alignment horizontal="left"/>
    </xf>
    <xf numFmtId="0" fontId="8" fillId="36" borderId="0" xfId="0" applyFont="1" applyFill="1" applyAlignment="1">
      <alignment horizontal="left" vertical="center"/>
    </xf>
    <xf numFmtId="0" fontId="7" fillId="37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8" borderId="0" xfId="0" applyFont="1" applyFill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37" borderId="0" xfId="0" applyFont="1" applyFill="1" applyAlignment="1">
      <alignment horizontal="center" vertical="center"/>
    </xf>
    <xf numFmtId="0" fontId="3" fillId="37" borderId="0" xfId="0" applyFont="1" applyFill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36" borderId="0" xfId="52" applyFont="1" applyFill="1" applyAlignment="1">
      <alignment horizontal="left"/>
      <protection/>
    </xf>
    <xf numFmtId="0" fontId="0" fillId="36" borderId="0" xfId="52" applyFill="1" applyAlignment="1">
      <alignment/>
      <protection/>
    </xf>
    <xf numFmtId="0" fontId="8" fillId="36" borderId="0" xfId="52" applyFont="1" applyFill="1" applyAlignment="1">
      <alignment horizontal="left" vertical="center"/>
      <protection/>
    </xf>
    <xf numFmtId="0" fontId="0" fillId="36" borderId="0" xfId="0" applyFill="1" applyAlignment="1">
      <alignment/>
    </xf>
    <xf numFmtId="0" fontId="8" fillId="34" borderId="0" xfId="0" applyFont="1" applyFill="1" applyAlignment="1">
      <alignment/>
    </xf>
    <xf numFmtId="0" fontId="3" fillId="0" borderId="10" xfId="0" applyFont="1" applyBorder="1" applyAlignment="1">
      <alignment vertical="center"/>
    </xf>
    <xf numFmtId="0" fontId="2" fillId="37" borderId="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8" fillId="37" borderId="0" xfId="0" applyFont="1" applyFill="1" applyAlignment="1">
      <alignment horizontal="right" vertical="center"/>
    </xf>
    <xf numFmtId="0" fontId="70" fillId="0" borderId="0" xfId="0" applyFont="1" applyBorder="1" applyAlignment="1">
      <alignment horizontal="left"/>
    </xf>
    <xf numFmtId="0" fontId="77" fillId="0" borderId="0" xfId="0" applyFont="1" applyAlignment="1">
      <alignment horizontal="center" vertical="center"/>
    </xf>
    <xf numFmtId="0" fontId="3" fillId="37" borderId="0" xfId="0" applyFont="1" applyFill="1" applyBorder="1" applyAlignment="1">
      <alignment horizontal="center"/>
    </xf>
    <xf numFmtId="0" fontId="3" fillId="37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16" fillId="0" borderId="0" xfId="0" applyFont="1" applyAlignment="1">
      <alignment horizontal="left"/>
    </xf>
    <xf numFmtId="0" fontId="3" fillId="36" borderId="0" xfId="0" applyFont="1" applyFill="1" applyAlignment="1">
      <alignment horizontal="left" vertical="center"/>
    </xf>
    <xf numFmtId="0" fontId="0" fillId="36" borderId="0" xfId="0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vertical="center"/>
    </xf>
    <xf numFmtId="0" fontId="3" fillId="36" borderId="0" xfId="52" applyFont="1" applyFill="1" applyBorder="1" applyAlignment="1">
      <alignment horizontal="left"/>
      <protection/>
    </xf>
    <xf numFmtId="0" fontId="0" fillId="34" borderId="14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2" fillId="36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3" fillId="36" borderId="0" xfId="55" applyFont="1" applyFill="1" applyAlignment="1">
      <alignment horizontal="left"/>
      <protection/>
    </xf>
    <xf numFmtId="0" fontId="0" fillId="36" borderId="0" xfId="55" applyFill="1" applyAlignment="1">
      <alignment/>
      <protection/>
    </xf>
    <xf numFmtId="0" fontId="8" fillId="36" borderId="0" xfId="55" applyFont="1" applyFill="1" applyAlignment="1">
      <alignment horizontal="left" vertical="center"/>
      <protection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Normalny 2 5" xfId="55"/>
    <cellStyle name="Normalny 3" xfId="56"/>
    <cellStyle name="Normalny 4" xfId="57"/>
    <cellStyle name="Normalny 5" xfId="58"/>
    <cellStyle name="Normalny 5 2" xfId="59"/>
    <cellStyle name="Normalny 6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B5" sqref="B5:H13"/>
    </sheetView>
  </sheetViews>
  <sheetFormatPr defaultColWidth="9.140625" defaultRowHeight="12.75"/>
  <cols>
    <col min="1" max="1" width="5.00390625" style="1" customWidth="1"/>
    <col min="6" max="6" width="6.7109375" style="0" customWidth="1"/>
    <col min="8" max="8" width="20.140625" style="0" customWidth="1"/>
    <col min="9" max="9" width="7.7109375" style="0" customWidth="1"/>
    <col min="13" max="13" width="6.140625" style="0" customWidth="1"/>
    <col min="14" max="14" width="9.421875" style="0" customWidth="1"/>
  </cols>
  <sheetData>
    <row r="1" spans="5:9" ht="12.75">
      <c r="E1" s="5" t="s">
        <v>4</v>
      </c>
      <c r="I1">
        <v>8</v>
      </c>
    </row>
    <row r="2" spans="3:6" ht="15.75">
      <c r="C2" s="2"/>
      <c r="D2" s="2"/>
      <c r="E2" s="2" t="s">
        <v>12</v>
      </c>
      <c r="F2" s="2"/>
    </row>
    <row r="3" spans="1:16" ht="48">
      <c r="A3" s="6" t="s">
        <v>1</v>
      </c>
      <c r="B3" s="6" t="s">
        <v>2</v>
      </c>
      <c r="C3" s="6" t="s">
        <v>19</v>
      </c>
      <c r="D3" s="3" t="s">
        <v>20</v>
      </c>
      <c r="E3" s="6" t="s">
        <v>3</v>
      </c>
      <c r="F3" s="4" t="s">
        <v>15</v>
      </c>
      <c r="G3" s="4" t="s">
        <v>16</v>
      </c>
      <c r="H3" s="6" t="s">
        <v>0</v>
      </c>
      <c r="I3" s="6" t="s">
        <v>8</v>
      </c>
      <c r="J3" s="7" t="s">
        <v>9</v>
      </c>
      <c r="K3" s="8" t="s">
        <v>17</v>
      </c>
      <c r="L3" s="8" t="s">
        <v>18</v>
      </c>
      <c r="M3" s="8" t="s">
        <v>10</v>
      </c>
      <c r="N3" s="7" t="s">
        <v>11</v>
      </c>
      <c r="O3" s="7" t="s">
        <v>13</v>
      </c>
      <c r="P3" s="7" t="s">
        <v>14</v>
      </c>
    </row>
    <row r="4" spans="1:16" ht="12.75">
      <c r="A4" s="3">
        <v>1</v>
      </c>
      <c r="B4" s="3">
        <v>2</v>
      </c>
      <c r="C4" s="3">
        <v>3</v>
      </c>
      <c r="D4" s="3"/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3" ht="12.75">
      <c r="A5" s="1">
        <v>1</v>
      </c>
      <c r="B5" s="16"/>
      <c r="C5" s="17"/>
      <c r="D5" s="13"/>
      <c r="E5" s="13"/>
      <c r="F5" s="13"/>
      <c r="G5" s="14"/>
      <c r="H5" s="13"/>
      <c r="I5" s="10"/>
      <c r="J5" s="10"/>
      <c r="K5" s="10"/>
      <c r="L5" s="12"/>
      <c r="M5" s="10"/>
    </row>
    <row r="6" spans="1:13" ht="12.75">
      <c r="A6" s="1">
        <v>2</v>
      </c>
      <c r="B6" s="16"/>
      <c r="C6" s="17"/>
      <c r="D6" s="13"/>
      <c r="E6" s="13"/>
      <c r="F6" s="13"/>
      <c r="G6" s="14"/>
      <c r="H6" s="13"/>
      <c r="I6" s="10"/>
      <c r="J6" s="10"/>
      <c r="K6" s="10"/>
      <c r="L6" s="12"/>
      <c r="M6" s="10"/>
    </row>
    <row r="7" spans="1:13" ht="12.75">
      <c r="A7" s="1">
        <v>3</v>
      </c>
      <c r="B7" s="18"/>
      <c r="C7" s="17"/>
      <c r="D7" s="13"/>
      <c r="E7" s="13"/>
      <c r="F7" s="13"/>
      <c r="G7" s="14"/>
      <c r="H7" s="13"/>
      <c r="I7" s="10"/>
      <c r="J7" s="10"/>
      <c r="K7" s="10"/>
      <c r="L7" s="12"/>
      <c r="M7" s="10"/>
    </row>
    <row r="8" spans="1:13" ht="12.75">
      <c r="A8" s="1">
        <v>4</v>
      </c>
      <c r="B8" s="18"/>
      <c r="C8" s="17"/>
      <c r="D8" s="13"/>
      <c r="E8" s="13"/>
      <c r="F8" s="13"/>
      <c r="G8" s="14"/>
      <c r="H8" s="13"/>
      <c r="I8" s="10"/>
      <c r="J8" s="10"/>
      <c r="K8" s="10"/>
      <c r="L8" s="12"/>
      <c r="M8" s="10"/>
    </row>
    <row r="9" spans="1:13" ht="12.75">
      <c r="A9" s="1">
        <v>5</v>
      </c>
      <c r="B9" s="16"/>
      <c r="C9" s="17"/>
      <c r="D9" s="13"/>
      <c r="E9" s="13"/>
      <c r="F9" s="13"/>
      <c r="G9" s="14"/>
      <c r="H9" s="13"/>
      <c r="I9" s="10"/>
      <c r="J9" s="10"/>
      <c r="K9" s="10"/>
      <c r="L9" s="12"/>
      <c r="M9" s="10"/>
    </row>
    <row r="10" spans="1:13" ht="12.75">
      <c r="A10" s="1">
        <v>6</v>
      </c>
      <c r="B10" s="16"/>
      <c r="C10" s="19"/>
      <c r="D10" s="13"/>
      <c r="E10" s="13"/>
      <c r="F10" s="13"/>
      <c r="G10" s="14"/>
      <c r="H10" s="13"/>
      <c r="I10" s="10"/>
      <c r="J10" s="10"/>
      <c r="K10" s="10"/>
      <c r="L10" s="12"/>
      <c r="M10" s="10"/>
    </row>
    <row r="11" spans="1:13" ht="12.75">
      <c r="A11" s="1">
        <v>7</v>
      </c>
      <c r="B11" s="16"/>
      <c r="C11" s="17"/>
      <c r="D11" s="13"/>
      <c r="E11" s="13"/>
      <c r="F11" s="13"/>
      <c r="G11" s="15"/>
      <c r="H11" s="13"/>
      <c r="I11" s="9"/>
      <c r="J11" s="10"/>
      <c r="K11" s="10"/>
      <c r="L11" s="10"/>
      <c r="M11" s="10"/>
    </row>
    <row r="12" spans="1:9" ht="12.75">
      <c r="A12" s="1">
        <v>8</v>
      </c>
      <c r="B12" s="18"/>
      <c r="C12" s="17"/>
      <c r="D12" s="13"/>
      <c r="E12" s="13"/>
      <c r="F12" s="13"/>
      <c r="G12" s="14"/>
      <c r="H12" s="13"/>
      <c r="I12" s="9"/>
    </row>
    <row r="13" spans="1:9" ht="12.75">
      <c r="A13" s="1">
        <v>9</v>
      </c>
      <c r="B13" s="10"/>
      <c r="C13" s="10"/>
      <c r="D13" s="10"/>
      <c r="E13" s="10"/>
      <c r="F13" s="10"/>
      <c r="G13" s="10"/>
      <c r="H13" s="10"/>
      <c r="I13" s="9"/>
    </row>
    <row r="14" spans="1:9" ht="12.75">
      <c r="A14" s="1">
        <v>10</v>
      </c>
      <c r="B14" s="9"/>
      <c r="C14" s="9"/>
      <c r="D14" s="9"/>
      <c r="E14" s="9"/>
      <c r="F14" s="9"/>
      <c r="G14" s="9"/>
      <c r="H14" s="9"/>
      <c r="I14" s="9"/>
    </row>
    <row r="15" spans="1:9" ht="12.75">
      <c r="A15" s="1">
        <v>11</v>
      </c>
      <c r="B15" s="9"/>
      <c r="C15" s="9"/>
      <c r="D15" s="9"/>
      <c r="E15" s="9"/>
      <c r="F15" s="9"/>
      <c r="G15" s="9"/>
      <c r="H15" s="9"/>
      <c r="I15" s="9"/>
    </row>
    <row r="16" spans="1:9" ht="12.75">
      <c r="A16" s="1">
        <v>12</v>
      </c>
      <c r="B16" s="9"/>
      <c r="C16" s="9"/>
      <c r="D16" s="9"/>
      <c r="E16" s="9"/>
      <c r="F16" s="9"/>
      <c r="G16" s="9"/>
      <c r="H16" s="9"/>
      <c r="I16" s="9"/>
    </row>
    <row r="17" spans="1:9" ht="12.75">
      <c r="A17" s="1">
        <v>13</v>
      </c>
      <c r="B17" s="9"/>
      <c r="C17" s="9"/>
      <c r="D17" s="9"/>
      <c r="E17" s="9"/>
      <c r="F17" s="9"/>
      <c r="G17" s="9"/>
      <c r="H17" s="9"/>
      <c r="I17" s="9"/>
    </row>
    <row r="18" spans="1:9" ht="12.75">
      <c r="A18" s="1">
        <v>14</v>
      </c>
      <c r="B18" s="9"/>
      <c r="C18" s="9"/>
      <c r="D18" s="9"/>
      <c r="E18" s="9"/>
      <c r="F18" s="9"/>
      <c r="G18" s="9"/>
      <c r="H18" s="9"/>
      <c r="I18" s="9"/>
    </row>
    <row r="19" spans="1:9" ht="12.75">
      <c r="A19" s="1">
        <v>15</v>
      </c>
      <c r="B19" s="9"/>
      <c r="C19" s="9"/>
      <c r="D19" s="9"/>
      <c r="E19" s="9"/>
      <c r="F19" s="9"/>
      <c r="G19" s="9"/>
      <c r="H19" s="9"/>
      <c r="I19" s="9"/>
    </row>
    <row r="20" spans="1:9" ht="12.75">
      <c r="A20" s="1">
        <v>16</v>
      </c>
      <c r="B20" s="9"/>
      <c r="C20" s="9"/>
      <c r="D20" s="9"/>
      <c r="E20" s="9"/>
      <c r="F20" s="9"/>
      <c r="G20" s="9"/>
      <c r="H20" s="9"/>
      <c r="I20" s="9"/>
    </row>
    <row r="21" spans="1:9" ht="12.75">
      <c r="A21" s="1">
        <v>17</v>
      </c>
      <c r="B21" s="9"/>
      <c r="C21" s="9"/>
      <c r="D21" s="9"/>
      <c r="E21" s="9"/>
      <c r="F21" s="9"/>
      <c r="G21" s="9"/>
      <c r="H21" s="9"/>
      <c r="I21" s="9"/>
    </row>
    <row r="22" spans="1:9" ht="12.75">
      <c r="A22" s="1">
        <v>18</v>
      </c>
      <c r="B22" s="9"/>
      <c r="C22" s="9"/>
      <c r="D22" s="9"/>
      <c r="E22" s="9"/>
      <c r="F22" s="9"/>
      <c r="G22" s="9"/>
      <c r="H22" s="9"/>
      <c r="I22" s="9"/>
    </row>
    <row r="23" spans="1:9" ht="12.75">
      <c r="A23" s="1">
        <v>19</v>
      </c>
      <c r="B23" s="9"/>
      <c r="C23" s="9"/>
      <c r="D23" s="9"/>
      <c r="E23" s="9"/>
      <c r="F23" s="9"/>
      <c r="G23" s="9"/>
      <c r="H23" s="9"/>
      <c r="I23" s="9"/>
    </row>
    <row r="24" spans="1:9" ht="12.75">
      <c r="A24" s="1">
        <v>20</v>
      </c>
      <c r="B24" s="11"/>
      <c r="C24" s="9"/>
      <c r="D24" s="9"/>
      <c r="E24" s="9"/>
      <c r="F24" s="9"/>
      <c r="G24" s="9"/>
      <c r="H24" s="9"/>
      <c r="I24" s="9"/>
    </row>
    <row r="25" ht="12.75">
      <c r="A25" s="1">
        <v>21</v>
      </c>
    </row>
    <row r="26" ht="12.75">
      <c r="A26" s="1">
        <v>22</v>
      </c>
    </row>
    <row r="27" ht="12.75">
      <c r="A27" s="1">
        <v>23</v>
      </c>
    </row>
    <row r="28" ht="12.75">
      <c r="A28" s="1">
        <v>24</v>
      </c>
    </row>
    <row r="29" ht="12.75">
      <c r="A29" s="1">
        <v>25</v>
      </c>
    </row>
    <row r="30" ht="12.75">
      <c r="A30" s="1">
        <v>26</v>
      </c>
    </row>
    <row r="31" ht="12.75">
      <c r="A31" s="1">
        <v>27</v>
      </c>
    </row>
    <row r="32" ht="12.75">
      <c r="A32" s="1">
        <v>28</v>
      </c>
    </row>
    <row r="33" ht="12.75">
      <c r="A33" s="1">
        <v>29</v>
      </c>
    </row>
  </sheetData>
  <sheetProtection/>
  <printOptions gridLines="1" horizontalCentered="1"/>
  <pageMargins left="0.14" right="0.46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0"/>
  <sheetViews>
    <sheetView tabSelected="1" zoomScalePageLayoutView="0" workbookViewId="0" topLeftCell="A440">
      <selection activeCell="O450" sqref="O450"/>
    </sheetView>
  </sheetViews>
  <sheetFormatPr defaultColWidth="9.140625" defaultRowHeight="12.75"/>
  <cols>
    <col min="1" max="1" width="3.28125" style="1" customWidth="1"/>
    <col min="2" max="2" width="19.8515625" style="29" customWidth="1"/>
    <col min="3" max="3" width="18.28125" style="29" customWidth="1"/>
    <col min="4" max="4" width="13.421875" style="23" customWidth="1"/>
    <col min="5" max="5" width="10.7109375" style="23" customWidth="1"/>
    <col min="6" max="6" width="9.57421875" style="81" customWidth="1"/>
    <col min="7" max="7" width="20.421875" style="23" customWidth="1"/>
    <col min="8" max="9" width="7.57421875" style="23" customWidth="1"/>
    <col min="10" max="10" width="0.13671875" style="34" customWidth="1"/>
    <col min="11" max="11" width="16.8515625" style="34" hidden="1" customWidth="1"/>
    <col min="12" max="12" width="16.7109375" style="23" customWidth="1"/>
    <col min="13" max="13" width="20.57421875" style="23" customWidth="1"/>
    <col min="14" max="14" width="20.140625" style="24" hidden="1" customWidth="1"/>
    <col min="15" max="15" width="17.140625" style="0" customWidth="1"/>
    <col min="17" max="17" width="14.57421875" style="0" customWidth="1"/>
  </cols>
  <sheetData>
    <row r="1" spans="1:13" ht="15.75">
      <c r="A1" s="445" t="s">
        <v>615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</row>
    <row r="2" spans="7:13" ht="25.5" customHeight="1">
      <c r="G2" s="441"/>
      <c r="H2" s="441"/>
      <c r="I2" s="441"/>
      <c r="J2" s="441"/>
      <c r="K2" s="441"/>
      <c r="L2" s="441"/>
      <c r="M2" s="441"/>
    </row>
    <row r="3" spans="1:15" s="131" customFormat="1" ht="12.75">
      <c r="A3" s="420" t="s">
        <v>22</v>
      </c>
      <c r="B3" s="447"/>
      <c r="C3" s="447"/>
      <c r="D3" s="447"/>
      <c r="E3" s="447"/>
      <c r="F3" s="447"/>
      <c r="G3" s="448"/>
      <c r="N3" s="152"/>
      <c r="O3" s="443"/>
    </row>
    <row r="4" spans="1:15" ht="12.75">
      <c r="A4" s="115" t="s">
        <v>23</v>
      </c>
      <c r="B4" s="116"/>
      <c r="C4" s="116"/>
      <c r="D4" s="114"/>
      <c r="E4" s="111"/>
      <c r="F4" s="114"/>
      <c r="G4" s="111"/>
      <c r="O4" s="443"/>
    </row>
    <row r="5" spans="1:15" ht="12.75">
      <c r="A5" s="121"/>
      <c r="B5" s="122" t="s">
        <v>300</v>
      </c>
      <c r="C5" s="117"/>
      <c r="D5" s="114"/>
      <c r="E5" s="111"/>
      <c r="F5" s="114"/>
      <c r="G5" s="111"/>
      <c r="O5" s="443"/>
    </row>
    <row r="6" spans="4:12" ht="12.75">
      <c r="D6" s="22"/>
      <c r="G6" s="428"/>
      <c r="H6" s="429"/>
      <c r="I6" s="429"/>
      <c r="J6" s="429"/>
      <c r="K6" s="429"/>
      <c r="L6" s="429"/>
    </row>
    <row r="7" spans="3:10" ht="12.75">
      <c r="C7" s="33"/>
      <c r="D7" s="25" t="s">
        <v>24</v>
      </c>
      <c r="E7" s="25"/>
      <c r="J7" s="137"/>
    </row>
    <row r="8" spans="2:4" ht="12.75">
      <c r="B8" s="79"/>
      <c r="C8" s="33"/>
      <c r="D8" s="25"/>
    </row>
    <row r="9" spans="1:16" s="5" customFormat="1" ht="49.5" customHeight="1">
      <c r="A9" s="133" t="s">
        <v>1</v>
      </c>
      <c r="B9" s="134" t="s">
        <v>2</v>
      </c>
      <c r="C9" s="134" t="s">
        <v>5</v>
      </c>
      <c r="D9" s="101" t="s">
        <v>6</v>
      </c>
      <c r="E9" s="101" t="s">
        <v>7</v>
      </c>
      <c r="F9" s="101" t="s">
        <v>3</v>
      </c>
      <c r="G9" s="135" t="s">
        <v>21</v>
      </c>
      <c r="H9" s="101" t="s">
        <v>8</v>
      </c>
      <c r="I9" s="135" t="s">
        <v>451</v>
      </c>
      <c r="J9" s="132" t="s">
        <v>266</v>
      </c>
      <c r="K9" s="290" t="s">
        <v>266</v>
      </c>
      <c r="L9" s="132" t="s">
        <v>266</v>
      </c>
      <c r="M9" s="316"/>
      <c r="N9" s="315" t="s">
        <v>215</v>
      </c>
      <c r="O9" s="216"/>
      <c r="P9" s="250"/>
    </row>
    <row r="10" spans="1:16" s="24" customFormat="1" ht="14.25" customHeight="1">
      <c r="A10" s="37">
        <v>1</v>
      </c>
      <c r="B10" s="30" t="s">
        <v>28</v>
      </c>
      <c r="C10" s="31" t="s">
        <v>29</v>
      </c>
      <c r="D10" s="20" t="s">
        <v>26</v>
      </c>
      <c r="E10" s="20">
        <v>2461</v>
      </c>
      <c r="F10" s="51" t="s">
        <v>30</v>
      </c>
      <c r="G10" s="20" t="s">
        <v>31</v>
      </c>
      <c r="H10" s="263">
        <v>2006</v>
      </c>
      <c r="I10" s="263">
        <v>9</v>
      </c>
      <c r="J10" s="138">
        <v>82800</v>
      </c>
      <c r="K10" s="302">
        <v>49600</v>
      </c>
      <c r="L10" s="409">
        <v>30500</v>
      </c>
      <c r="M10" s="317"/>
      <c r="O10" s="13"/>
      <c r="P10" s="196"/>
    </row>
    <row r="11" spans="1:16" s="24" customFormat="1" ht="11.25">
      <c r="A11" s="37">
        <v>2</v>
      </c>
      <c r="B11" s="30" t="s">
        <v>32</v>
      </c>
      <c r="C11" s="31" t="s">
        <v>35</v>
      </c>
      <c r="D11" s="20" t="s">
        <v>26</v>
      </c>
      <c r="E11" s="20">
        <v>2179</v>
      </c>
      <c r="F11" s="51" t="s">
        <v>33</v>
      </c>
      <c r="G11" s="50" t="s">
        <v>34</v>
      </c>
      <c r="H11" s="263">
        <v>2007</v>
      </c>
      <c r="I11" s="263">
        <v>5</v>
      </c>
      <c r="J11" s="138">
        <v>78900</v>
      </c>
      <c r="K11" s="302">
        <v>43800</v>
      </c>
      <c r="L11" s="409">
        <v>13300</v>
      </c>
      <c r="M11" s="317"/>
      <c r="O11" s="13"/>
      <c r="P11" s="196"/>
    </row>
    <row r="12" spans="1:16" s="24" customFormat="1" ht="11.25">
      <c r="A12" s="37">
        <v>3</v>
      </c>
      <c r="B12" s="30" t="s">
        <v>32</v>
      </c>
      <c r="C12" s="31" t="s">
        <v>35</v>
      </c>
      <c r="D12" s="20" t="s">
        <v>26</v>
      </c>
      <c r="E12" s="20">
        <v>2179</v>
      </c>
      <c r="F12" s="51" t="s">
        <v>36</v>
      </c>
      <c r="G12" s="20" t="s">
        <v>37</v>
      </c>
      <c r="H12" s="263">
        <v>2007</v>
      </c>
      <c r="I12" s="263">
        <v>5</v>
      </c>
      <c r="J12" s="138">
        <v>78900</v>
      </c>
      <c r="K12" s="302">
        <v>43800</v>
      </c>
      <c r="L12" s="409">
        <v>14000</v>
      </c>
      <c r="M12" s="317"/>
      <c r="O12" s="13"/>
      <c r="P12" s="196"/>
    </row>
    <row r="13" spans="1:16" s="24" customFormat="1" ht="11.25">
      <c r="A13" s="37">
        <v>4</v>
      </c>
      <c r="B13" s="30" t="s">
        <v>32</v>
      </c>
      <c r="C13" s="31">
        <v>807</v>
      </c>
      <c r="D13" s="20" t="s">
        <v>26</v>
      </c>
      <c r="E13" s="20">
        <v>1997</v>
      </c>
      <c r="F13" s="51" t="s">
        <v>38</v>
      </c>
      <c r="G13" s="20" t="s">
        <v>39</v>
      </c>
      <c r="H13" s="263">
        <v>2007</v>
      </c>
      <c r="I13" s="263">
        <v>8</v>
      </c>
      <c r="J13" s="138">
        <v>102200</v>
      </c>
      <c r="K13" s="302">
        <v>62000</v>
      </c>
      <c r="L13" s="409">
        <v>15000</v>
      </c>
      <c r="M13" s="317"/>
      <c r="O13" s="13"/>
      <c r="P13" s="196"/>
    </row>
    <row r="14" spans="1:16" s="24" customFormat="1" ht="11.25">
      <c r="A14" s="37">
        <v>5</v>
      </c>
      <c r="B14" s="31" t="s">
        <v>32</v>
      </c>
      <c r="C14" s="31">
        <v>607</v>
      </c>
      <c r="D14" s="20" t="s">
        <v>26</v>
      </c>
      <c r="E14" s="20">
        <v>2720</v>
      </c>
      <c r="F14" s="51" t="s">
        <v>40</v>
      </c>
      <c r="G14" s="20" t="s">
        <v>41</v>
      </c>
      <c r="H14" s="20">
        <v>2007</v>
      </c>
      <c r="I14" s="20">
        <v>5</v>
      </c>
      <c r="J14" s="139">
        <v>102200</v>
      </c>
      <c r="K14" s="302">
        <v>64000</v>
      </c>
      <c r="L14" s="409">
        <v>17000</v>
      </c>
      <c r="M14" s="317"/>
      <c r="O14" s="13"/>
      <c r="P14" s="196"/>
    </row>
    <row r="15" spans="1:16" s="24" customFormat="1" ht="11.25">
      <c r="A15" s="37">
        <v>6</v>
      </c>
      <c r="B15" s="31" t="s">
        <v>42</v>
      </c>
      <c r="C15" s="31" t="s">
        <v>43</v>
      </c>
      <c r="D15" s="20" t="s">
        <v>26</v>
      </c>
      <c r="E15" s="20">
        <v>1400</v>
      </c>
      <c r="F15" s="51" t="s">
        <v>44</v>
      </c>
      <c r="G15" s="20" t="s">
        <v>45</v>
      </c>
      <c r="H15" s="20">
        <v>2005</v>
      </c>
      <c r="I15" s="20">
        <v>5</v>
      </c>
      <c r="J15" s="139">
        <v>20100</v>
      </c>
      <c r="K15" s="302">
        <v>12000</v>
      </c>
      <c r="L15" s="409">
        <v>10000</v>
      </c>
      <c r="M15" s="317"/>
      <c r="O15" s="13"/>
      <c r="P15" s="196"/>
    </row>
    <row r="16" spans="1:16" s="24" customFormat="1" ht="11.25">
      <c r="A16" s="37">
        <v>7</v>
      </c>
      <c r="B16" s="31" t="s">
        <v>32</v>
      </c>
      <c r="C16" s="31" t="s">
        <v>46</v>
      </c>
      <c r="D16" s="20" t="s">
        <v>26</v>
      </c>
      <c r="E16" s="20">
        <v>1560</v>
      </c>
      <c r="F16" s="51" t="s">
        <v>47</v>
      </c>
      <c r="G16" s="20" t="s">
        <v>48</v>
      </c>
      <c r="H16" s="20">
        <v>2007</v>
      </c>
      <c r="I16" s="20">
        <v>5</v>
      </c>
      <c r="J16" s="139">
        <v>44000</v>
      </c>
      <c r="K16" s="302">
        <v>14600</v>
      </c>
      <c r="L16" s="409">
        <v>13000</v>
      </c>
      <c r="M16" s="317"/>
      <c r="O16" s="13"/>
      <c r="P16" s="196"/>
    </row>
    <row r="17" spans="1:16" s="24" customFormat="1" ht="11.25">
      <c r="A17" s="37">
        <v>8</v>
      </c>
      <c r="B17" s="31" t="s">
        <v>42</v>
      </c>
      <c r="C17" s="31" t="s">
        <v>43</v>
      </c>
      <c r="D17" s="20" t="s">
        <v>26</v>
      </c>
      <c r="E17" s="20">
        <v>2000</v>
      </c>
      <c r="F17" s="51" t="s">
        <v>49</v>
      </c>
      <c r="G17" s="20" t="s">
        <v>50</v>
      </c>
      <c r="H17" s="20">
        <v>2005</v>
      </c>
      <c r="I17" s="20">
        <v>5</v>
      </c>
      <c r="J17" s="139">
        <v>20100</v>
      </c>
      <c r="K17" s="302">
        <v>19000</v>
      </c>
      <c r="L17" s="409">
        <v>8500</v>
      </c>
      <c r="M17" s="317"/>
      <c r="O17" s="13"/>
      <c r="P17" s="196"/>
    </row>
    <row r="18" spans="1:16" s="24" customFormat="1" ht="11.25">
      <c r="A18" s="37">
        <v>9</v>
      </c>
      <c r="B18" s="31" t="s">
        <v>42</v>
      </c>
      <c r="C18" s="261" t="s">
        <v>43</v>
      </c>
      <c r="D18" s="20" t="s">
        <v>26</v>
      </c>
      <c r="E18" s="20">
        <v>2000</v>
      </c>
      <c r="F18" s="51" t="s">
        <v>52</v>
      </c>
      <c r="G18" s="20" t="s">
        <v>53</v>
      </c>
      <c r="H18" s="20">
        <v>2005</v>
      </c>
      <c r="I18" s="20">
        <v>5</v>
      </c>
      <c r="J18" s="139">
        <v>21600</v>
      </c>
      <c r="K18" s="302">
        <v>13000</v>
      </c>
      <c r="L18" s="409">
        <v>11000</v>
      </c>
      <c r="M18" s="317"/>
      <c r="O18" s="13"/>
      <c r="P18" s="196"/>
    </row>
    <row r="19" spans="1:16" s="24" customFormat="1" ht="11.25">
      <c r="A19" s="37">
        <v>10</v>
      </c>
      <c r="B19" s="31" t="s">
        <v>229</v>
      </c>
      <c r="C19" s="261" t="s">
        <v>754</v>
      </c>
      <c r="D19" s="20" t="s">
        <v>26</v>
      </c>
      <c r="E19" s="20">
        <v>1586</v>
      </c>
      <c r="F19" s="51" t="s">
        <v>360</v>
      </c>
      <c r="G19" s="20" t="s">
        <v>361</v>
      </c>
      <c r="H19" s="20">
        <v>2009</v>
      </c>
      <c r="I19" s="20">
        <v>5</v>
      </c>
      <c r="J19" s="139">
        <v>43100</v>
      </c>
      <c r="K19" s="302">
        <v>21200</v>
      </c>
      <c r="L19" s="409">
        <v>19500</v>
      </c>
      <c r="M19" s="317"/>
      <c r="O19" s="13"/>
      <c r="P19" s="196"/>
    </row>
    <row r="20" spans="1:16" s="24" customFormat="1" ht="11.25">
      <c r="A20" s="37">
        <v>11</v>
      </c>
      <c r="B20" s="31" t="s">
        <v>32</v>
      </c>
      <c r="C20" s="261" t="s">
        <v>46</v>
      </c>
      <c r="D20" s="20" t="s">
        <v>26</v>
      </c>
      <c r="E20" s="20">
        <v>1560</v>
      </c>
      <c r="F20" s="51" t="s">
        <v>590</v>
      </c>
      <c r="G20" s="20" t="s">
        <v>578</v>
      </c>
      <c r="H20" s="20">
        <v>2011</v>
      </c>
      <c r="I20" s="20">
        <v>5</v>
      </c>
      <c r="J20" s="139"/>
      <c r="K20" s="302">
        <v>57100</v>
      </c>
      <c r="L20" s="409">
        <v>29500</v>
      </c>
      <c r="M20" s="317"/>
      <c r="O20" s="13"/>
      <c r="P20" s="196"/>
    </row>
    <row r="21" spans="1:16" s="24" customFormat="1" ht="11.25">
      <c r="A21" s="37">
        <v>12</v>
      </c>
      <c r="B21" s="31" t="s">
        <v>616</v>
      </c>
      <c r="C21" s="261" t="s">
        <v>674</v>
      </c>
      <c r="D21" s="20" t="s">
        <v>26</v>
      </c>
      <c r="E21" s="20">
        <v>1798</v>
      </c>
      <c r="F21" s="51" t="s">
        <v>617</v>
      </c>
      <c r="G21" s="20" t="s">
        <v>618</v>
      </c>
      <c r="H21" s="20">
        <v>2011</v>
      </c>
      <c r="I21" s="20">
        <v>5</v>
      </c>
      <c r="J21" s="139"/>
      <c r="K21" s="302">
        <v>57200</v>
      </c>
      <c r="L21" s="409">
        <v>45000</v>
      </c>
      <c r="M21" s="317"/>
      <c r="O21" s="13"/>
      <c r="P21" s="196"/>
    </row>
    <row r="22" spans="1:15" s="314" customFormat="1" ht="12.75">
      <c r="A22" s="266">
        <v>13</v>
      </c>
      <c r="B22" s="261" t="s">
        <v>42</v>
      </c>
      <c r="C22" s="261" t="s">
        <v>51</v>
      </c>
      <c r="D22" s="263" t="s">
        <v>26</v>
      </c>
      <c r="E22" s="263">
        <v>1798</v>
      </c>
      <c r="F22" s="264" t="s">
        <v>752</v>
      </c>
      <c r="G22" s="263" t="s">
        <v>753</v>
      </c>
      <c r="H22" s="263">
        <v>2012</v>
      </c>
      <c r="I22" s="263">
        <v>5</v>
      </c>
      <c r="J22" s="279"/>
      <c r="K22" s="305">
        <v>56100</v>
      </c>
      <c r="L22" s="409">
        <v>39500</v>
      </c>
      <c r="M22" s="317"/>
      <c r="O22" s="265"/>
    </row>
    <row r="23" spans="1:16" s="265" customFormat="1" ht="11.25">
      <c r="A23" s="266">
        <v>14</v>
      </c>
      <c r="B23" s="261" t="s">
        <v>230</v>
      </c>
      <c r="C23" s="261" t="s">
        <v>743</v>
      </c>
      <c r="D23" s="263" t="s">
        <v>26</v>
      </c>
      <c r="E23" s="263">
        <v>1800</v>
      </c>
      <c r="F23" s="264" t="s">
        <v>744</v>
      </c>
      <c r="G23" s="263" t="s">
        <v>745</v>
      </c>
      <c r="H23" s="263">
        <v>2013</v>
      </c>
      <c r="I23" s="263">
        <v>5</v>
      </c>
      <c r="J23" s="279"/>
      <c r="K23" s="305">
        <v>57800</v>
      </c>
      <c r="L23" s="409">
        <v>32500</v>
      </c>
      <c r="M23" s="319"/>
      <c r="O23" s="278"/>
      <c r="P23" s="280"/>
    </row>
    <row r="24" spans="1:16" s="370" customFormat="1" ht="11.25">
      <c r="A24" s="389">
        <v>15</v>
      </c>
      <c r="B24" s="390" t="s">
        <v>28</v>
      </c>
      <c r="C24" s="390" t="s">
        <v>826</v>
      </c>
      <c r="D24" s="369" t="s">
        <v>26</v>
      </c>
      <c r="E24" s="369">
        <v>1968</v>
      </c>
      <c r="F24" s="369" t="s">
        <v>827</v>
      </c>
      <c r="G24" s="369" t="s">
        <v>828</v>
      </c>
      <c r="H24" s="369">
        <v>2015</v>
      </c>
      <c r="I24" s="369">
        <v>8</v>
      </c>
      <c r="J24" s="391"/>
      <c r="K24" s="392"/>
      <c r="L24" s="412">
        <v>120800</v>
      </c>
      <c r="M24" s="399"/>
      <c r="O24" s="371"/>
      <c r="P24" s="372"/>
    </row>
    <row r="25" spans="1:16" s="370" customFormat="1" ht="11.25">
      <c r="A25" s="389">
        <v>16</v>
      </c>
      <c r="B25" s="390" t="s">
        <v>28</v>
      </c>
      <c r="C25" s="390" t="s">
        <v>826</v>
      </c>
      <c r="D25" s="369" t="s">
        <v>26</v>
      </c>
      <c r="E25" s="369">
        <v>1968</v>
      </c>
      <c r="F25" s="369" t="s">
        <v>829</v>
      </c>
      <c r="G25" s="369" t="s">
        <v>830</v>
      </c>
      <c r="H25" s="369">
        <v>2015</v>
      </c>
      <c r="I25" s="369">
        <v>8</v>
      </c>
      <c r="J25" s="391"/>
      <c r="K25" s="392"/>
      <c r="L25" s="412">
        <v>121300</v>
      </c>
      <c r="M25" s="399"/>
      <c r="O25" s="371"/>
      <c r="P25" s="372"/>
    </row>
    <row r="26" spans="1:16" s="265" customFormat="1" ht="15">
      <c r="A26" s="373">
        <v>17</v>
      </c>
      <c r="B26" s="374" t="s">
        <v>835</v>
      </c>
      <c r="C26" s="374" t="s">
        <v>836</v>
      </c>
      <c r="D26" s="375" t="s">
        <v>26</v>
      </c>
      <c r="E26" s="375">
        <v>2143</v>
      </c>
      <c r="F26" s="375" t="s">
        <v>837</v>
      </c>
      <c r="G26" s="375" t="s">
        <v>838</v>
      </c>
      <c r="H26" s="375">
        <v>2015</v>
      </c>
      <c r="I26" s="375">
        <v>6</v>
      </c>
      <c r="J26" s="376"/>
      <c r="K26" s="377"/>
      <c r="L26" s="413">
        <v>241500</v>
      </c>
      <c r="M26" s="398"/>
      <c r="N26" s="378"/>
      <c r="O26" s="278"/>
      <c r="P26" s="280"/>
    </row>
    <row r="27" spans="1:14" s="24" customFormat="1" ht="11.25">
      <c r="A27" s="266">
        <v>18</v>
      </c>
      <c r="B27" s="261" t="s">
        <v>42</v>
      </c>
      <c r="C27" s="261" t="s">
        <v>51</v>
      </c>
      <c r="D27" s="263" t="s">
        <v>26</v>
      </c>
      <c r="E27" s="263">
        <v>1395</v>
      </c>
      <c r="F27" s="264" t="s">
        <v>833</v>
      </c>
      <c r="G27" s="263" t="s">
        <v>834</v>
      </c>
      <c r="H27" s="263">
        <v>2015</v>
      </c>
      <c r="I27" s="263">
        <v>5</v>
      </c>
      <c r="J27" s="279">
        <v>69700</v>
      </c>
      <c r="K27" s="305"/>
      <c r="L27" s="414">
        <v>69700</v>
      </c>
      <c r="M27" s="317"/>
      <c r="N27" s="265"/>
    </row>
    <row r="28" spans="1:14" s="24" customFormat="1" ht="11.25">
      <c r="A28" s="266">
        <v>19</v>
      </c>
      <c r="B28" s="261" t="s">
        <v>229</v>
      </c>
      <c r="C28" s="261" t="s">
        <v>876</v>
      </c>
      <c r="D28" s="263" t="s">
        <v>317</v>
      </c>
      <c r="E28" s="263">
        <v>125</v>
      </c>
      <c r="F28" s="264" t="s">
        <v>877</v>
      </c>
      <c r="G28" s="263" t="s">
        <v>878</v>
      </c>
      <c r="H28" s="263">
        <v>2016</v>
      </c>
      <c r="I28" s="263">
        <v>2</v>
      </c>
      <c r="J28" s="279"/>
      <c r="K28" s="305"/>
      <c r="L28" s="414">
        <v>17640</v>
      </c>
      <c r="M28" s="400"/>
      <c r="N28" s="265"/>
    </row>
    <row r="29" spans="1:13" ht="12.75">
      <c r="A29" s="440" t="s">
        <v>887</v>
      </c>
      <c r="B29" s="440"/>
      <c r="C29" s="440"/>
      <c r="D29" s="440"/>
      <c r="E29" s="440"/>
      <c r="F29" s="440"/>
      <c r="G29" s="440"/>
      <c r="H29" s="440"/>
      <c r="I29" s="28"/>
      <c r="J29" s="36"/>
      <c r="K29" s="36"/>
      <c r="L29" s="28"/>
      <c r="M29" s="28"/>
    </row>
    <row r="31" spans="1:9" ht="12.75">
      <c r="A31" s="420" t="s">
        <v>59</v>
      </c>
      <c r="B31" s="446"/>
      <c r="C31" s="446"/>
      <c r="D31" s="446"/>
      <c r="E31" s="446"/>
      <c r="F31" s="446"/>
      <c r="G31" s="446"/>
      <c r="H31" s="446"/>
      <c r="I31" s="446"/>
    </row>
    <row r="32" spans="1:9" ht="12.75">
      <c r="A32" s="420"/>
      <c r="B32" s="446"/>
      <c r="C32" s="446"/>
      <c r="D32" s="446"/>
      <c r="E32" s="446"/>
      <c r="F32" s="446"/>
      <c r="G32" s="446"/>
      <c r="H32" s="446"/>
      <c r="I32" s="446"/>
    </row>
    <row r="33" spans="1:9" ht="12.75">
      <c r="A33" s="420"/>
      <c r="B33" s="446"/>
      <c r="C33" s="446"/>
      <c r="D33" s="446"/>
      <c r="E33" s="446"/>
      <c r="F33" s="446"/>
      <c r="G33" s="446"/>
      <c r="H33" s="446"/>
      <c r="I33" s="446"/>
    </row>
    <row r="34" spans="1:9" ht="12.75">
      <c r="A34" s="420" t="s">
        <v>60</v>
      </c>
      <c r="B34" s="420"/>
      <c r="C34" s="420"/>
      <c r="D34" s="420"/>
      <c r="E34" s="420"/>
      <c r="F34" s="420"/>
      <c r="G34" s="420"/>
      <c r="H34" s="115"/>
      <c r="I34" s="123"/>
    </row>
    <row r="35" spans="1:9" ht="12.75">
      <c r="A35" s="124"/>
      <c r="B35" s="125" t="s">
        <v>301</v>
      </c>
      <c r="C35" s="126"/>
      <c r="D35" s="123"/>
      <c r="E35" s="123"/>
      <c r="F35" s="127"/>
      <c r="G35" s="123"/>
      <c r="H35" s="123"/>
      <c r="I35" s="123"/>
    </row>
    <row r="36" spans="7:11" ht="12.75">
      <c r="G36" s="428"/>
      <c r="H36" s="428"/>
      <c r="I36" s="428"/>
      <c r="J36" s="439"/>
      <c r="K36" s="439"/>
    </row>
    <row r="37" spans="3:5" ht="12.75">
      <c r="C37" s="33"/>
      <c r="D37" s="25" t="s">
        <v>24</v>
      </c>
      <c r="E37" s="25"/>
    </row>
    <row r="38" ht="15.75" customHeight="1">
      <c r="B38" s="79"/>
    </row>
    <row r="39" spans="1:14" s="90" customFormat="1" ht="28.5" customHeight="1">
      <c r="A39" s="38" t="s">
        <v>1</v>
      </c>
      <c r="B39" s="39" t="s">
        <v>2</v>
      </c>
      <c r="C39" s="39" t="s">
        <v>5</v>
      </c>
      <c r="D39" s="40" t="s">
        <v>6</v>
      </c>
      <c r="E39" s="40" t="s">
        <v>7</v>
      </c>
      <c r="F39" s="40" t="s">
        <v>3</v>
      </c>
      <c r="G39" s="41" t="s">
        <v>21</v>
      </c>
      <c r="H39" s="135" t="s">
        <v>451</v>
      </c>
      <c r="I39" s="40" t="s">
        <v>8</v>
      </c>
      <c r="J39" s="42" t="s">
        <v>267</v>
      </c>
      <c r="K39" s="132" t="s">
        <v>266</v>
      </c>
      <c r="L39" s="132" t="s">
        <v>266</v>
      </c>
      <c r="M39" s="316"/>
      <c r="N39" s="24"/>
    </row>
    <row r="40" spans="1:13" ht="12.75">
      <c r="A40" s="88">
        <v>1</v>
      </c>
      <c r="B40" s="31" t="s">
        <v>42</v>
      </c>
      <c r="C40" s="31" t="s">
        <v>380</v>
      </c>
      <c r="D40" s="20" t="s">
        <v>26</v>
      </c>
      <c r="E40" s="20">
        <v>1390</v>
      </c>
      <c r="F40" s="51" t="s">
        <v>434</v>
      </c>
      <c r="G40" s="20" t="s">
        <v>381</v>
      </c>
      <c r="H40" s="20">
        <v>5</v>
      </c>
      <c r="I40" s="20">
        <v>2009</v>
      </c>
      <c r="J40" s="89">
        <v>40800</v>
      </c>
      <c r="K40" s="302">
        <v>24800</v>
      </c>
      <c r="L40" s="409">
        <v>22320</v>
      </c>
      <c r="M40" s="317"/>
    </row>
    <row r="41" spans="1:13" ht="12.75">
      <c r="A41" s="129"/>
      <c r="B41" s="110"/>
      <c r="C41" s="110"/>
      <c r="D41" s="109"/>
      <c r="E41" s="109"/>
      <c r="F41" s="91"/>
      <c r="G41" s="28"/>
      <c r="H41" s="28"/>
      <c r="I41" s="109"/>
      <c r="J41" s="130"/>
      <c r="K41" s="189"/>
      <c r="L41" s="109"/>
      <c r="M41" s="109"/>
    </row>
    <row r="42" spans="1:13" ht="12.75">
      <c r="A42" s="129"/>
      <c r="B42" s="110"/>
      <c r="C42" s="110"/>
      <c r="D42" s="109"/>
      <c r="E42" s="109"/>
      <c r="F42" s="91"/>
      <c r="G42" s="28"/>
      <c r="H42" s="28"/>
      <c r="I42" s="109"/>
      <c r="J42" s="130"/>
      <c r="K42" s="189"/>
      <c r="L42" s="109"/>
      <c r="M42" s="109"/>
    </row>
    <row r="43" spans="1:9" ht="12.75">
      <c r="A43" s="420" t="s">
        <v>61</v>
      </c>
      <c r="B43" s="421"/>
      <c r="C43" s="421"/>
      <c r="D43" s="421"/>
      <c r="E43" s="421"/>
      <c r="F43" s="421"/>
      <c r="G43" s="421"/>
      <c r="H43" s="421"/>
      <c r="I43" s="421"/>
    </row>
    <row r="44" spans="1:9" ht="12.75">
      <c r="A44" s="420"/>
      <c r="B44" s="421"/>
      <c r="C44" s="421"/>
      <c r="D44" s="421"/>
      <c r="E44" s="421"/>
      <c r="F44" s="421"/>
      <c r="G44" s="421"/>
      <c r="H44" s="421"/>
      <c r="I44" s="421"/>
    </row>
    <row r="45" spans="1:9" ht="12.75">
      <c r="A45" s="420"/>
      <c r="B45" s="421"/>
      <c r="C45" s="421"/>
      <c r="D45" s="421"/>
      <c r="E45" s="421"/>
      <c r="F45" s="421"/>
      <c r="G45" s="421"/>
      <c r="H45" s="421"/>
      <c r="I45" s="421"/>
    </row>
    <row r="46" spans="1:9" ht="12.75">
      <c r="A46" s="420" t="s">
        <v>62</v>
      </c>
      <c r="B46" s="421"/>
      <c r="C46" s="421"/>
      <c r="D46" s="421"/>
      <c r="E46" s="421"/>
      <c r="F46" s="421"/>
      <c r="G46" s="111"/>
      <c r="H46" s="111"/>
      <c r="I46" s="111"/>
    </row>
    <row r="47" spans="1:9" ht="12.75">
      <c r="A47" s="121"/>
      <c r="B47" s="122" t="s">
        <v>302</v>
      </c>
      <c r="C47" s="117"/>
      <c r="D47" s="111"/>
      <c r="E47" s="111"/>
      <c r="F47" s="114"/>
      <c r="G47" s="111"/>
      <c r="H47" s="111"/>
      <c r="I47" s="111"/>
    </row>
    <row r="48" spans="3:13" ht="12.75">
      <c r="C48" s="33"/>
      <c r="D48" s="25" t="s">
        <v>24</v>
      </c>
      <c r="E48" s="25"/>
      <c r="H48" s="428"/>
      <c r="I48" s="429"/>
      <c r="J48" s="429"/>
      <c r="K48" s="429"/>
      <c r="L48" s="429"/>
      <c r="M48" s="429"/>
    </row>
    <row r="49" ht="19.5" customHeight="1">
      <c r="B49" s="79"/>
    </row>
    <row r="50" spans="1:13" ht="54" customHeight="1">
      <c r="A50" s="38" t="s">
        <v>1</v>
      </c>
      <c r="B50" s="39" t="s">
        <v>2</v>
      </c>
      <c r="C50" s="39" t="s">
        <v>5</v>
      </c>
      <c r="D50" s="40" t="s">
        <v>6</v>
      </c>
      <c r="E50" s="40" t="s">
        <v>7</v>
      </c>
      <c r="F50" s="40" t="s">
        <v>3</v>
      </c>
      <c r="G50" s="41" t="s">
        <v>21</v>
      </c>
      <c r="H50" s="135" t="s">
        <v>451</v>
      </c>
      <c r="I50" s="40" t="s">
        <v>8</v>
      </c>
      <c r="J50" s="42" t="s">
        <v>267</v>
      </c>
      <c r="K50" s="290" t="s">
        <v>266</v>
      </c>
      <c r="L50" s="132" t="s">
        <v>266</v>
      </c>
      <c r="M50" s="316"/>
    </row>
    <row r="51" spans="1:14" s="47" customFormat="1" ht="12.75">
      <c r="A51" s="21">
        <v>1</v>
      </c>
      <c r="B51" s="31" t="s">
        <v>28</v>
      </c>
      <c r="C51" s="31" t="s">
        <v>63</v>
      </c>
      <c r="D51" s="20" t="s">
        <v>339</v>
      </c>
      <c r="E51" s="20">
        <v>2400</v>
      </c>
      <c r="F51" s="51" t="s">
        <v>64</v>
      </c>
      <c r="G51" s="20" t="s">
        <v>65</v>
      </c>
      <c r="H51" s="20">
        <v>9</v>
      </c>
      <c r="I51" s="20">
        <v>1998</v>
      </c>
      <c r="J51" s="35">
        <v>17300</v>
      </c>
      <c r="K51" s="302">
        <v>11000</v>
      </c>
      <c r="L51" s="409">
        <v>9900</v>
      </c>
      <c r="M51" s="317"/>
      <c r="N51" s="24"/>
    </row>
    <row r="52" spans="1:14" ht="12.75">
      <c r="A52" s="48">
        <v>2</v>
      </c>
      <c r="B52" s="49" t="s">
        <v>28</v>
      </c>
      <c r="C52" s="49" t="s">
        <v>63</v>
      </c>
      <c r="D52" s="50" t="s">
        <v>339</v>
      </c>
      <c r="E52" s="50">
        <v>1900</v>
      </c>
      <c r="F52" s="51" t="s">
        <v>66</v>
      </c>
      <c r="G52" s="50" t="s">
        <v>67</v>
      </c>
      <c r="H52" s="50">
        <v>9</v>
      </c>
      <c r="I52" s="50">
        <v>2006</v>
      </c>
      <c r="J52" s="52">
        <v>57600</v>
      </c>
      <c r="K52" s="302">
        <v>33000</v>
      </c>
      <c r="L52" s="409">
        <v>29700</v>
      </c>
      <c r="M52" s="317"/>
      <c r="N52" s="54"/>
    </row>
    <row r="55" spans="1:11" ht="7.5" customHeight="1">
      <c r="A55" s="420" t="s">
        <v>68</v>
      </c>
      <c r="B55" s="421"/>
      <c r="C55" s="421"/>
      <c r="D55" s="421"/>
      <c r="E55" s="421"/>
      <c r="F55" s="421"/>
      <c r="G55" s="421"/>
      <c r="H55" s="421"/>
      <c r="I55" s="421"/>
      <c r="J55" s="421"/>
      <c r="K55" s="116"/>
    </row>
    <row r="56" spans="1:11" ht="12.75">
      <c r="A56" s="420"/>
      <c r="B56" s="421"/>
      <c r="C56" s="421"/>
      <c r="D56" s="421"/>
      <c r="E56" s="421"/>
      <c r="F56" s="421"/>
      <c r="G56" s="421"/>
      <c r="H56" s="421"/>
      <c r="I56" s="421"/>
      <c r="J56" s="421"/>
      <c r="K56" s="116"/>
    </row>
    <row r="57" spans="1:11" ht="12.75">
      <c r="A57" s="420"/>
      <c r="B57" s="421"/>
      <c r="C57" s="421"/>
      <c r="D57" s="421"/>
      <c r="E57" s="421"/>
      <c r="F57" s="421"/>
      <c r="G57" s="421"/>
      <c r="H57" s="421"/>
      <c r="I57" s="421"/>
      <c r="J57" s="421"/>
      <c r="K57" s="116"/>
    </row>
    <row r="58" spans="1:11" ht="12.75">
      <c r="A58" s="420" t="s">
        <v>888</v>
      </c>
      <c r="B58" s="421"/>
      <c r="C58" s="421"/>
      <c r="D58" s="421"/>
      <c r="E58" s="421"/>
      <c r="F58" s="421"/>
      <c r="G58" s="421"/>
      <c r="H58" s="116"/>
      <c r="I58" s="111"/>
      <c r="J58" s="112"/>
      <c r="K58" s="112"/>
    </row>
    <row r="59" ht="12.75">
      <c r="B59" s="46" t="s">
        <v>303</v>
      </c>
    </row>
    <row r="60" spans="3:12" ht="12.75">
      <c r="C60" s="33"/>
      <c r="D60" s="25" t="s">
        <v>24</v>
      </c>
      <c r="E60" s="25"/>
      <c r="G60" s="428"/>
      <c r="H60" s="429"/>
      <c r="I60" s="429"/>
      <c r="J60" s="429"/>
      <c r="K60" s="429"/>
      <c r="L60" s="429"/>
    </row>
    <row r="61" spans="2:17" ht="21" customHeight="1">
      <c r="B61" s="79"/>
      <c r="Q61" s="10"/>
    </row>
    <row r="62" spans="1:17" ht="22.5">
      <c r="A62" s="38" t="s">
        <v>1</v>
      </c>
      <c r="B62" s="39" t="s">
        <v>2</v>
      </c>
      <c r="C62" s="39" t="s">
        <v>5</v>
      </c>
      <c r="D62" s="40" t="s">
        <v>6</v>
      </c>
      <c r="E62" s="40" t="s">
        <v>7</v>
      </c>
      <c r="F62" s="40" t="s">
        <v>3</v>
      </c>
      <c r="G62" s="41" t="s">
        <v>21</v>
      </c>
      <c r="H62" s="41" t="s">
        <v>453</v>
      </c>
      <c r="I62" s="328" t="s">
        <v>8</v>
      </c>
      <c r="J62" s="332"/>
      <c r="K62" s="290" t="s">
        <v>746</v>
      </c>
      <c r="L62" s="132" t="s">
        <v>746</v>
      </c>
      <c r="M62" s="332"/>
      <c r="N62" s="329" t="s">
        <v>367</v>
      </c>
      <c r="Q62" s="196"/>
    </row>
    <row r="63" spans="1:18" s="47" customFormat="1" ht="15.75" customHeight="1">
      <c r="A63" s="106"/>
      <c r="B63" s="107"/>
      <c r="C63" s="107"/>
      <c r="D63" s="107"/>
      <c r="E63" s="107"/>
      <c r="F63" s="107"/>
      <c r="G63" s="107"/>
      <c r="H63" s="107"/>
      <c r="I63" s="148"/>
      <c r="J63" s="333"/>
      <c r="K63" s="136"/>
      <c r="L63" s="136"/>
      <c r="M63" s="333"/>
      <c r="N63" s="330"/>
      <c r="Q63" s="196"/>
      <c r="R63"/>
    </row>
    <row r="64" spans="1:18" s="47" customFormat="1" ht="12.75">
      <c r="A64" s="48">
        <v>1</v>
      </c>
      <c r="B64" s="49" t="s">
        <v>42</v>
      </c>
      <c r="C64" s="49" t="s">
        <v>43</v>
      </c>
      <c r="D64" s="50" t="s">
        <v>26</v>
      </c>
      <c r="E64" s="50">
        <v>1198</v>
      </c>
      <c r="F64" s="51" t="s">
        <v>69</v>
      </c>
      <c r="G64" s="50" t="s">
        <v>70</v>
      </c>
      <c r="H64" s="50"/>
      <c r="I64" s="146">
        <v>2006</v>
      </c>
      <c r="J64" s="288"/>
      <c r="K64" s="302">
        <v>8910</v>
      </c>
      <c r="L64" s="404">
        <f>K64*(1-10%)</f>
        <v>8019</v>
      </c>
      <c r="M64" s="288"/>
      <c r="N64" s="331">
        <v>13500</v>
      </c>
      <c r="Q64" s="196"/>
      <c r="R64"/>
    </row>
    <row r="65" spans="1:18" s="47" customFormat="1" ht="12.75">
      <c r="A65" s="48">
        <v>2</v>
      </c>
      <c r="B65" s="49" t="s">
        <v>42</v>
      </c>
      <c r="C65" s="49" t="s">
        <v>170</v>
      </c>
      <c r="D65" s="50" t="s">
        <v>26</v>
      </c>
      <c r="E65" s="50">
        <v>1193</v>
      </c>
      <c r="F65" s="51" t="s">
        <v>172</v>
      </c>
      <c r="G65" s="50" t="s">
        <v>173</v>
      </c>
      <c r="H65" s="50"/>
      <c r="I65" s="146">
        <v>2008</v>
      </c>
      <c r="J65" s="288"/>
      <c r="K65" s="302">
        <v>15066</v>
      </c>
      <c r="L65" s="404">
        <f aca="true" t="shared" si="0" ref="L65:L70">K65*(1-10%)</f>
        <v>13559.4</v>
      </c>
      <c r="M65" s="288"/>
      <c r="N65" s="331">
        <v>26000</v>
      </c>
      <c r="Q65" s="196"/>
      <c r="R65"/>
    </row>
    <row r="66" spans="1:18" s="47" customFormat="1" ht="12.75">
      <c r="A66" s="48">
        <v>3</v>
      </c>
      <c r="B66" s="49" t="s">
        <v>42</v>
      </c>
      <c r="C66" s="49" t="s">
        <v>168</v>
      </c>
      <c r="D66" s="50" t="s">
        <v>26</v>
      </c>
      <c r="E66" s="50">
        <v>1600</v>
      </c>
      <c r="F66" s="51" t="s">
        <v>366</v>
      </c>
      <c r="G66" s="50" t="s">
        <v>169</v>
      </c>
      <c r="H66" s="50"/>
      <c r="I66" s="146">
        <v>2008</v>
      </c>
      <c r="J66" s="288"/>
      <c r="K66" s="302">
        <v>23328</v>
      </c>
      <c r="L66" s="404">
        <f t="shared" si="0"/>
        <v>20995.2</v>
      </c>
      <c r="M66" s="288"/>
      <c r="N66" s="331">
        <v>43000</v>
      </c>
      <c r="Q66" s="196"/>
      <c r="R66"/>
    </row>
    <row r="67" spans="1:18" s="47" customFormat="1" ht="12.75">
      <c r="A67" s="48">
        <v>4</v>
      </c>
      <c r="B67" s="49" t="s">
        <v>206</v>
      </c>
      <c r="C67" s="49" t="s">
        <v>363</v>
      </c>
      <c r="D67" s="50" t="s">
        <v>26</v>
      </c>
      <c r="E67" s="50">
        <v>1600</v>
      </c>
      <c r="F67" s="51" t="s">
        <v>364</v>
      </c>
      <c r="G67" s="50" t="s">
        <v>365</v>
      </c>
      <c r="H67" s="50"/>
      <c r="I67" s="146">
        <v>2009</v>
      </c>
      <c r="J67" s="288"/>
      <c r="K67" s="302">
        <v>20412</v>
      </c>
      <c r="L67" s="404">
        <f t="shared" si="0"/>
        <v>18370.8</v>
      </c>
      <c r="M67" s="288"/>
      <c r="N67" s="331">
        <v>35100</v>
      </c>
      <c r="Q67" s="196"/>
      <c r="R67"/>
    </row>
    <row r="68" spans="1:18" s="47" customFormat="1" ht="12.75">
      <c r="A68" s="48">
        <v>5</v>
      </c>
      <c r="B68" s="49" t="s">
        <v>58</v>
      </c>
      <c r="C68" s="49" t="s">
        <v>71</v>
      </c>
      <c r="D68" s="50" t="s">
        <v>26</v>
      </c>
      <c r="E68" s="50">
        <v>1598</v>
      </c>
      <c r="F68" s="51" t="s">
        <v>74</v>
      </c>
      <c r="G68" s="50" t="s">
        <v>75</v>
      </c>
      <c r="H68" s="50"/>
      <c r="I68" s="146">
        <v>2007</v>
      </c>
      <c r="J68" s="288"/>
      <c r="K68" s="302">
        <v>13608</v>
      </c>
      <c r="L68" s="404">
        <f t="shared" si="0"/>
        <v>12247.2</v>
      </c>
      <c r="M68" s="288"/>
      <c r="N68" s="331">
        <v>23400</v>
      </c>
      <c r="Q68" s="196"/>
      <c r="R68"/>
    </row>
    <row r="69" spans="1:18" s="47" customFormat="1" ht="12.75">
      <c r="A69" s="48">
        <v>6</v>
      </c>
      <c r="B69" s="49" t="s">
        <v>58</v>
      </c>
      <c r="C69" s="49" t="s">
        <v>71</v>
      </c>
      <c r="D69" s="50" t="s">
        <v>26</v>
      </c>
      <c r="E69" s="50">
        <v>1598</v>
      </c>
      <c r="F69" s="51" t="s">
        <v>76</v>
      </c>
      <c r="G69" s="50" t="s">
        <v>77</v>
      </c>
      <c r="H69" s="50"/>
      <c r="I69" s="146">
        <v>2007</v>
      </c>
      <c r="J69" s="288"/>
      <c r="K69" s="302">
        <v>13608</v>
      </c>
      <c r="L69" s="404">
        <f t="shared" si="0"/>
        <v>12247.2</v>
      </c>
      <c r="M69" s="288"/>
      <c r="N69" s="331">
        <v>23400</v>
      </c>
      <c r="Q69" s="196"/>
      <c r="R69"/>
    </row>
    <row r="70" spans="1:14" ht="12.75">
      <c r="A70" s="48">
        <v>7</v>
      </c>
      <c r="B70" s="49" t="s">
        <v>42</v>
      </c>
      <c r="C70" s="49" t="s">
        <v>170</v>
      </c>
      <c r="D70" s="50" t="s">
        <v>26</v>
      </c>
      <c r="E70" s="50">
        <v>1193</v>
      </c>
      <c r="F70" s="51" t="s">
        <v>442</v>
      </c>
      <c r="G70" s="50" t="s">
        <v>443</v>
      </c>
      <c r="H70" s="50"/>
      <c r="I70" s="146">
        <v>2010</v>
      </c>
      <c r="J70" s="393"/>
      <c r="K70" s="302">
        <v>25110</v>
      </c>
      <c r="L70" s="404">
        <f t="shared" si="0"/>
        <v>22599</v>
      </c>
      <c r="M70" s="288"/>
      <c r="N70" s="331">
        <v>40900</v>
      </c>
    </row>
    <row r="72" spans="1:15" s="158" customFormat="1" ht="14.25" customHeight="1">
      <c r="A72" s="97"/>
      <c r="B72" s="98"/>
      <c r="C72" s="98"/>
      <c r="D72" s="99"/>
      <c r="E72" s="99"/>
      <c r="F72" s="91"/>
      <c r="G72" s="99"/>
      <c r="H72" s="99"/>
      <c r="I72" s="99"/>
      <c r="J72" s="100"/>
      <c r="K72" s="100"/>
      <c r="L72" s="100"/>
      <c r="M72" s="100"/>
      <c r="N72" s="195"/>
      <c r="O72" s="196"/>
    </row>
    <row r="73" spans="1:15" s="158" customFormat="1" ht="12.75">
      <c r="A73" s="420" t="s">
        <v>68</v>
      </c>
      <c r="B73" s="421"/>
      <c r="C73" s="421"/>
      <c r="D73" s="421"/>
      <c r="E73" s="421"/>
      <c r="F73" s="421"/>
      <c r="G73" s="421"/>
      <c r="H73" s="421"/>
      <c r="I73" s="421"/>
      <c r="J73" s="421"/>
      <c r="K73" s="100"/>
      <c r="L73" s="100"/>
      <c r="M73" s="100"/>
      <c r="N73" s="195"/>
      <c r="O73" s="196"/>
    </row>
    <row r="74" spans="1:15" s="158" customFormat="1" ht="12.75">
      <c r="A74" s="420"/>
      <c r="B74" s="421"/>
      <c r="C74" s="421"/>
      <c r="D74" s="421"/>
      <c r="E74" s="421"/>
      <c r="F74" s="421"/>
      <c r="G74" s="421"/>
      <c r="H74" s="421"/>
      <c r="I74" s="421"/>
      <c r="J74" s="421"/>
      <c r="K74" s="100"/>
      <c r="L74" s="100"/>
      <c r="M74" s="100"/>
      <c r="N74" s="195"/>
      <c r="O74" s="196"/>
    </row>
    <row r="75" spans="1:15" ht="12.75">
      <c r="A75" s="420"/>
      <c r="B75" s="421"/>
      <c r="C75" s="421"/>
      <c r="D75" s="421"/>
      <c r="E75" s="421"/>
      <c r="F75" s="421"/>
      <c r="G75" s="421"/>
      <c r="H75" s="421"/>
      <c r="I75" s="421"/>
      <c r="J75" s="421"/>
      <c r="K75" s="100"/>
      <c r="L75" s="100"/>
      <c r="M75" s="100"/>
      <c r="N75" s="195"/>
      <c r="O75" s="10"/>
    </row>
    <row r="76" spans="1:15" s="158" customFormat="1" ht="12.75">
      <c r="A76" s="420" t="s">
        <v>568</v>
      </c>
      <c r="B76" s="421"/>
      <c r="C76" s="421"/>
      <c r="D76" s="421"/>
      <c r="E76" s="421"/>
      <c r="F76" s="421"/>
      <c r="G76" s="421"/>
      <c r="H76" s="444"/>
      <c r="I76" s="444"/>
      <c r="J76" s="112"/>
      <c r="K76" s="82"/>
      <c r="L76" s="23"/>
      <c r="M76" s="23"/>
      <c r="N76" s="24"/>
      <c r="O76" s="196"/>
    </row>
    <row r="77" spans="1:15" s="158" customFormat="1" ht="12.75">
      <c r="A77" s="97"/>
      <c r="B77" s="46" t="s">
        <v>303</v>
      </c>
      <c r="C77" s="29"/>
      <c r="D77" s="29"/>
      <c r="E77" s="33"/>
      <c r="F77" s="25" t="s">
        <v>24</v>
      </c>
      <c r="G77" s="25"/>
      <c r="H77" s="428"/>
      <c r="I77" s="429"/>
      <c r="J77" s="429"/>
      <c r="K77" s="429"/>
      <c r="L77" s="429"/>
      <c r="M77" s="429"/>
      <c r="N77" s="195"/>
      <c r="O77" s="196"/>
    </row>
    <row r="78" spans="1:14" ht="27.75" customHeight="1">
      <c r="A78" s="97"/>
      <c r="B78" s="98"/>
      <c r="C78" s="98"/>
      <c r="D78" s="99"/>
      <c r="E78" s="99"/>
      <c r="F78" s="25"/>
      <c r="J78" s="100"/>
      <c r="K78" s="100"/>
      <c r="L78" s="100"/>
      <c r="M78" s="100"/>
      <c r="N78" s="195"/>
    </row>
    <row r="79" spans="1:14" s="47" customFormat="1" ht="22.5">
      <c r="A79" s="38" t="s">
        <v>1</v>
      </c>
      <c r="B79" s="39" t="s">
        <v>2</v>
      </c>
      <c r="C79" s="39" t="s">
        <v>5</v>
      </c>
      <c r="D79" s="40" t="s">
        <v>6</v>
      </c>
      <c r="E79" s="40" t="s">
        <v>7</v>
      </c>
      <c r="F79" s="40" t="s">
        <v>3</v>
      </c>
      <c r="G79" s="41" t="s">
        <v>21</v>
      </c>
      <c r="H79" s="41" t="s">
        <v>453</v>
      </c>
      <c r="I79" s="328" t="s">
        <v>8</v>
      </c>
      <c r="J79" s="332"/>
      <c r="K79" s="290" t="s">
        <v>266</v>
      </c>
      <c r="L79" s="132" t="s">
        <v>266</v>
      </c>
      <c r="M79" s="332"/>
      <c r="N79" s="329" t="s">
        <v>367</v>
      </c>
    </row>
    <row r="80" spans="1:14" s="47" customFormat="1" ht="12.75">
      <c r="A80" s="190"/>
      <c r="B80" s="191"/>
      <c r="C80" s="191"/>
      <c r="D80" s="192"/>
      <c r="E80" s="192"/>
      <c r="F80" s="193"/>
      <c r="G80" s="192"/>
      <c r="H80" s="192"/>
      <c r="I80" s="194"/>
      <c r="J80" s="333"/>
      <c r="K80" s="321"/>
      <c r="L80" s="321"/>
      <c r="M80" s="333"/>
      <c r="N80" s="334"/>
    </row>
    <row r="81" spans="1:14" s="47" customFormat="1" ht="12.75">
      <c r="A81" s="48">
        <v>1</v>
      </c>
      <c r="B81" s="49" t="s">
        <v>79</v>
      </c>
      <c r="C81" s="49">
        <v>3524</v>
      </c>
      <c r="D81" s="50" t="s">
        <v>55</v>
      </c>
      <c r="E81" s="50" t="s">
        <v>80</v>
      </c>
      <c r="F81" s="51" t="s">
        <v>81</v>
      </c>
      <c r="G81" s="50" t="s">
        <v>85</v>
      </c>
      <c r="H81" s="50">
        <v>75</v>
      </c>
      <c r="I81" s="146">
        <v>2006</v>
      </c>
      <c r="J81" s="288"/>
      <c r="K81" s="302">
        <v>15714</v>
      </c>
      <c r="L81" s="404">
        <f>K81*(1-10%)</f>
        <v>14142.6</v>
      </c>
      <c r="M81" s="288"/>
      <c r="N81" s="331">
        <v>25200</v>
      </c>
    </row>
    <row r="82" spans="1:14" s="47" customFormat="1" ht="12.75">
      <c r="A82" s="48">
        <v>2</v>
      </c>
      <c r="B82" s="49" t="s">
        <v>82</v>
      </c>
      <c r="C82" s="49">
        <v>332422</v>
      </c>
      <c r="D82" s="50" t="s">
        <v>55</v>
      </c>
      <c r="E82" s="50" t="s">
        <v>879</v>
      </c>
      <c r="F82" s="51" t="s">
        <v>83</v>
      </c>
      <c r="G82" s="50" t="s">
        <v>84</v>
      </c>
      <c r="H82" s="50">
        <v>51.5</v>
      </c>
      <c r="I82" s="146">
        <v>2000</v>
      </c>
      <c r="J82" s="288"/>
      <c r="K82" s="205"/>
      <c r="L82" s="404"/>
      <c r="M82" s="288"/>
      <c r="N82" s="331"/>
    </row>
    <row r="83" spans="1:14" s="47" customFormat="1" ht="12.75">
      <c r="A83" s="48">
        <v>3</v>
      </c>
      <c r="B83" s="49" t="s">
        <v>104</v>
      </c>
      <c r="C83" s="49" t="s">
        <v>654</v>
      </c>
      <c r="D83" s="50" t="s">
        <v>90</v>
      </c>
      <c r="E83" s="50" t="s">
        <v>889</v>
      </c>
      <c r="F83" s="51" t="s">
        <v>176</v>
      </c>
      <c r="G83" s="50" t="s">
        <v>177</v>
      </c>
      <c r="H83" s="50"/>
      <c r="I83" s="146">
        <v>2008</v>
      </c>
      <c r="J83" s="288"/>
      <c r="K83" s="205"/>
      <c r="L83" s="404"/>
      <c r="M83" s="288"/>
      <c r="N83" s="331"/>
    </row>
    <row r="84" spans="1:14" s="47" customFormat="1" ht="12.75">
      <c r="A84" s="48">
        <v>4</v>
      </c>
      <c r="B84" s="49" t="s">
        <v>104</v>
      </c>
      <c r="C84" s="49" t="s">
        <v>654</v>
      </c>
      <c r="D84" s="50" t="s">
        <v>90</v>
      </c>
      <c r="E84" s="50" t="s">
        <v>890</v>
      </c>
      <c r="F84" s="51" t="s">
        <v>347</v>
      </c>
      <c r="G84" s="50" t="s">
        <v>348</v>
      </c>
      <c r="H84" s="50"/>
      <c r="I84" s="146">
        <v>2009</v>
      </c>
      <c r="J84" s="288"/>
      <c r="K84" s="205"/>
      <c r="L84" s="404"/>
      <c r="M84" s="288"/>
      <c r="N84" s="331"/>
    </row>
    <row r="85" spans="1:16" s="47" customFormat="1" ht="12.75">
      <c r="A85" s="48">
        <v>5</v>
      </c>
      <c r="B85" s="49" t="s">
        <v>42</v>
      </c>
      <c r="C85" s="49" t="s">
        <v>170</v>
      </c>
      <c r="D85" s="50" t="s">
        <v>26</v>
      </c>
      <c r="E85" s="50">
        <v>1193</v>
      </c>
      <c r="F85" s="51" t="s">
        <v>368</v>
      </c>
      <c r="G85" s="50" t="s">
        <v>171</v>
      </c>
      <c r="H85" s="50">
        <v>44</v>
      </c>
      <c r="I85" s="146">
        <v>2008</v>
      </c>
      <c r="J85" s="288"/>
      <c r="K85" s="302">
        <v>16443</v>
      </c>
      <c r="L85" s="404">
        <f>K85*(1-10%)</f>
        <v>14798.7</v>
      </c>
      <c r="M85" s="288"/>
      <c r="N85" s="331">
        <v>26000</v>
      </c>
      <c r="P85" s="59"/>
    </row>
    <row r="86" spans="1:17" s="47" customFormat="1" ht="12.75">
      <c r="A86" s="48">
        <v>6</v>
      </c>
      <c r="B86" s="49" t="s">
        <v>57</v>
      </c>
      <c r="C86" s="49" t="s">
        <v>274</v>
      </c>
      <c r="D86" s="50" t="s">
        <v>26</v>
      </c>
      <c r="E86" s="50">
        <v>1242</v>
      </c>
      <c r="F86" s="51" t="s">
        <v>597</v>
      </c>
      <c r="G86" s="50" t="s">
        <v>598</v>
      </c>
      <c r="H86" s="50"/>
      <c r="I86" s="146">
        <v>2012</v>
      </c>
      <c r="J86" s="288"/>
      <c r="K86" s="302">
        <v>24624</v>
      </c>
      <c r="L86" s="404">
        <f>K86*(1-10%)</f>
        <v>22161.600000000002</v>
      </c>
      <c r="M86" s="288"/>
      <c r="N86" s="195"/>
      <c r="Q86" s="158"/>
    </row>
    <row r="87" spans="1:17" s="47" customFormat="1" ht="12.75">
      <c r="A87" s="48">
        <v>7</v>
      </c>
      <c r="B87" s="49" t="s">
        <v>42</v>
      </c>
      <c r="C87" s="49" t="s">
        <v>734</v>
      </c>
      <c r="D87" s="50" t="s">
        <v>26</v>
      </c>
      <c r="E87" s="50">
        <v>999</v>
      </c>
      <c r="F87" s="51" t="s">
        <v>737</v>
      </c>
      <c r="G87" s="50" t="s">
        <v>738</v>
      </c>
      <c r="H87" s="50"/>
      <c r="I87" s="146">
        <v>2013</v>
      </c>
      <c r="J87" s="288"/>
      <c r="K87" s="302">
        <v>31614</v>
      </c>
      <c r="L87" s="404">
        <f>K87*(1-10%)</f>
        <v>28452.600000000002</v>
      </c>
      <c r="M87" s="288"/>
      <c r="N87" s="331"/>
      <c r="Q87" s="158"/>
    </row>
    <row r="88" spans="1:15" s="158" customFormat="1" ht="12.75">
      <c r="A88" s="48">
        <v>8</v>
      </c>
      <c r="B88" s="49" t="s">
        <v>42</v>
      </c>
      <c r="C88" s="49" t="s">
        <v>734</v>
      </c>
      <c r="D88" s="50" t="s">
        <v>26</v>
      </c>
      <c r="E88" s="50">
        <v>999</v>
      </c>
      <c r="F88" s="51" t="s">
        <v>739</v>
      </c>
      <c r="G88" s="50" t="s">
        <v>740</v>
      </c>
      <c r="H88" s="50"/>
      <c r="I88" s="146">
        <v>2013</v>
      </c>
      <c r="J88" s="288"/>
      <c r="K88" s="302">
        <v>31614</v>
      </c>
      <c r="L88" s="404">
        <f>K88*(1-10%)</f>
        <v>28452.600000000002</v>
      </c>
      <c r="M88" s="288"/>
      <c r="N88" s="331"/>
      <c r="O88" s="196"/>
    </row>
    <row r="89" spans="1:15" s="195" customFormat="1" ht="11.25">
      <c r="A89" s="37">
        <v>9</v>
      </c>
      <c r="B89" s="31" t="s">
        <v>851</v>
      </c>
      <c r="C89" s="31">
        <v>3524</v>
      </c>
      <c r="D89" s="20" t="s">
        <v>55</v>
      </c>
      <c r="E89" s="20" t="s">
        <v>80</v>
      </c>
      <c r="F89" s="51" t="s">
        <v>852</v>
      </c>
      <c r="G89" s="20" t="s">
        <v>853</v>
      </c>
      <c r="H89" s="20"/>
      <c r="I89" s="20">
        <v>2000</v>
      </c>
      <c r="J89" s="35"/>
      <c r="K89" s="35"/>
      <c r="L89" s="20"/>
      <c r="M89" s="23"/>
      <c r="N89" s="24"/>
      <c r="O89" s="196"/>
    </row>
    <row r="90" spans="1:15" s="158" customFormat="1" ht="12.75">
      <c r="A90" s="1"/>
      <c r="B90" s="29"/>
      <c r="C90" s="430"/>
      <c r="D90" s="424"/>
      <c r="E90" s="109"/>
      <c r="F90" s="91"/>
      <c r="G90" s="28"/>
      <c r="H90" s="28"/>
      <c r="I90" s="109"/>
      <c r="J90" s="424"/>
      <c r="K90" s="424"/>
      <c r="L90" s="23"/>
      <c r="M90" s="23"/>
      <c r="N90" s="24"/>
      <c r="O90" s="196"/>
    </row>
    <row r="91" spans="1:15" s="158" customFormat="1" ht="12.75">
      <c r="A91" s="97"/>
      <c r="B91" s="98"/>
      <c r="C91" s="98"/>
      <c r="D91" s="99"/>
      <c r="E91" s="99"/>
      <c r="F91" s="91"/>
      <c r="G91" s="99"/>
      <c r="H91" s="99"/>
      <c r="I91" s="99"/>
      <c r="J91" s="100"/>
      <c r="K91" s="100"/>
      <c r="L91" s="100"/>
      <c r="M91" s="100"/>
      <c r="N91" s="195"/>
      <c r="O91" s="196"/>
    </row>
    <row r="92" spans="1:15" s="158" customFormat="1" ht="12.75">
      <c r="A92" s="420" t="s">
        <v>68</v>
      </c>
      <c r="B92" s="421"/>
      <c r="C92" s="421"/>
      <c r="D92" s="421"/>
      <c r="E92" s="421"/>
      <c r="F92" s="421"/>
      <c r="G92" s="421"/>
      <c r="H92" s="421"/>
      <c r="I92" s="421"/>
      <c r="J92" s="421"/>
      <c r="K92" s="100"/>
      <c r="L92" s="100"/>
      <c r="M92" s="100"/>
      <c r="N92" s="195"/>
      <c r="O92" s="196"/>
    </row>
    <row r="93" spans="1:15" s="158" customFormat="1" ht="12.75">
      <c r="A93" s="420"/>
      <c r="B93" s="421"/>
      <c r="C93" s="421"/>
      <c r="D93" s="421"/>
      <c r="E93" s="421"/>
      <c r="F93" s="421"/>
      <c r="G93" s="421"/>
      <c r="H93" s="421"/>
      <c r="I93" s="421"/>
      <c r="J93" s="421"/>
      <c r="K93" s="100"/>
      <c r="L93" s="100"/>
      <c r="M93" s="100"/>
      <c r="N93" s="195"/>
      <c r="O93" s="196"/>
    </row>
    <row r="94" spans="1:15" s="158" customFormat="1" ht="12.75">
      <c r="A94" s="420"/>
      <c r="B94" s="421"/>
      <c r="C94" s="421"/>
      <c r="D94" s="421"/>
      <c r="E94" s="421"/>
      <c r="F94" s="421"/>
      <c r="G94" s="421"/>
      <c r="H94" s="421"/>
      <c r="I94" s="421"/>
      <c r="J94" s="421"/>
      <c r="K94" s="100"/>
      <c r="L94" s="100"/>
      <c r="M94" s="100"/>
      <c r="N94" s="195"/>
      <c r="O94" s="196"/>
    </row>
    <row r="95" spans="1:15" s="158" customFormat="1" ht="12.75">
      <c r="A95" s="420" t="s">
        <v>569</v>
      </c>
      <c r="B95" s="421"/>
      <c r="C95" s="421"/>
      <c r="D95" s="421"/>
      <c r="E95" s="421"/>
      <c r="F95" s="421"/>
      <c r="G95" s="421"/>
      <c r="H95" s="444"/>
      <c r="I95" s="444"/>
      <c r="J95" s="100"/>
      <c r="K95" s="100"/>
      <c r="L95" s="100"/>
      <c r="M95" s="100"/>
      <c r="N95" s="195"/>
      <c r="O95" s="196"/>
    </row>
    <row r="96" spans="1:15" s="158" customFormat="1" ht="12.75">
      <c r="A96" s="97"/>
      <c r="B96" s="46" t="s">
        <v>303</v>
      </c>
      <c r="C96" s="29"/>
      <c r="D96" s="99"/>
      <c r="E96" s="99"/>
      <c r="F96" s="91"/>
      <c r="G96" s="99"/>
      <c r="H96" s="99"/>
      <c r="I96" s="428"/>
      <c r="J96" s="429"/>
      <c r="K96" s="429"/>
      <c r="L96" s="429"/>
      <c r="M96" s="429"/>
      <c r="N96" s="429"/>
      <c r="O96" s="196"/>
    </row>
    <row r="97" spans="1:15" s="158" customFormat="1" ht="12.75">
      <c r="A97" s="97"/>
      <c r="B97" s="98"/>
      <c r="C97" s="29"/>
      <c r="D97" s="33"/>
      <c r="E97" s="25" t="s">
        <v>24</v>
      </c>
      <c r="F97" s="25"/>
      <c r="G97" s="99"/>
      <c r="H97" s="99"/>
      <c r="I97" s="99"/>
      <c r="J97" s="100"/>
      <c r="K97" s="100"/>
      <c r="L97" s="100"/>
      <c r="M97" s="100"/>
      <c r="N97" s="195"/>
      <c r="O97" s="196"/>
    </row>
    <row r="98" spans="1:15" s="158" customFormat="1" ht="12.75">
      <c r="A98" s="97"/>
      <c r="B98" s="98"/>
      <c r="C98" s="98"/>
      <c r="D98" s="99"/>
      <c r="E98" s="99"/>
      <c r="F98" s="91"/>
      <c r="G98" s="99"/>
      <c r="H98" s="99"/>
      <c r="I98" s="99"/>
      <c r="J98" s="100"/>
      <c r="K98" s="100"/>
      <c r="L98" s="100"/>
      <c r="M98" s="100"/>
      <c r="N98" s="195"/>
      <c r="O98" s="196"/>
    </row>
    <row r="99" spans="1:15" s="158" customFormat="1" ht="10.5" customHeight="1">
      <c r="A99" s="97"/>
      <c r="B99" s="98"/>
      <c r="C99" s="98"/>
      <c r="D99" s="99"/>
      <c r="E99" s="99"/>
      <c r="F99" s="91"/>
      <c r="G99" s="99"/>
      <c r="H99" s="99"/>
      <c r="I99" s="99"/>
      <c r="J99" s="100"/>
      <c r="K99" s="100"/>
      <c r="L99" s="100"/>
      <c r="M99" s="100"/>
      <c r="N99" s="195"/>
      <c r="O99" s="196"/>
    </row>
    <row r="100" spans="1:14" ht="60" customHeight="1" hidden="1">
      <c r="A100" s="97"/>
      <c r="B100" s="98"/>
      <c r="C100" s="98"/>
      <c r="D100" s="99"/>
      <c r="E100" s="99"/>
      <c r="F100" s="91"/>
      <c r="G100" s="99"/>
      <c r="H100" s="99"/>
      <c r="I100" s="99"/>
      <c r="J100" s="100"/>
      <c r="K100" s="100"/>
      <c r="L100" s="100"/>
      <c r="M100" s="100"/>
      <c r="N100" s="195"/>
    </row>
    <row r="101" spans="1:14" ht="22.5">
      <c r="A101" s="38" t="s">
        <v>1</v>
      </c>
      <c r="B101" s="39" t="s">
        <v>2</v>
      </c>
      <c r="C101" s="39" t="s">
        <v>5</v>
      </c>
      <c r="D101" s="40" t="s">
        <v>6</v>
      </c>
      <c r="E101" s="40" t="s">
        <v>7</v>
      </c>
      <c r="F101" s="40" t="s">
        <v>3</v>
      </c>
      <c r="G101" s="41" t="s">
        <v>21</v>
      </c>
      <c r="H101" s="41" t="s">
        <v>453</v>
      </c>
      <c r="I101" s="328" t="s">
        <v>8</v>
      </c>
      <c r="J101" s="332"/>
      <c r="K101" s="132" t="s">
        <v>266</v>
      </c>
      <c r="L101" s="132" t="s">
        <v>266</v>
      </c>
      <c r="M101" s="332"/>
      <c r="N101" s="329" t="s">
        <v>367</v>
      </c>
    </row>
    <row r="102" spans="1:14" s="47" customFormat="1" ht="12.75">
      <c r="A102" s="102"/>
      <c r="B102" s="103"/>
      <c r="C102" s="103"/>
      <c r="D102" s="104"/>
      <c r="E102" s="104"/>
      <c r="F102" s="105"/>
      <c r="G102" s="104"/>
      <c r="H102" s="104"/>
      <c r="I102" s="104"/>
      <c r="J102" s="333"/>
      <c r="K102" s="320"/>
      <c r="L102" s="320"/>
      <c r="M102" s="333"/>
      <c r="N102" s="153"/>
    </row>
    <row r="103" spans="1:14" s="47" customFormat="1" ht="12.75">
      <c r="A103" s="53">
        <v>1</v>
      </c>
      <c r="B103" s="49" t="s">
        <v>111</v>
      </c>
      <c r="C103" s="49" t="s">
        <v>112</v>
      </c>
      <c r="D103" s="50" t="s">
        <v>90</v>
      </c>
      <c r="E103" s="50">
        <v>590</v>
      </c>
      <c r="F103" s="51" t="s">
        <v>113</v>
      </c>
      <c r="G103" s="50">
        <v>2715</v>
      </c>
      <c r="H103" s="50"/>
      <c r="I103" s="146">
        <v>1998</v>
      </c>
      <c r="J103" s="288"/>
      <c r="K103" s="204"/>
      <c r="L103" s="404"/>
      <c r="M103" s="288"/>
      <c r="N103" s="331"/>
    </row>
    <row r="104" spans="1:14" s="47" customFormat="1" ht="12.75">
      <c r="A104" s="53">
        <v>2</v>
      </c>
      <c r="B104" s="49" t="s">
        <v>79</v>
      </c>
      <c r="C104" s="49">
        <v>3524</v>
      </c>
      <c r="D104" s="50" t="s">
        <v>55</v>
      </c>
      <c r="E104" s="50" t="s">
        <v>80</v>
      </c>
      <c r="F104" s="51" t="s">
        <v>114</v>
      </c>
      <c r="G104" s="50" t="s">
        <v>115</v>
      </c>
      <c r="H104" s="50">
        <v>66</v>
      </c>
      <c r="I104" s="146">
        <v>2004</v>
      </c>
      <c r="J104" s="288"/>
      <c r="K104" s="204"/>
      <c r="L104" s="404"/>
      <c r="M104" s="288"/>
      <c r="N104" s="331"/>
    </row>
    <row r="105" spans="1:14" s="47" customFormat="1" ht="12.75">
      <c r="A105" s="53">
        <v>3</v>
      </c>
      <c r="B105" s="49" t="s">
        <v>88</v>
      </c>
      <c r="C105" s="49" t="s">
        <v>89</v>
      </c>
      <c r="D105" s="50" t="s">
        <v>90</v>
      </c>
      <c r="E105" s="50">
        <v>750</v>
      </c>
      <c r="F105" s="51" t="s">
        <v>116</v>
      </c>
      <c r="G105" s="50" t="s">
        <v>117</v>
      </c>
      <c r="H105" s="50"/>
      <c r="I105" s="146">
        <v>2004</v>
      </c>
      <c r="J105" s="288"/>
      <c r="K105" s="204"/>
      <c r="L105" s="404"/>
      <c r="M105" s="288"/>
      <c r="N105" s="331"/>
    </row>
    <row r="106" spans="1:14" s="47" customFormat="1" ht="12.75">
      <c r="A106" s="53">
        <v>4</v>
      </c>
      <c r="B106" s="49" t="s">
        <v>82</v>
      </c>
      <c r="C106" s="49" t="s">
        <v>118</v>
      </c>
      <c r="D106" s="50" t="s">
        <v>55</v>
      </c>
      <c r="E106" s="50" t="s">
        <v>884</v>
      </c>
      <c r="F106" s="51" t="s">
        <v>119</v>
      </c>
      <c r="G106" s="50" t="s">
        <v>120</v>
      </c>
      <c r="H106" s="50">
        <v>66</v>
      </c>
      <c r="I106" s="146">
        <v>1998</v>
      </c>
      <c r="J106" s="288"/>
      <c r="K106" s="204"/>
      <c r="L106" s="404"/>
      <c r="M106" s="288"/>
      <c r="N106" s="331"/>
    </row>
    <row r="107" spans="1:14" s="47" customFormat="1" ht="12.75">
      <c r="A107" s="53">
        <v>5</v>
      </c>
      <c r="B107" s="49" t="s">
        <v>121</v>
      </c>
      <c r="C107" s="49" t="s">
        <v>122</v>
      </c>
      <c r="D107" s="50" t="s">
        <v>123</v>
      </c>
      <c r="E107" s="50">
        <v>6000</v>
      </c>
      <c r="F107" s="51" t="s">
        <v>124</v>
      </c>
      <c r="G107" s="50">
        <v>40223</v>
      </c>
      <c r="H107" s="50"/>
      <c r="I107" s="146">
        <v>1960</v>
      </c>
      <c r="J107" s="288"/>
      <c r="K107" s="204"/>
      <c r="L107" s="404"/>
      <c r="M107" s="288"/>
      <c r="N107" s="331"/>
    </row>
    <row r="108" spans="1:14" s="47" customFormat="1" ht="22.5">
      <c r="A108" s="53">
        <v>6</v>
      </c>
      <c r="B108" s="49" t="s">
        <v>125</v>
      </c>
      <c r="C108" s="76">
        <v>3512</v>
      </c>
      <c r="D108" s="76" t="s">
        <v>98</v>
      </c>
      <c r="E108" s="50">
        <v>2502</v>
      </c>
      <c r="F108" s="51" t="s">
        <v>126</v>
      </c>
      <c r="G108" s="50">
        <v>71919</v>
      </c>
      <c r="H108" s="50"/>
      <c r="I108" s="146">
        <v>1993</v>
      </c>
      <c r="J108" s="288"/>
      <c r="K108" s="205"/>
      <c r="L108" s="404"/>
      <c r="M108" s="288"/>
      <c r="N108" s="331"/>
    </row>
    <row r="109" spans="1:14" s="47" customFormat="1" ht="12.75">
      <c r="A109" s="53">
        <v>7</v>
      </c>
      <c r="B109" s="49" t="s">
        <v>42</v>
      </c>
      <c r="C109" s="49" t="s">
        <v>43</v>
      </c>
      <c r="D109" s="50" t="s">
        <v>26</v>
      </c>
      <c r="E109" s="50">
        <v>1198</v>
      </c>
      <c r="F109" s="51" t="s">
        <v>127</v>
      </c>
      <c r="G109" s="50" t="s">
        <v>128</v>
      </c>
      <c r="H109" s="50">
        <v>40</v>
      </c>
      <c r="I109" s="146">
        <v>2005</v>
      </c>
      <c r="J109" s="288"/>
      <c r="K109" s="302">
        <v>10530</v>
      </c>
      <c r="L109" s="404">
        <f>K109*(1-10%)</f>
        <v>9477</v>
      </c>
      <c r="M109" s="288"/>
      <c r="N109" s="331">
        <v>14400</v>
      </c>
    </row>
    <row r="110" spans="1:14" s="47" customFormat="1" ht="12.75">
      <c r="A110" s="53">
        <v>8</v>
      </c>
      <c r="B110" s="49" t="s">
        <v>129</v>
      </c>
      <c r="C110" s="49" t="s">
        <v>130</v>
      </c>
      <c r="D110" s="50" t="s">
        <v>90</v>
      </c>
      <c r="E110" s="50">
        <v>3500</v>
      </c>
      <c r="F110" s="51" t="s">
        <v>131</v>
      </c>
      <c r="G110" s="50">
        <v>161426</v>
      </c>
      <c r="H110" s="50"/>
      <c r="I110" s="146">
        <v>1969</v>
      </c>
      <c r="J110" s="288"/>
      <c r="K110" s="302"/>
      <c r="L110" s="404"/>
      <c r="M110" s="288"/>
      <c r="N110" s="331"/>
    </row>
    <row r="111" spans="1:14" s="47" customFormat="1" ht="12.75">
      <c r="A111" s="53">
        <v>9</v>
      </c>
      <c r="B111" s="49" t="s">
        <v>42</v>
      </c>
      <c r="C111" s="49" t="s">
        <v>170</v>
      </c>
      <c r="D111" s="50" t="s">
        <v>26</v>
      </c>
      <c r="E111" s="50">
        <v>1390</v>
      </c>
      <c r="F111" s="51" t="s">
        <v>174</v>
      </c>
      <c r="G111" s="50" t="s">
        <v>175</v>
      </c>
      <c r="H111" s="50">
        <v>63</v>
      </c>
      <c r="I111" s="146">
        <v>2008</v>
      </c>
      <c r="J111" s="288"/>
      <c r="K111" s="302">
        <v>20736</v>
      </c>
      <c r="L111" s="404">
        <f>K111*(1-10%)</f>
        <v>18662.4</v>
      </c>
      <c r="M111" s="288"/>
      <c r="N111" s="331">
        <v>28400</v>
      </c>
    </row>
    <row r="112" spans="1:14" s="47" customFormat="1" ht="12.75">
      <c r="A112" s="53">
        <v>10</v>
      </c>
      <c r="B112" s="49" t="s">
        <v>54</v>
      </c>
      <c r="C112" s="49" t="s">
        <v>178</v>
      </c>
      <c r="D112" s="50" t="s">
        <v>55</v>
      </c>
      <c r="E112" s="50" t="s">
        <v>179</v>
      </c>
      <c r="F112" s="51" t="s">
        <v>180</v>
      </c>
      <c r="G112" s="50" t="s">
        <v>181</v>
      </c>
      <c r="H112" s="50">
        <v>74</v>
      </c>
      <c r="I112" s="146">
        <v>2008</v>
      </c>
      <c r="J112" s="288"/>
      <c r="K112" s="302">
        <v>34101</v>
      </c>
      <c r="L112" s="404">
        <f>K112*(1-10%)</f>
        <v>30690.9</v>
      </c>
      <c r="M112" s="288"/>
      <c r="N112" s="331">
        <v>46800</v>
      </c>
    </row>
    <row r="113" spans="1:14" s="47" customFormat="1" ht="12.75">
      <c r="A113" s="53">
        <v>11</v>
      </c>
      <c r="B113" s="49" t="s">
        <v>42</v>
      </c>
      <c r="C113" s="49" t="s">
        <v>170</v>
      </c>
      <c r="D113" s="50" t="s">
        <v>26</v>
      </c>
      <c r="E113" s="50">
        <v>1192</v>
      </c>
      <c r="F113" s="51" t="s">
        <v>438</v>
      </c>
      <c r="G113" s="50" t="s">
        <v>439</v>
      </c>
      <c r="H113" s="50">
        <v>63</v>
      </c>
      <c r="I113" s="146">
        <v>2010</v>
      </c>
      <c r="J113" s="288"/>
      <c r="K113" s="302">
        <v>29808</v>
      </c>
      <c r="L113" s="404">
        <f>K113*(1-10%)</f>
        <v>26827.2</v>
      </c>
      <c r="M113" s="288"/>
      <c r="N113" s="331">
        <v>40900</v>
      </c>
    </row>
    <row r="114" spans="1:17" s="47" customFormat="1" ht="22.5">
      <c r="A114" s="53">
        <v>12</v>
      </c>
      <c r="B114" s="49" t="s">
        <v>313</v>
      </c>
      <c r="C114" s="49">
        <v>6421</v>
      </c>
      <c r="D114" s="58" t="s">
        <v>98</v>
      </c>
      <c r="E114" s="50">
        <v>2700</v>
      </c>
      <c r="F114" s="51" t="s">
        <v>359</v>
      </c>
      <c r="G114" s="50" t="s">
        <v>420</v>
      </c>
      <c r="H114" s="50">
        <v>45</v>
      </c>
      <c r="I114" s="146">
        <v>2008</v>
      </c>
      <c r="J114" s="288"/>
      <c r="K114" s="302">
        <v>29808</v>
      </c>
      <c r="L114" s="404">
        <f>K114*(1-10%)</f>
        <v>26827.2</v>
      </c>
      <c r="M114" s="288"/>
      <c r="N114" s="331">
        <v>49500</v>
      </c>
      <c r="O114" s="158"/>
      <c r="P114" s="442"/>
      <c r="Q114" s="442"/>
    </row>
    <row r="115" spans="1:15" ht="12.75">
      <c r="A115" s="266">
        <v>13</v>
      </c>
      <c r="B115" s="261" t="s">
        <v>421</v>
      </c>
      <c r="C115" s="261" t="s">
        <v>611</v>
      </c>
      <c r="D115" s="263" t="s">
        <v>612</v>
      </c>
      <c r="E115" s="263" t="s">
        <v>613</v>
      </c>
      <c r="F115" s="264" t="s">
        <v>683</v>
      </c>
      <c r="G115" s="263" t="s">
        <v>614</v>
      </c>
      <c r="H115" s="263"/>
      <c r="I115" s="311">
        <v>2008</v>
      </c>
      <c r="J115" s="288"/>
      <c r="K115" s="305">
        <v>225000</v>
      </c>
      <c r="L115" s="404">
        <f>K115*(1-10%)</f>
        <v>202500</v>
      </c>
      <c r="M115" s="288"/>
      <c r="N115" s="335"/>
      <c r="O115" s="10"/>
    </row>
    <row r="116" spans="1:15" s="158" customFormat="1" ht="12.75">
      <c r="A116" s="1"/>
      <c r="B116" s="29"/>
      <c r="C116" s="430"/>
      <c r="D116" s="424"/>
      <c r="E116" s="109"/>
      <c r="F116" s="91"/>
      <c r="G116" s="28"/>
      <c r="H116" s="28"/>
      <c r="I116" s="109"/>
      <c r="J116" s="424"/>
      <c r="K116" s="424"/>
      <c r="L116" s="23"/>
      <c r="M116" s="23"/>
      <c r="N116" s="24"/>
      <c r="O116" s="196"/>
    </row>
    <row r="117" spans="1:15" s="158" customFormat="1" ht="12.75">
      <c r="A117" s="97"/>
      <c r="B117" s="98"/>
      <c r="C117" s="98"/>
      <c r="D117" s="203"/>
      <c r="E117" s="99"/>
      <c r="F117" s="91"/>
      <c r="G117" s="99"/>
      <c r="H117" s="99"/>
      <c r="I117" s="99"/>
      <c r="J117" s="100"/>
      <c r="K117" s="100"/>
      <c r="L117" s="100"/>
      <c r="M117" s="100"/>
      <c r="N117" s="195"/>
      <c r="O117" s="196"/>
    </row>
    <row r="118" spans="1:15" s="158" customFormat="1" ht="12.75">
      <c r="A118" s="97"/>
      <c r="B118" s="98"/>
      <c r="C118" s="98"/>
      <c r="D118" s="203"/>
      <c r="E118" s="99"/>
      <c r="F118" s="91"/>
      <c r="G118" s="99"/>
      <c r="H118" s="99"/>
      <c r="I118" s="99"/>
      <c r="J118" s="100"/>
      <c r="K118" s="100"/>
      <c r="L118" s="100"/>
      <c r="M118" s="100"/>
      <c r="N118" s="195"/>
      <c r="O118" s="196"/>
    </row>
    <row r="119" spans="1:15" s="158" customFormat="1" ht="12.75">
      <c r="A119" s="97"/>
      <c r="B119" s="98"/>
      <c r="C119" s="98"/>
      <c r="D119" s="203"/>
      <c r="E119" s="99"/>
      <c r="F119" s="91"/>
      <c r="G119" s="99"/>
      <c r="H119" s="99"/>
      <c r="I119" s="99"/>
      <c r="J119" s="100"/>
      <c r="K119" s="100"/>
      <c r="L119" s="100"/>
      <c r="M119" s="100"/>
      <c r="N119" s="195"/>
      <c r="O119" s="196"/>
    </row>
    <row r="120" spans="1:15" s="158" customFormat="1" ht="12.75">
      <c r="A120" s="97"/>
      <c r="B120" s="98"/>
      <c r="C120" s="98"/>
      <c r="D120" s="203"/>
      <c r="E120" s="99"/>
      <c r="F120" s="91"/>
      <c r="G120" s="99"/>
      <c r="H120" s="99"/>
      <c r="I120" s="99"/>
      <c r="J120" s="100"/>
      <c r="K120" s="100"/>
      <c r="L120" s="100"/>
      <c r="M120" s="100"/>
      <c r="N120" s="195"/>
      <c r="O120" s="196"/>
    </row>
    <row r="121" spans="1:15" s="158" customFormat="1" ht="12.75">
      <c r="A121" s="425" t="s">
        <v>68</v>
      </c>
      <c r="B121" s="420"/>
      <c r="C121" s="420"/>
      <c r="D121" s="420"/>
      <c r="E121" s="420"/>
      <c r="F121" s="420"/>
      <c r="G121" s="420"/>
      <c r="H121" s="420"/>
      <c r="I121" s="420"/>
      <c r="J121" s="100"/>
      <c r="K121" s="100"/>
      <c r="L121" s="100"/>
      <c r="M121" s="100"/>
      <c r="N121" s="195"/>
      <c r="O121" s="196"/>
    </row>
    <row r="122" spans="1:15" s="158" customFormat="1" ht="12.75">
      <c r="A122" s="425" t="s">
        <v>570</v>
      </c>
      <c r="B122" s="425"/>
      <c r="C122" s="425"/>
      <c r="D122" s="425"/>
      <c r="E122" s="425"/>
      <c r="F122" s="425"/>
      <c r="G122" s="425"/>
      <c r="H122" s="425"/>
      <c r="I122" s="425"/>
      <c r="J122" s="310"/>
      <c r="K122" s="310"/>
      <c r="L122" s="100"/>
      <c r="M122" s="100"/>
      <c r="N122" s="195"/>
      <c r="O122" s="196"/>
    </row>
    <row r="123" spans="1:15" s="158" customFormat="1" ht="12.75">
      <c r="A123" s="97"/>
      <c r="B123" s="46" t="s">
        <v>303</v>
      </c>
      <c r="C123" s="29"/>
      <c r="D123" s="203"/>
      <c r="E123" s="99"/>
      <c r="F123" s="91"/>
      <c r="G123" s="99"/>
      <c r="H123" s="99"/>
      <c r="I123" s="99"/>
      <c r="J123" s="100"/>
      <c r="K123" s="100"/>
      <c r="L123" s="100"/>
      <c r="M123" s="100"/>
      <c r="N123" s="195"/>
      <c r="O123" s="196"/>
    </row>
    <row r="124" spans="1:15" s="158" customFormat="1" ht="12.75">
      <c r="A124" s="97"/>
      <c r="B124" s="98"/>
      <c r="C124" s="29"/>
      <c r="D124" s="33"/>
      <c r="E124" s="25" t="s">
        <v>24</v>
      </c>
      <c r="F124" s="25"/>
      <c r="G124" s="99"/>
      <c r="H124" s="428"/>
      <c r="I124" s="429"/>
      <c r="J124" s="429"/>
      <c r="K124" s="429"/>
      <c r="L124" s="429"/>
      <c r="M124" s="429"/>
      <c r="N124" s="195"/>
      <c r="O124" s="196"/>
    </row>
    <row r="125" spans="1:15" s="158" customFormat="1" ht="12.75">
      <c r="A125" s="97"/>
      <c r="B125" s="98"/>
      <c r="C125" s="98"/>
      <c r="D125" s="203"/>
      <c r="E125" s="99"/>
      <c r="F125" s="91"/>
      <c r="G125" s="99"/>
      <c r="H125" s="99"/>
      <c r="I125" s="99"/>
      <c r="J125" s="100"/>
      <c r="K125" s="100"/>
      <c r="L125" s="100"/>
      <c r="M125" s="100"/>
      <c r="N125" s="195"/>
      <c r="O125" s="196"/>
    </row>
    <row r="126" spans="1:15" s="158" customFormat="1" ht="12.75">
      <c r="A126" s="97"/>
      <c r="B126" s="98"/>
      <c r="C126" s="98"/>
      <c r="D126" s="203"/>
      <c r="E126" s="99"/>
      <c r="F126" s="91"/>
      <c r="G126" s="91"/>
      <c r="H126" s="99"/>
      <c r="I126" s="99"/>
      <c r="J126" s="100"/>
      <c r="K126" s="100"/>
      <c r="L126" s="100"/>
      <c r="M126" s="100"/>
      <c r="N126" s="195"/>
      <c r="O126" s="196"/>
    </row>
    <row r="127" spans="1:14" s="158" customFormat="1" ht="12.75">
      <c r="A127" s="97"/>
      <c r="B127" s="98"/>
      <c r="C127" s="98"/>
      <c r="D127" s="203"/>
      <c r="E127" s="99"/>
      <c r="F127" s="91"/>
      <c r="G127" s="99"/>
      <c r="H127" s="99"/>
      <c r="I127" s="99"/>
      <c r="J127" s="100"/>
      <c r="K127" s="100"/>
      <c r="L127" s="100"/>
      <c r="M127" s="100"/>
      <c r="N127" s="195"/>
    </row>
    <row r="128" spans="1:14" s="47" customFormat="1" ht="22.5">
      <c r="A128" s="38" t="s">
        <v>1</v>
      </c>
      <c r="B128" s="39" t="s">
        <v>2</v>
      </c>
      <c r="C128" s="39" t="s">
        <v>5</v>
      </c>
      <c r="D128" s="40" t="s">
        <v>6</v>
      </c>
      <c r="E128" s="40" t="s">
        <v>7</v>
      </c>
      <c r="F128" s="40" t="s">
        <v>3</v>
      </c>
      <c r="G128" s="41" t="s">
        <v>21</v>
      </c>
      <c r="H128" s="41" t="s">
        <v>453</v>
      </c>
      <c r="I128" s="328" t="s">
        <v>8</v>
      </c>
      <c r="J128" s="332"/>
      <c r="K128" s="132" t="s">
        <v>266</v>
      </c>
      <c r="L128" s="132" t="s">
        <v>266</v>
      </c>
      <c r="M128" s="332"/>
      <c r="N128" s="329" t="s">
        <v>367</v>
      </c>
    </row>
    <row r="129" spans="1:14" s="47" customFormat="1" ht="12.75">
      <c r="A129" s="190"/>
      <c r="B129" s="191"/>
      <c r="C129" s="191"/>
      <c r="D129" s="192"/>
      <c r="E129" s="192"/>
      <c r="F129" s="193"/>
      <c r="G129" s="192"/>
      <c r="H129" s="192"/>
      <c r="I129" s="194"/>
      <c r="J129" s="339"/>
      <c r="K129" s="321"/>
      <c r="L129" s="321"/>
      <c r="M129" s="339"/>
      <c r="N129" s="334"/>
    </row>
    <row r="130" spans="1:14" s="47" customFormat="1" ht="12.75">
      <c r="A130" s="53">
        <v>1</v>
      </c>
      <c r="B130" s="49" t="s">
        <v>42</v>
      </c>
      <c r="C130" s="49" t="s">
        <v>43</v>
      </c>
      <c r="D130" s="50" t="s">
        <v>26</v>
      </c>
      <c r="E130" s="50">
        <v>1198</v>
      </c>
      <c r="F130" s="51" t="s">
        <v>132</v>
      </c>
      <c r="G130" s="50" t="s">
        <v>133</v>
      </c>
      <c r="H130" s="50">
        <v>47</v>
      </c>
      <c r="I130" s="146">
        <v>2006</v>
      </c>
      <c r="J130" s="340"/>
      <c r="K130" s="302">
        <v>10935</v>
      </c>
      <c r="L130" s="405">
        <f>K130*(1-10%)</f>
        <v>9841.5</v>
      </c>
      <c r="M130" s="340"/>
      <c r="N130" s="331">
        <v>13200</v>
      </c>
    </row>
    <row r="131" spans="1:14" s="47" customFormat="1" ht="12.75">
      <c r="A131" s="53">
        <v>2</v>
      </c>
      <c r="B131" s="49" t="s">
        <v>88</v>
      </c>
      <c r="C131" s="49" t="s">
        <v>108</v>
      </c>
      <c r="D131" s="50" t="s">
        <v>90</v>
      </c>
      <c r="E131" s="50">
        <v>848</v>
      </c>
      <c r="F131" s="51" t="s">
        <v>134</v>
      </c>
      <c r="G131" s="50" t="s">
        <v>135</v>
      </c>
      <c r="H131" s="50"/>
      <c r="I131" s="146">
        <v>2006</v>
      </c>
      <c r="J131" s="340"/>
      <c r="K131" s="205"/>
      <c r="L131" s="405"/>
      <c r="M131" s="340"/>
      <c r="N131" s="331"/>
    </row>
    <row r="132" spans="1:14" s="47" customFormat="1" ht="12.75">
      <c r="A132" s="53">
        <v>3</v>
      </c>
      <c r="B132" s="49" t="s">
        <v>129</v>
      </c>
      <c r="C132" s="49" t="s">
        <v>136</v>
      </c>
      <c r="D132" s="50" t="s">
        <v>90</v>
      </c>
      <c r="E132" s="50">
        <v>3500</v>
      </c>
      <c r="F132" s="51" t="s">
        <v>556</v>
      </c>
      <c r="G132" s="50">
        <v>32226</v>
      </c>
      <c r="H132" s="50"/>
      <c r="I132" s="146">
        <v>1970</v>
      </c>
      <c r="J132" s="340"/>
      <c r="K132" s="205"/>
      <c r="L132" s="405"/>
      <c r="M132" s="340"/>
      <c r="N132" s="331"/>
    </row>
    <row r="133" spans="1:14" s="47" customFormat="1" ht="12.75">
      <c r="A133" s="53">
        <v>4</v>
      </c>
      <c r="B133" s="49" t="s">
        <v>104</v>
      </c>
      <c r="C133" s="49" t="s">
        <v>105</v>
      </c>
      <c r="D133" s="50" t="s">
        <v>90</v>
      </c>
      <c r="E133" s="50">
        <v>490</v>
      </c>
      <c r="F133" s="51" t="s">
        <v>137</v>
      </c>
      <c r="G133" s="50" t="s">
        <v>138</v>
      </c>
      <c r="H133" s="50"/>
      <c r="I133" s="146">
        <v>2003</v>
      </c>
      <c r="J133" s="341"/>
      <c r="K133" s="205"/>
      <c r="L133" s="405"/>
      <c r="M133" s="341"/>
      <c r="N133" s="331"/>
    </row>
    <row r="134" spans="1:14" s="47" customFormat="1" ht="22.5">
      <c r="A134" s="53">
        <v>5</v>
      </c>
      <c r="B134" s="49" t="s">
        <v>139</v>
      </c>
      <c r="C134" s="49">
        <v>70</v>
      </c>
      <c r="D134" s="58" t="s">
        <v>98</v>
      </c>
      <c r="E134" s="50">
        <v>3292</v>
      </c>
      <c r="F134" s="51" t="s">
        <v>140</v>
      </c>
      <c r="G134" s="50">
        <v>7000679</v>
      </c>
      <c r="H134" s="50">
        <v>44</v>
      </c>
      <c r="I134" s="146">
        <v>2007</v>
      </c>
      <c r="J134" s="340"/>
      <c r="K134" s="302">
        <v>25515</v>
      </c>
      <c r="L134" s="405">
        <f aca="true" t="shared" si="1" ref="L134:L140">K134*(1-10%)</f>
        <v>22963.5</v>
      </c>
      <c r="M134" s="340"/>
      <c r="N134" s="331">
        <v>39900</v>
      </c>
    </row>
    <row r="135" spans="1:14" s="47" customFormat="1" ht="12.75">
      <c r="A135" s="53">
        <v>6</v>
      </c>
      <c r="B135" s="49" t="s">
        <v>79</v>
      </c>
      <c r="C135" s="49">
        <v>3524</v>
      </c>
      <c r="D135" s="50" t="s">
        <v>55</v>
      </c>
      <c r="E135" s="50" t="s">
        <v>80</v>
      </c>
      <c r="F135" s="51" t="s">
        <v>141</v>
      </c>
      <c r="G135" s="50" t="s">
        <v>142</v>
      </c>
      <c r="H135" s="50">
        <v>60</v>
      </c>
      <c r="I135" s="146">
        <v>2006</v>
      </c>
      <c r="J135" s="340"/>
      <c r="K135" s="302">
        <v>14580</v>
      </c>
      <c r="L135" s="405">
        <f t="shared" si="1"/>
        <v>13122</v>
      </c>
      <c r="M135" s="340"/>
      <c r="N135" s="331">
        <v>25200</v>
      </c>
    </row>
    <row r="136" spans="1:14" s="47" customFormat="1" ht="12.75">
      <c r="A136" s="53">
        <v>7</v>
      </c>
      <c r="B136" s="49" t="s">
        <v>54</v>
      </c>
      <c r="C136" s="49" t="s">
        <v>178</v>
      </c>
      <c r="D136" s="50" t="s">
        <v>55</v>
      </c>
      <c r="E136" s="50" t="s">
        <v>352</v>
      </c>
      <c r="F136" s="51" t="s">
        <v>353</v>
      </c>
      <c r="G136" s="50" t="s">
        <v>354</v>
      </c>
      <c r="H136" s="50">
        <v>88</v>
      </c>
      <c r="I136" s="146">
        <v>2008</v>
      </c>
      <c r="J136" s="340"/>
      <c r="K136" s="302">
        <v>23076</v>
      </c>
      <c r="L136" s="405">
        <f t="shared" si="1"/>
        <v>20768.4</v>
      </c>
      <c r="M136" s="340"/>
      <c r="N136" s="331">
        <v>45000</v>
      </c>
    </row>
    <row r="137" spans="1:14" s="47" customFormat="1" ht="12.75">
      <c r="A137" s="53">
        <v>8</v>
      </c>
      <c r="B137" s="49" t="s">
        <v>42</v>
      </c>
      <c r="C137" s="49" t="s">
        <v>43</v>
      </c>
      <c r="D137" s="50" t="s">
        <v>26</v>
      </c>
      <c r="E137" s="50">
        <v>1192</v>
      </c>
      <c r="F137" s="51" t="s">
        <v>435</v>
      </c>
      <c r="G137" s="50" t="s">
        <v>436</v>
      </c>
      <c r="H137" s="50">
        <v>63</v>
      </c>
      <c r="I137" s="146">
        <v>2010</v>
      </c>
      <c r="J137" s="340"/>
      <c r="K137" s="302">
        <v>23328</v>
      </c>
      <c r="L137" s="405">
        <f t="shared" si="1"/>
        <v>20995.2</v>
      </c>
      <c r="M137" s="340"/>
      <c r="N137" s="337">
        <v>40900</v>
      </c>
    </row>
    <row r="138" spans="1:14" s="47" customFormat="1" ht="12.75">
      <c r="A138" s="381">
        <v>9</v>
      </c>
      <c r="B138" s="49" t="s">
        <v>57</v>
      </c>
      <c r="C138" s="49" t="s">
        <v>274</v>
      </c>
      <c r="D138" s="50" t="s">
        <v>26</v>
      </c>
      <c r="E138" s="200">
        <v>1242</v>
      </c>
      <c r="F138" s="201" t="s">
        <v>691</v>
      </c>
      <c r="G138" s="200" t="s">
        <v>692</v>
      </c>
      <c r="H138" s="200"/>
      <c r="I138" s="197">
        <v>2013</v>
      </c>
      <c r="J138" s="340"/>
      <c r="K138" s="302">
        <v>23490</v>
      </c>
      <c r="L138" s="405">
        <f t="shared" si="1"/>
        <v>21141</v>
      </c>
      <c r="M138" s="340"/>
      <c r="N138" s="338"/>
    </row>
    <row r="139" spans="1:14" s="47" customFormat="1" ht="12.75">
      <c r="A139" s="381">
        <v>10</v>
      </c>
      <c r="B139" s="199" t="s">
        <v>421</v>
      </c>
      <c r="C139" s="199" t="s">
        <v>611</v>
      </c>
      <c r="D139" s="200" t="s">
        <v>55</v>
      </c>
      <c r="E139" s="200" t="s">
        <v>613</v>
      </c>
      <c r="F139" s="201" t="s">
        <v>693</v>
      </c>
      <c r="G139" s="200" t="s">
        <v>695</v>
      </c>
      <c r="H139" s="200" t="s">
        <v>696</v>
      </c>
      <c r="I139" s="197">
        <v>2008</v>
      </c>
      <c r="J139" s="340"/>
      <c r="K139" s="302">
        <v>243000</v>
      </c>
      <c r="L139" s="405">
        <f t="shared" si="1"/>
        <v>218700</v>
      </c>
      <c r="M139" s="340"/>
      <c r="N139" s="338"/>
    </row>
    <row r="140" spans="1:14" s="47" customFormat="1" ht="12.75">
      <c r="A140" s="381">
        <v>11</v>
      </c>
      <c r="B140" s="199" t="s">
        <v>421</v>
      </c>
      <c r="C140" s="199" t="s">
        <v>611</v>
      </c>
      <c r="D140" s="200" t="s">
        <v>55</v>
      </c>
      <c r="E140" s="200" t="s">
        <v>613</v>
      </c>
      <c r="F140" s="201" t="s">
        <v>694</v>
      </c>
      <c r="G140" s="200" t="s">
        <v>697</v>
      </c>
      <c r="H140" s="200" t="s">
        <v>696</v>
      </c>
      <c r="I140" s="197">
        <v>2008</v>
      </c>
      <c r="J140" s="340"/>
      <c r="K140" s="302">
        <v>243000</v>
      </c>
      <c r="L140" s="405">
        <f t="shared" si="1"/>
        <v>218700</v>
      </c>
      <c r="M140" s="340"/>
      <c r="N140" s="338"/>
    </row>
    <row r="141" spans="1:15" s="47" customFormat="1" ht="19.5" customHeight="1">
      <c r="A141" s="381">
        <v>12</v>
      </c>
      <c r="B141" s="49" t="s">
        <v>88</v>
      </c>
      <c r="C141" s="49" t="s">
        <v>108</v>
      </c>
      <c r="D141" s="50" t="s">
        <v>90</v>
      </c>
      <c r="E141" s="200">
        <v>848</v>
      </c>
      <c r="F141" s="201" t="s">
        <v>593</v>
      </c>
      <c r="G141" s="200" t="s">
        <v>594</v>
      </c>
      <c r="H141" s="200"/>
      <c r="I141" s="197">
        <v>2012</v>
      </c>
      <c r="J141" s="340"/>
      <c r="K141" s="138"/>
      <c r="L141" s="405"/>
      <c r="M141" s="340"/>
      <c r="N141" s="338"/>
      <c r="O141" s="342"/>
    </row>
    <row r="142" spans="1:14" s="47" customFormat="1" ht="12.75">
      <c r="A142" s="198">
        <v>13</v>
      </c>
      <c r="B142" s="199" t="s">
        <v>27</v>
      </c>
      <c r="C142" s="199" t="s">
        <v>78</v>
      </c>
      <c r="D142" s="200" t="s">
        <v>26</v>
      </c>
      <c r="E142" s="200">
        <v>1349</v>
      </c>
      <c r="F142" s="201" t="s">
        <v>86</v>
      </c>
      <c r="G142" s="200" t="s">
        <v>87</v>
      </c>
      <c r="H142" s="200">
        <v>30</v>
      </c>
      <c r="I142" s="197">
        <v>2000</v>
      </c>
      <c r="J142" s="288"/>
      <c r="K142" s="396"/>
      <c r="L142" s="406"/>
      <c r="M142" s="288"/>
      <c r="N142" s="331"/>
    </row>
    <row r="143" spans="1:14" s="249" customFormat="1" ht="12.75">
      <c r="A143" s="415">
        <v>14</v>
      </c>
      <c r="B143" s="49" t="s">
        <v>25</v>
      </c>
      <c r="C143" s="49" t="s">
        <v>871</v>
      </c>
      <c r="D143" s="50" t="s">
        <v>55</v>
      </c>
      <c r="E143" s="50" t="s">
        <v>874</v>
      </c>
      <c r="F143" s="51" t="s">
        <v>872</v>
      </c>
      <c r="G143" s="50" t="s">
        <v>873</v>
      </c>
      <c r="H143" s="50">
        <v>74</v>
      </c>
      <c r="I143" s="50">
        <v>2015</v>
      </c>
      <c r="J143" s="77"/>
      <c r="K143" s="77"/>
      <c r="L143" s="407">
        <v>91700</v>
      </c>
      <c r="M143" s="397"/>
      <c r="N143" s="206"/>
    </row>
    <row r="144" spans="3:11" ht="12.75">
      <c r="C144" s="430"/>
      <c r="D144" s="424"/>
      <c r="E144" s="109"/>
      <c r="F144" s="91"/>
      <c r="G144" s="28"/>
      <c r="H144" s="28"/>
      <c r="I144" s="109"/>
      <c r="J144" s="424"/>
      <c r="K144" s="424"/>
    </row>
    <row r="145" spans="1:15" s="158" customFormat="1" ht="12.75">
      <c r="A145" s="1"/>
      <c r="B145" s="29"/>
      <c r="C145" s="32"/>
      <c r="D145" s="255"/>
      <c r="E145" s="109"/>
      <c r="F145" s="91"/>
      <c r="G145" s="28"/>
      <c r="H145" s="28"/>
      <c r="I145" s="109"/>
      <c r="J145" s="255"/>
      <c r="K145" s="255"/>
      <c r="L145" s="23"/>
      <c r="M145" s="23"/>
      <c r="N145" s="24"/>
      <c r="O145" s="196"/>
    </row>
    <row r="146" spans="1:15" s="158" customFormat="1" ht="12.75">
      <c r="A146" s="97"/>
      <c r="B146" s="98"/>
      <c r="C146" s="98"/>
      <c r="D146" s="99"/>
      <c r="E146" s="99"/>
      <c r="F146" s="91"/>
      <c r="G146" s="99"/>
      <c r="H146" s="99"/>
      <c r="I146" s="99"/>
      <c r="J146" s="97"/>
      <c r="K146" s="97"/>
      <c r="L146" s="97"/>
      <c r="M146" s="97"/>
      <c r="N146" s="206"/>
      <c r="O146" s="196"/>
    </row>
    <row r="147" spans="1:15" s="158" customFormat="1" ht="12.75">
      <c r="A147" s="425" t="s">
        <v>68</v>
      </c>
      <c r="B147" s="420"/>
      <c r="C147" s="420"/>
      <c r="D147" s="420"/>
      <c r="E147" s="420"/>
      <c r="F147" s="420"/>
      <c r="G147" s="420"/>
      <c r="H147" s="420"/>
      <c r="I147" s="420"/>
      <c r="J147" s="97"/>
      <c r="K147" s="97"/>
      <c r="L147" s="97"/>
      <c r="M147" s="97"/>
      <c r="N147" s="206"/>
      <c r="O147" s="196"/>
    </row>
    <row r="148" spans="1:15" s="158" customFormat="1" ht="12.75">
      <c r="A148" s="425" t="s">
        <v>571</v>
      </c>
      <c r="B148" s="447"/>
      <c r="C148" s="447"/>
      <c r="D148" s="447"/>
      <c r="E148" s="447"/>
      <c r="F148" s="447"/>
      <c r="G148" s="447"/>
      <c r="H148" s="447"/>
      <c r="I148" s="447"/>
      <c r="J148" s="207"/>
      <c r="K148" s="207"/>
      <c r="L148" s="97"/>
      <c r="M148" s="97"/>
      <c r="N148" s="206"/>
      <c r="O148" s="196"/>
    </row>
    <row r="149" spans="1:15" s="158" customFormat="1" ht="12.75">
      <c r="A149" s="97"/>
      <c r="B149" s="46" t="s">
        <v>303</v>
      </c>
      <c r="C149" s="29"/>
      <c r="D149" s="99"/>
      <c r="E149" s="99"/>
      <c r="F149" s="91"/>
      <c r="G149" s="99"/>
      <c r="H149" s="99"/>
      <c r="I149" s="99"/>
      <c r="J149" s="97"/>
      <c r="K149" s="97"/>
      <c r="L149" s="97"/>
      <c r="M149" s="97"/>
      <c r="N149" s="206"/>
      <c r="O149" s="196"/>
    </row>
    <row r="150" spans="1:15" s="158" customFormat="1" ht="12.75">
      <c r="A150" s="97"/>
      <c r="B150" s="98"/>
      <c r="C150" s="29"/>
      <c r="D150" s="33"/>
      <c r="E150" s="25" t="s">
        <v>24</v>
      </c>
      <c r="F150" s="25"/>
      <c r="G150" s="99"/>
      <c r="H150" s="99"/>
      <c r="I150" s="99"/>
      <c r="J150" s="97"/>
      <c r="K150" s="97"/>
      <c r="L150" s="97"/>
      <c r="M150" s="97"/>
      <c r="N150" s="206"/>
      <c r="O150" s="196"/>
    </row>
    <row r="151" spans="1:15" s="158" customFormat="1" ht="12.75">
      <c r="A151" s="97"/>
      <c r="B151" s="98"/>
      <c r="C151" s="98"/>
      <c r="D151" s="99"/>
      <c r="E151" s="99"/>
      <c r="F151" s="91"/>
      <c r="G151" s="428"/>
      <c r="H151" s="429"/>
      <c r="I151" s="429"/>
      <c r="J151" s="429"/>
      <c r="K151" s="429"/>
      <c r="L151" s="429"/>
      <c r="M151" s="97"/>
      <c r="N151" s="206"/>
      <c r="O151" s="196"/>
    </row>
    <row r="152" spans="1:14" s="158" customFormat="1" ht="12.75">
      <c r="A152" s="97"/>
      <c r="B152" s="98"/>
      <c r="C152" s="98"/>
      <c r="D152" s="99"/>
      <c r="E152" s="99"/>
      <c r="F152" s="91"/>
      <c r="G152" s="99"/>
      <c r="H152" s="99"/>
      <c r="I152" s="99"/>
      <c r="J152" s="97"/>
      <c r="K152" s="97"/>
      <c r="L152" s="97"/>
      <c r="M152" s="97"/>
      <c r="N152" s="206"/>
    </row>
    <row r="153" spans="1:14" s="47" customFormat="1" ht="22.5">
      <c r="A153" s="38" t="s">
        <v>1</v>
      </c>
      <c r="B153" s="39" t="s">
        <v>2</v>
      </c>
      <c r="C153" s="39" t="s">
        <v>5</v>
      </c>
      <c r="D153" s="40" t="s">
        <v>6</v>
      </c>
      <c r="E153" s="40" t="s">
        <v>7</v>
      </c>
      <c r="F153" s="40" t="s">
        <v>3</v>
      </c>
      <c r="G153" s="41" t="s">
        <v>21</v>
      </c>
      <c r="H153" s="41" t="s">
        <v>453</v>
      </c>
      <c r="I153" s="328" t="s">
        <v>8</v>
      </c>
      <c r="J153" s="332"/>
      <c r="K153" s="290" t="s">
        <v>266</v>
      </c>
      <c r="L153" s="132" t="s">
        <v>266</v>
      </c>
      <c r="M153" s="332"/>
      <c r="N153" s="329" t="s">
        <v>367</v>
      </c>
    </row>
    <row r="154" spans="1:14" s="47" customFormat="1" ht="12.75">
      <c r="A154" s="190"/>
      <c r="B154" s="191"/>
      <c r="C154" s="191"/>
      <c r="D154" s="192"/>
      <c r="E154" s="192"/>
      <c r="F154" s="193"/>
      <c r="G154" s="192"/>
      <c r="H154" s="192"/>
      <c r="I154" s="194"/>
      <c r="J154" s="333"/>
      <c r="K154" s="321"/>
      <c r="L154" s="321"/>
      <c r="M154" s="333"/>
      <c r="N154" s="334"/>
    </row>
    <row r="155" spans="1:14" s="47" customFormat="1" ht="12.75">
      <c r="A155" s="48">
        <v>1</v>
      </c>
      <c r="B155" s="49" t="s">
        <v>58</v>
      </c>
      <c r="C155" s="49" t="s">
        <v>71</v>
      </c>
      <c r="D155" s="50" t="s">
        <v>26</v>
      </c>
      <c r="E155" s="50">
        <v>1598</v>
      </c>
      <c r="F155" s="51" t="s">
        <v>143</v>
      </c>
      <c r="G155" s="50" t="s">
        <v>144</v>
      </c>
      <c r="H155" s="50">
        <v>77</v>
      </c>
      <c r="I155" s="146">
        <v>2007</v>
      </c>
      <c r="J155" s="288"/>
      <c r="K155" s="302">
        <v>11745</v>
      </c>
      <c r="L155" s="404">
        <f>K155*(1-10%)</f>
        <v>10570.5</v>
      </c>
      <c r="M155" s="288"/>
      <c r="N155" s="331">
        <v>19000</v>
      </c>
    </row>
    <row r="156" spans="1:14" s="47" customFormat="1" ht="12.75">
      <c r="A156" s="48">
        <v>2</v>
      </c>
      <c r="B156" s="49" t="s">
        <v>104</v>
      </c>
      <c r="C156" s="49" t="s">
        <v>145</v>
      </c>
      <c r="D156" s="50" t="s">
        <v>90</v>
      </c>
      <c r="E156" s="50">
        <v>510</v>
      </c>
      <c r="F156" s="51" t="s">
        <v>146</v>
      </c>
      <c r="G156" s="50" t="s">
        <v>147</v>
      </c>
      <c r="H156" s="50"/>
      <c r="I156" s="146">
        <v>2003</v>
      </c>
      <c r="J156" s="288"/>
      <c r="K156" s="205"/>
      <c r="L156" s="404"/>
      <c r="M156" s="288"/>
      <c r="N156" s="331"/>
    </row>
    <row r="157" spans="1:14" s="47" customFormat="1" ht="12.75">
      <c r="A157" s="48">
        <v>3</v>
      </c>
      <c r="B157" s="49" t="s">
        <v>88</v>
      </c>
      <c r="C157" s="49" t="s">
        <v>108</v>
      </c>
      <c r="D157" s="50" t="s">
        <v>90</v>
      </c>
      <c r="E157" s="50">
        <v>848</v>
      </c>
      <c r="F157" s="51" t="s">
        <v>148</v>
      </c>
      <c r="G157" s="50" t="s">
        <v>149</v>
      </c>
      <c r="H157" s="50"/>
      <c r="I157" s="146">
        <v>2006</v>
      </c>
      <c r="J157" s="288"/>
      <c r="K157" s="205"/>
      <c r="L157" s="404"/>
      <c r="M157" s="288"/>
      <c r="N157" s="331"/>
    </row>
    <row r="158" spans="1:14" s="59" customFormat="1" ht="12.75">
      <c r="A158" s="48">
        <v>4</v>
      </c>
      <c r="B158" s="49" t="s">
        <v>27</v>
      </c>
      <c r="C158" s="49" t="s">
        <v>78</v>
      </c>
      <c r="D158" s="50" t="s">
        <v>26</v>
      </c>
      <c r="E158" s="50">
        <v>1349</v>
      </c>
      <c r="F158" s="51" t="s">
        <v>150</v>
      </c>
      <c r="G158" s="50" t="s">
        <v>151</v>
      </c>
      <c r="H158" s="50">
        <v>55</v>
      </c>
      <c r="I158" s="146">
        <v>2000</v>
      </c>
      <c r="J158" s="288"/>
      <c r="K158" s="205"/>
      <c r="L158" s="404"/>
      <c r="M158" s="288"/>
      <c r="N158" s="331"/>
    </row>
    <row r="159" spans="1:14" s="47" customFormat="1" ht="12.75">
      <c r="A159" s="77">
        <v>5</v>
      </c>
      <c r="B159" s="49" t="s">
        <v>82</v>
      </c>
      <c r="C159" s="49" t="s">
        <v>152</v>
      </c>
      <c r="D159" s="50" t="s">
        <v>55</v>
      </c>
      <c r="E159" s="50" t="s">
        <v>80</v>
      </c>
      <c r="F159" s="51" t="s">
        <v>369</v>
      </c>
      <c r="G159" s="50" t="s">
        <v>153</v>
      </c>
      <c r="H159" s="50">
        <v>66</v>
      </c>
      <c r="I159" s="146">
        <v>2006</v>
      </c>
      <c r="J159" s="288"/>
      <c r="K159" s="205"/>
      <c r="L159" s="404"/>
      <c r="M159" s="288"/>
      <c r="N159" s="331"/>
    </row>
    <row r="160" spans="1:14" ht="12.75">
      <c r="A160" s="48">
        <v>6</v>
      </c>
      <c r="B160" s="49" t="s">
        <v>104</v>
      </c>
      <c r="C160" s="49" t="s">
        <v>145</v>
      </c>
      <c r="D160" s="50" t="s">
        <v>90</v>
      </c>
      <c r="E160" s="50">
        <v>410</v>
      </c>
      <c r="F160" s="51" t="s">
        <v>182</v>
      </c>
      <c r="G160" s="50" t="s">
        <v>183</v>
      </c>
      <c r="H160" s="50"/>
      <c r="I160" s="146">
        <v>2008</v>
      </c>
      <c r="J160" s="288"/>
      <c r="K160" s="205"/>
      <c r="L160" s="404"/>
      <c r="M160" s="288"/>
      <c r="N160" s="331"/>
    </row>
    <row r="161" spans="1:14" s="47" customFormat="1" ht="12.75">
      <c r="A161" s="1">
        <v>7</v>
      </c>
      <c r="B161" s="31" t="s">
        <v>42</v>
      </c>
      <c r="C161" s="29" t="s">
        <v>170</v>
      </c>
      <c r="D161" s="20" t="s">
        <v>26</v>
      </c>
      <c r="E161" s="23">
        <v>1193</v>
      </c>
      <c r="F161" s="51" t="s">
        <v>440</v>
      </c>
      <c r="G161" s="20" t="s">
        <v>441</v>
      </c>
      <c r="H161" s="23">
        <v>63</v>
      </c>
      <c r="I161" s="149">
        <v>2010</v>
      </c>
      <c r="J161" s="288"/>
      <c r="K161" s="302">
        <v>17658</v>
      </c>
      <c r="L161" s="404">
        <f>K161*(1-10%)</f>
        <v>15892.2</v>
      </c>
      <c r="M161" s="288"/>
      <c r="N161" s="343">
        <v>28500</v>
      </c>
    </row>
    <row r="162" spans="1:16" s="47" customFormat="1" ht="12.75">
      <c r="A162" s="48">
        <v>8</v>
      </c>
      <c r="B162" s="49" t="s">
        <v>54</v>
      </c>
      <c r="C162" s="49" t="s">
        <v>178</v>
      </c>
      <c r="D162" s="50" t="s">
        <v>55</v>
      </c>
      <c r="E162" s="50" t="s">
        <v>355</v>
      </c>
      <c r="F162" s="51" t="s">
        <v>356</v>
      </c>
      <c r="G162" s="50" t="s">
        <v>357</v>
      </c>
      <c r="H162" s="50">
        <v>88</v>
      </c>
      <c r="I162" s="146">
        <v>2009</v>
      </c>
      <c r="J162" s="288"/>
      <c r="K162" s="302">
        <v>19845</v>
      </c>
      <c r="L162" s="404">
        <f>K162*(1-10%)</f>
        <v>17860.5</v>
      </c>
      <c r="M162" s="288"/>
      <c r="N162" s="331">
        <v>32000</v>
      </c>
      <c r="P162" s="59"/>
    </row>
    <row r="163" spans="1:16" s="47" customFormat="1" ht="12.75">
      <c r="A163" s="198">
        <v>9</v>
      </c>
      <c r="B163" s="199" t="s">
        <v>57</v>
      </c>
      <c r="C163" s="199" t="s">
        <v>274</v>
      </c>
      <c r="D163" s="200" t="s">
        <v>26</v>
      </c>
      <c r="E163" s="200">
        <v>1242</v>
      </c>
      <c r="F163" s="201" t="s">
        <v>595</v>
      </c>
      <c r="G163" s="200" t="s">
        <v>596</v>
      </c>
      <c r="H163" s="200"/>
      <c r="I163" s="197">
        <v>2012</v>
      </c>
      <c r="J163" s="288"/>
      <c r="K163" s="302">
        <v>24624</v>
      </c>
      <c r="L163" s="404">
        <f>K163*(1-10%)</f>
        <v>22161.600000000002</v>
      </c>
      <c r="M163" s="288"/>
      <c r="N163" s="336"/>
      <c r="O163" s="158"/>
      <c r="P163" s="59"/>
    </row>
    <row r="164" spans="1:15" s="47" customFormat="1" ht="12.75">
      <c r="A164" s="198">
        <v>10</v>
      </c>
      <c r="B164" s="199" t="s">
        <v>421</v>
      </c>
      <c r="C164" s="199" t="s">
        <v>611</v>
      </c>
      <c r="D164" s="200" t="s">
        <v>55</v>
      </c>
      <c r="E164" s="200" t="s">
        <v>613</v>
      </c>
      <c r="F164" s="201" t="s">
        <v>686</v>
      </c>
      <c r="G164" s="200" t="s">
        <v>687</v>
      </c>
      <c r="H164" s="200">
        <v>110</v>
      </c>
      <c r="I164" s="197">
        <v>2008</v>
      </c>
      <c r="J164" s="288"/>
      <c r="K164" s="302">
        <v>243000</v>
      </c>
      <c r="L164" s="404">
        <f>K164*(1-10%)</f>
        <v>218700</v>
      </c>
      <c r="M164" s="288"/>
      <c r="N164" s="336"/>
      <c r="O164" s="342"/>
    </row>
    <row r="165" spans="1:15" s="158" customFormat="1" ht="12.75">
      <c r="A165" s="451"/>
      <c r="B165" s="452"/>
      <c r="C165" s="452"/>
      <c r="D165" s="452"/>
      <c r="E165" s="452"/>
      <c r="F165" s="452"/>
      <c r="G165" s="452"/>
      <c r="H165" s="452"/>
      <c r="I165" s="452"/>
      <c r="J165" s="453"/>
      <c r="K165" s="453"/>
      <c r="L165" s="453"/>
      <c r="M165" s="454"/>
      <c r="N165" s="202"/>
      <c r="O165" s="196"/>
    </row>
    <row r="166" spans="1:15" ht="12.75">
      <c r="A166" s="97"/>
      <c r="B166" s="98"/>
      <c r="C166" s="98"/>
      <c r="D166" s="99"/>
      <c r="E166" s="99"/>
      <c r="F166" s="91"/>
      <c r="G166" s="99"/>
      <c r="H166" s="99"/>
      <c r="I166" s="99"/>
      <c r="J166" s="100"/>
      <c r="K166" s="100"/>
      <c r="L166" s="100"/>
      <c r="M166" s="100"/>
      <c r="N166" s="195"/>
      <c r="O166" s="10"/>
    </row>
    <row r="167" spans="1:15" s="158" customFormat="1" ht="12.75">
      <c r="A167" s="1"/>
      <c r="B167" s="29"/>
      <c r="C167" s="430"/>
      <c r="D167" s="424"/>
      <c r="E167" s="109"/>
      <c r="F167" s="91"/>
      <c r="G167" s="28"/>
      <c r="H167" s="28"/>
      <c r="I167" s="109"/>
      <c r="J167" s="424"/>
      <c r="K167" s="424"/>
      <c r="L167" s="23"/>
      <c r="M167" s="23"/>
      <c r="N167" s="24"/>
      <c r="O167" s="196"/>
    </row>
    <row r="168" spans="1:15" s="158" customFormat="1" ht="12.75">
      <c r="A168" s="97"/>
      <c r="B168" s="98"/>
      <c r="C168" s="98"/>
      <c r="D168" s="99"/>
      <c r="E168" s="99"/>
      <c r="F168" s="91"/>
      <c r="G168" s="99"/>
      <c r="H168" s="99"/>
      <c r="I168" s="99"/>
      <c r="J168" s="100"/>
      <c r="K168" s="100"/>
      <c r="L168" s="100"/>
      <c r="M168" s="100"/>
      <c r="N168" s="195"/>
      <c r="O168" s="196"/>
    </row>
    <row r="169" spans="1:15" s="158" customFormat="1" ht="12.75">
      <c r="A169" s="97"/>
      <c r="B169" s="98"/>
      <c r="C169" s="98"/>
      <c r="D169" s="99"/>
      <c r="E169" s="99"/>
      <c r="F169" s="91"/>
      <c r="G169" s="99"/>
      <c r="H169" s="99"/>
      <c r="I169" s="99"/>
      <c r="J169" s="100"/>
      <c r="K169" s="100"/>
      <c r="L169" s="100"/>
      <c r="M169" s="100"/>
      <c r="N169" s="195"/>
      <c r="O169" s="196"/>
    </row>
    <row r="170" spans="1:15" s="158" customFormat="1" ht="12.75">
      <c r="A170" s="425" t="s">
        <v>68</v>
      </c>
      <c r="B170" s="420"/>
      <c r="C170" s="420"/>
      <c r="D170" s="420"/>
      <c r="E170" s="420"/>
      <c r="F170" s="420"/>
      <c r="G170" s="420"/>
      <c r="H170" s="420"/>
      <c r="I170" s="218"/>
      <c r="J170" s="100"/>
      <c r="K170" s="100"/>
      <c r="L170" s="100"/>
      <c r="M170" s="100"/>
      <c r="N170" s="195"/>
      <c r="O170" s="196"/>
    </row>
    <row r="171" spans="1:15" s="158" customFormat="1" ht="12.75">
      <c r="A171" s="420"/>
      <c r="B171" s="420"/>
      <c r="C171" s="420"/>
      <c r="D171" s="420"/>
      <c r="E171" s="420"/>
      <c r="F171" s="420"/>
      <c r="G171" s="420"/>
      <c r="H171" s="420"/>
      <c r="I171" s="218"/>
      <c r="J171" s="100"/>
      <c r="K171" s="100"/>
      <c r="L171" s="100"/>
      <c r="M171" s="100"/>
      <c r="N171" s="195"/>
      <c r="O171" s="196"/>
    </row>
    <row r="172" spans="1:15" s="158" customFormat="1" ht="12.75">
      <c r="A172" s="425" t="s">
        <v>573</v>
      </c>
      <c r="B172" s="447"/>
      <c r="C172" s="447"/>
      <c r="D172" s="447"/>
      <c r="E172" s="447"/>
      <c r="F172" s="447"/>
      <c r="G172" s="447"/>
      <c r="H172" s="447"/>
      <c r="I172" s="447"/>
      <c r="J172" s="207"/>
      <c r="K172" s="207"/>
      <c r="L172" s="97"/>
      <c r="M172" s="97"/>
      <c r="N172" s="206"/>
      <c r="O172" s="196"/>
    </row>
    <row r="173" spans="1:15" s="158" customFormat="1" ht="12.75">
      <c r="A173" s="97"/>
      <c r="B173" s="46" t="s">
        <v>303</v>
      </c>
      <c r="C173" s="29"/>
      <c r="D173" s="99"/>
      <c r="E173" s="99"/>
      <c r="F173" s="91"/>
      <c r="G173" s="99"/>
      <c r="H173" s="99"/>
      <c r="I173" s="99"/>
      <c r="J173" s="100"/>
      <c r="K173" s="100"/>
      <c r="L173" s="100"/>
      <c r="M173" s="100"/>
      <c r="N173" s="195"/>
      <c r="O173" s="196"/>
    </row>
    <row r="174" spans="1:15" s="158" customFormat="1" ht="12.75">
      <c r="A174" s="97"/>
      <c r="B174" s="98"/>
      <c r="C174" s="29"/>
      <c r="D174" s="99"/>
      <c r="E174" s="99"/>
      <c r="F174" s="91"/>
      <c r="G174" s="99"/>
      <c r="H174" s="99"/>
      <c r="I174" s="99"/>
      <c r="J174" s="100"/>
      <c r="K174" s="100"/>
      <c r="L174" s="100"/>
      <c r="M174" s="100"/>
      <c r="N174" s="195"/>
      <c r="O174" s="196"/>
    </row>
    <row r="175" spans="1:15" s="158" customFormat="1" ht="12.75">
      <c r="A175" s="97"/>
      <c r="B175" s="98"/>
      <c r="C175" s="29"/>
      <c r="D175" s="33"/>
      <c r="E175" s="25" t="s">
        <v>24</v>
      </c>
      <c r="F175" s="25"/>
      <c r="G175" s="99"/>
      <c r="H175" s="99"/>
      <c r="I175" s="99"/>
      <c r="J175" s="100"/>
      <c r="K175" s="100"/>
      <c r="L175" s="100"/>
      <c r="M175" s="100"/>
      <c r="N175" s="195"/>
      <c r="O175" s="196"/>
    </row>
    <row r="176" spans="1:15" s="158" customFormat="1" ht="12.75">
      <c r="A176" s="97"/>
      <c r="B176" s="98"/>
      <c r="C176" s="98"/>
      <c r="D176" s="99"/>
      <c r="E176" s="99"/>
      <c r="F176" s="428"/>
      <c r="G176" s="429"/>
      <c r="H176" s="429"/>
      <c r="I176" s="429"/>
      <c r="J176" s="429"/>
      <c r="K176" s="429"/>
      <c r="L176" s="100"/>
      <c r="M176" s="100"/>
      <c r="N176" s="195"/>
      <c r="O176" s="196"/>
    </row>
    <row r="177" spans="1:14" s="158" customFormat="1" ht="12.75">
      <c r="A177" s="97"/>
      <c r="B177" s="98"/>
      <c r="C177" s="98"/>
      <c r="D177" s="99"/>
      <c r="E177" s="99"/>
      <c r="F177" s="91"/>
      <c r="G177" s="99"/>
      <c r="H177" s="99"/>
      <c r="I177" s="99"/>
      <c r="J177" s="100"/>
      <c r="K177" s="100"/>
      <c r="L177" s="100"/>
      <c r="M177" s="100"/>
      <c r="N177" s="195"/>
    </row>
    <row r="178" spans="1:14" s="59" customFormat="1" ht="22.5">
      <c r="A178" s="38" t="s">
        <v>1</v>
      </c>
      <c r="B178" s="39" t="s">
        <v>2</v>
      </c>
      <c r="C178" s="39" t="s">
        <v>5</v>
      </c>
      <c r="D178" s="40" t="s">
        <v>6</v>
      </c>
      <c r="E178" s="40" t="s">
        <v>7</v>
      </c>
      <c r="F178" s="40" t="s">
        <v>3</v>
      </c>
      <c r="G178" s="41" t="s">
        <v>21</v>
      </c>
      <c r="H178" s="41" t="s">
        <v>453</v>
      </c>
      <c r="I178" s="328" t="s">
        <v>8</v>
      </c>
      <c r="J178" s="332"/>
      <c r="K178" s="290" t="s">
        <v>266</v>
      </c>
      <c r="L178" s="132" t="s">
        <v>266</v>
      </c>
      <c r="M178" s="332"/>
      <c r="N178" s="355" t="s">
        <v>367</v>
      </c>
    </row>
    <row r="179" spans="1:14" s="47" customFormat="1" ht="12.75">
      <c r="A179" s="208"/>
      <c r="B179" s="191"/>
      <c r="C179" s="191"/>
      <c r="D179" s="192"/>
      <c r="E179" s="192"/>
      <c r="F179" s="193"/>
      <c r="G179" s="192"/>
      <c r="H179" s="192"/>
      <c r="I179" s="194"/>
      <c r="J179" s="333"/>
      <c r="K179" s="321"/>
      <c r="L179" s="321"/>
      <c r="M179" s="333"/>
      <c r="N179" s="334"/>
    </row>
    <row r="180" spans="1:14" s="47" customFormat="1" ht="12.75">
      <c r="A180" s="306">
        <v>1</v>
      </c>
      <c r="B180" s="49" t="s">
        <v>104</v>
      </c>
      <c r="C180" s="49" t="s">
        <v>145</v>
      </c>
      <c r="D180" s="50" t="s">
        <v>90</v>
      </c>
      <c r="E180" s="50">
        <v>510</v>
      </c>
      <c r="F180" s="51" t="s">
        <v>154</v>
      </c>
      <c r="G180" s="50" t="s">
        <v>155</v>
      </c>
      <c r="H180" s="50"/>
      <c r="I180" s="146">
        <v>2003</v>
      </c>
      <c r="J180" s="288"/>
      <c r="K180" s="205"/>
      <c r="L180" s="404"/>
      <c r="M180" s="288"/>
      <c r="N180" s="331"/>
    </row>
    <row r="181" spans="1:14" s="59" customFormat="1" ht="12.75">
      <c r="A181" s="306">
        <v>2</v>
      </c>
      <c r="B181" s="49" t="s">
        <v>42</v>
      </c>
      <c r="C181" s="49" t="s">
        <v>43</v>
      </c>
      <c r="D181" s="50" t="s">
        <v>26</v>
      </c>
      <c r="E181" s="50">
        <v>1198</v>
      </c>
      <c r="F181" s="51" t="s">
        <v>156</v>
      </c>
      <c r="G181" s="50" t="s">
        <v>157</v>
      </c>
      <c r="H181" s="50">
        <v>40</v>
      </c>
      <c r="I181" s="146">
        <v>2005</v>
      </c>
      <c r="J181" s="288"/>
      <c r="K181" s="302">
        <v>10206</v>
      </c>
      <c r="L181" s="404">
        <f>K181*(1-10%)</f>
        <v>9185.4</v>
      </c>
      <c r="M181" s="288"/>
      <c r="N181" s="331">
        <v>13700</v>
      </c>
    </row>
    <row r="182" spans="1:14" s="47" customFormat="1" ht="12.75">
      <c r="A182" s="306">
        <v>3</v>
      </c>
      <c r="B182" s="49" t="s">
        <v>82</v>
      </c>
      <c r="C182" s="49" t="s">
        <v>152</v>
      </c>
      <c r="D182" s="50" t="s">
        <v>55</v>
      </c>
      <c r="E182" s="50" t="s">
        <v>80</v>
      </c>
      <c r="F182" s="51" t="s">
        <v>158</v>
      </c>
      <c r="G182" s="50" t="s">
        <v>159</v>
      </c>
      <c r="H182" s="50">
        <v>64</v>
      </c>
      <c r="I182" s="146">
        <v>2005</v>
      </c>
      <c r="J182" s="288"/>
      <c r="K182" s="205"/>
      <c r="L182" s="404"/>
      <c r="M182" s="288"/>
      <c r="N182" s="331"/>
    </row>
    <row r="183" spans="1:14" s="47" customFormat="1" ht="12.75">
      <c r="A183" s="306">
        <v>4</v>
      </c>
      <c r="B183" s="49" t="s">
        <v>160</v>
      </c>
      <c r="C183" s="49" t="s">
        <v>161</v>
      </c>
      <c r="D183" s="50" t="s">
        <v>90</v>
      </c>
      <c r="E183" s="50">
        <v>580</v>
      </c>
      <c r="F183" s="51" t="s">
        <v>162</v>
      </c>
      <c r="G183" s="50" t="s">
        <v>163</v>
      </c>
      <c r="H183" s="50"/>
      <c r="I183" s="146">
        <v>2001</v>
      </c>
      <c r="J183" s="288"/>
      <c r="K183" s="205"/>
      <c r="L183" s="404"/>
      <c r="M183" s="288"/>
      <c r="N183" s="331"/>
    </row>
    <row r="184" spans="1:14" s="47" customFormat="1" ht="12.75">
      <c r="A184" s="306">
        <v>5</v>
      </c>
      <c r="B184" s="49" t="s">
        <v>88</v>
      </c>
      <c r="C184" s="49" t="s">
        <v>108</v>
      </c>
      <c r="D184" s="50" t="s">
        <v>90</v>
      </c>
      <c r="E184" s="50">
        <v>700</v>
      </c>
      <c r="F184" s="51" t="s">
        <v>164</v>
      </c>
      <c r="G184" s="50" t="s">
        <v>165</v>
      </c>
      <c r="H184" s="50"/>
      <c r="I184" s="146">
        <v>2004</v>
      </c>
      <c r="J184" s="288"/>
      <c r="K184" s="205"/>
      <c r="L184" s="404"/>
      <c r="M184" s="288"/>
      <c r="N184" s="331"/>
    </row>
    <row r="185" spans="1:14" s="47" customFormat="1" ht="12.75">
      <c r="A185" s="306">
        <v>6</v>
      </c>
      <c r="B185" s="49" t="s">
        <v>111</v>
      </c>
      <c r="C185" s="49">
        <v>23.62</v>
      </c>
      <c r="D185" s="50" t="s">
        <v>90</v>
      </c>
      <c r="E185" s="50">
        <v>750</v>
      </c>
      <c r="F185" s="51" t="s">
        <v>166</v>
      </c>
      <c r="G185" s="50" t="s">
        <v>167</v>
      </c>
      <c r="H185" s="50"/>
      <c r="I185" s="146">
        <v>2006</v>
      </c>
      <c r="J185" s="288"/>
      <c r="K185" s="205"/>
      <c r="L185" s="404"/>
      <c r="M185" s="288"/>
      <c r="N185" s="331"/>
    </row>
    <row r="186" spans="1:14" s="47" customFormat="1" ht="12.75">
      <c r="A186" s="306">
        <v>7</v>
      </c>
      <c r="B186" s="49" t="s">
        <v>54</v>
      </c>
      <c r="C186" s="49" t="s">
        <v>349</v>
      </c>
      <c r="D186" s="50" t="s">
        <v>26</v>
      </c>
      <c r="E186" s="50">
        <v>1360</v>
      </c>
      <c r="F186" s="51" t="s">
        <v>350</v>
      </c>
      <c r="G186" s="50" t="s">
        <v>351</v>
      </c>
      <c r="H186" s="50">
        <v>54</v>
      </c>
      <c r="I186" s="146">
        <v>2009</v>
      </c>
      <c r="J186" s="288"/>
      <c r="K186" s="302">
        <v>23328</v>
      </c>
      <c r="L186" s="404">
        <f aca="true" t="shared" si="2" ref="L186:L191">K186*(1-10%)</f>
        <v>20995.2</v>
      </c>
      <c r="M186" s="288"/>
      <c r="N186" s="331">
        <v>48600</v>
      </c>
    </row>
    <row r="187" spans="1:14" ht="12.75">
      <c r="A187" s="306">
        <v>8</v>
      </c>
      <c r="B187" s="49" t="s">
        <v>54</v>
      </c>
      <c r="C187" s="49" t="s">
        <v>178</v>
      </c>
      <c r="D187" s="50" t="s">
        <v>55</v>
      </c>
      <c r="E187" s="50" t="s">
        <v>184</v>
      </c>
      <c r="F187" s="51" t="s">
        <v>185</v>
      </c>
      <c r="G187" s="50" t="s">
        <v>186</v>
      </c>
      <c r="H187" s="50">
        <v>74</v>
      </c>
      <c r="I187" s="146">
        <v>2008</v>
      </c>
      <c r="J187" s="288"/>
      <c r="K187" s="302">
        <v>33534</v>
      </c>
      <c r="L187" s="404">
        <f t="shared" si="2"/>
        <v>30180.600000000002</v>
      </c>
      <c r="M187" s="288"/>
      <c r="N187" s="331">
        <v>58600</v>
      </c>
    </row>
    <row r="188" spans="1:17" s="271" customFormat="1" ht="12.75">
      <c r="A188" s="307">
        <v>9</v>
      </c>
      <c r="B188" s="74" t="s">
        <v>54</v>
      </c>
      <c r="C188" s="74" t="s">
        <v>178</v>
      </c>
      <c r="D188" s="71" t="s">
        <v>55</v>
      </c>
      <c r="E188" s="87" t="s">
        <v>184</v>
      </c>
      <c r="F188" s="92" t="s">
        <v>344</v>
      </c>
      <c r="G188" s="71" t="s">
        <v>345</v>
      </c>
      <c r="H188" s="71">
        <v>74</v>
      </c>
      <c r="I188" s="150">
        <v>2007</v>
      </c>
      <c r="J188" s="288"/>
      <c r="K188" s="302">
        <v>28836</v>
      </c>
      <c r="L188" s="404">
        <f t="shared" si="2"/>
        <v>25952.4</v>
      </c>
      <c r="M188" s="288"/>
      <c r="N188" s="331">
        <v>44300</v>
      </c>
      <c r="P188" s="442"/>
      <c r="Q188" s="442"/>
    </row>
    <row r="189" spans="1:16" ht="12.75">
      <c r="A189" s="308">
        <v>10</v>
      </c>
      <c r="B189" s="284" t="s">
        <v>421</v>
      </c>
      <c r="C189" s="284" t="s">
        <v>611</v>
      </c>
      <c r="D189" s="285" t="s">
        <v>55</v>
      </c>
      <c r="E189" s="285" t="s">
        <v>613</v>
      </c>
      <c r="F189" s="268" t="s">
        <v>698</v>
      </c>
      <c r="G189" s="267" t="s">
        <v>699</v>
      </c>
      <c r="H189" s="285">
        <v>110</v>
      </c>
      <c r="I189" s="286">
        <v>2008</v>
      </c>
      <c r="J189" s="288"/>
      <c r="K189" s="305">
        <v>243000</v>
      </c>
      <c r="L189" s="404">
        <f t="shared" si="2"/>
        <v>218700</v>
      </c>
      <c r="M189" s="288"/>
      <c r="N189" s="344"/>
      <c r="P189" s="249"/>
    </row>
    <row r="190" spans="1:17" s="47" customFormat="1" ht="12.75">
      <c r="A190" s="307">
        <v>11</v>
      </c>
      <c r="B190" s="74" t="s">
        <v>57</v>
      </c>
      <c r="C190" s="74" t="s">
        <v>274</v>
      </c>
      <c r="D190" s="71" t="s">
        <v>26</v>
      </c>
      <c r="E190" s="87">
        <v>1242</v>
      </c>
      <c r="F190" s="92" t="s">
        <v>599</v>
      </c>
      <c r="G190" s="71" t="s">
        <v>600</v>
      </c>
      <c r="H190" s="71"/>
      <c r="I190" s="150">
        <v>2012</v>
      </c>
      <c r="J190" s="288"/>
      <c r="K190" s="302">
        <v>24624</v>
      </c>
      <c r="L190" s="404">
        <f t="shared" si="2"/>
        <v>22161.600000000002</v>
      </c>
      <c r="M190" s="288"/>
      <c r="N190" s="195"/>
      <c r="Q190" s="158"/>
    </row>
    <row r="191" spans="1:15" ht="12.75">
      <c r="A191" s="306">
        <v>12</v>
      </c>
      <c r="B191" s="49" t="s">
        <v>42</v>
      </c>
      <c r="C191" s="49" t="s">
        <v>734</v>
      </c>
      <c r="D191" s="50" t="s">
        <v>26</v>
      </c>
      <c r="E191" s="50">
        <v>999</v>
      </c>
      <c r="F191" s="51" t="s">
        <v>741</v>
      </c>
      <c r="G191" s="50" t="s">
        <v>742</v>
      </c>
      <c r="H191" s="50"/>
      <c r="I191" s="146">
        <v>2013</v>
      </c>
      <c r="J191" s="288"/>
      <c r="K191" s="302">
        <v>31614</v>
      </c>
      <c r="L191" s="404">
        <f t="shared" si="2"/>
        <v>28452.600000000002</v>
      </c>
      <c r="M191" s="288"/>
      <c r="N191" s="331"/>
      <c r="O191" s="345"/>
    </row>
    <row r="192" spans="1:14" s="10" customFormat="1" ht="12.75">
      <c r="A192" s="346"/>
      <c r="B192" s="347"/>
      <c r="C192" s="347"/>
      <c r="D192" s="348"/>
      <c r="E192" s="349"/>
      <c r="F192" s="350"/>
      <c r="G192" s="348"/>
      <c r="H192" s="348"/>
      <c r="I192" s="349"/>
      <c r="J192" s="437"/>
      <c r="K192" s="437"/>
      <c r="L192" s="437"/>
      <c r="M192" s="438"/>
      <c r="N192" s="195"/>
    </row>
    <row r="193" spans="1:15" s="10" customFormat="1" ht="12.75">
      <c r="A193" s="129"/>
      <c r="B193" s="110"/>
      <c r="C193" s="430"/>
      <c r="D193" s="449"/>
      <c r="E193" s="109"/>
      <c r="F193" s="91"/>
      <c r="G193" s="28"/>
      <c r="H193" s="28"/>
      <c r="I193" s="109"/>
      <c r="J193" s="449"/>
      <c r="K193" s="449"/>
      <c r="L193" s="109"/>
      <c r="M193" s="109"/>
      <c r="N193" s="13"/>
      <c r="O193" s="196"/>
    </row>
    <row r="194" spans="1:15" s="10" customFormat="1" ht="12.75">
      <c r="A194" s="209"/>
      <c r="B194" s="210"/>
      <c r="C194" s="210"/>
      <c r="D194" s="211"/>
      <c r="E194" s="212"/>
      <c r="F194" s="213"/>
      <c r="G194" s="211"/>
      <c r="H194" s="211"/>
      <c r="I194" s="212"/>
      <c r="J194" s="100"/>
      <c r="K194" s="100"/>
      <c r="L194" s="100"/>
      <c r="M194" s="100"/>
      <c r="N194" s="195"/>
      <c r="O194" s="196"/>
    </row>
    <row r="195" spans="1:15" s="10" customFormat="1" ht="12.75">
      <c r="A195" s="450" t="s">
        <v>68</v>
      </c>
      <c r="B195" s="420"/>
      <c r="C195" s="420"/>
      <c r="D195" s="420"/>
      <c r="E195" s="420"/>
      <c r="F195" s="420"/>
      <c r="G195" s="420"/>
      <c r="H195" s="420"/>
      <c r="I195" s="420"/>
      <c r="J195" s="100"/>
      <c r="K195" s="100"/>
      <c r="L195" s="100"/>
      <c r="M195" s="100"/>
      <c r="N195" s="195"/>
      <c r="O195" s="196"/>
    </row>
    <row r="196" spans="1:15" s="10" customFormat="1" ht="12.75">
      <c r="A196" s="425" t="s">
        <v>572</v>
      </c>
      <c r="B196" s="447"/>
      <c r="C196" s="447"/>
      <c r="D196" s="447"/>
      <c r="E196" s="447"/>
      <c r="F196" s="447"/>
      <c r="G196" s="447"/>
      <c r="H196" s="447"/>
      <c r="I196" s="447"/>
      <c r="J196" s="100"/>
      <c r="K196" s="100"/>
      <c r="L196" s="100"/>
      <c r="M196" s="100"/>
      <c r="N196" s="195"/>
      <c r="O196" s="196"/>
    </row>
    <row r="197" spans="1:15" s="10" customFormat="1" ht="12.75">
      <c r="A197" s="209"/>
      <c r="B197" s="46" t="s">
        <v>303</v>
      </c>
      <c r="C197" s="29"/>
      <c r="D197" s="211"/>
      <c r="E197" s="212"/>
      <c r="F197" s="213"/>
      <c r="G197" s="211"/>
      <c r="H197" s="211"/>
      <c r="I197" s="212"/>
      <c r="J197" s="100"/>
      <c r="K197" s="100"/>
      <c r="L197" s="100"/>
      <c r="M197" s="100"/>
      <c r="N197" s="195"/>
      <c r="O197" s="196"/>
    </row>
    <row r="198" spans="1:15" s="10" customFormat="1" ht="12.75">
      <c r="A198" s="209"/>
      <c r="B198" s="210"/>
      <c r="C198" s="210"/>
      <c r="D198" s="29"/>
      <c r="E198" s="33"/>
      <c r="F198" s="25" t="s">
        <v>24</v>
      </c>
      <c r="G198" s="25"/>
      <c r="H198" s="99"/>
      <c r="I198" s="212"/>
      <c r="J198" s="100"/>
      <c r="K198" s="100"/>
      <c r="L198" s="100"/>
      <c r="M198" s="100"/>
      <c r="N198" s="195"/>
      <c r="O198" s="196"/>
    </row>
    <row r="199" spans="1:15" s="10" customFormat="1" ht="12.75">
      <c r="A199" s="209"/>
      <c r="B199" s="210"/>
      <c r="C199" s="210"/>
      <c r="D199" s="211"/>
      <c r="E199" s="212"/>
      <c r="F199" s="213"/>
      <c r="G199" s="428"/>
      <c r="H199" s="429"/>
      <c r="I199" s="429"/>
      <c r="J199" s="429"/>
      <c r="K199" s="429"/>
      <c r="L199" s="429"/>
      <c r="M199" s="100"/>
      <c r="N199" s="195"/>
      <c r="O199" s="196"/>
    </row>
    <row r="200" spans="1:14" s="158" customFormat="1" ht="12.75">
      <c r="A200" s="209"/>
      <c r="B200" s="210"/>
      <c r="C200" s="210"/>
      <c r="D200" s="211"/>
      <c r="E200" s="212"/>
      <c r="F200" s="213"/>
      <c r="G200" s="211"/>
      <c r="H200" s="211"/>
      <c r="I200" s="212"/>
      <c r="J200" s="100"/>
      <c r="K200" s="100"/>
      <c r="L200" s="100"/>
      <c r="M200" s="100"/>
      <c r="N200" s="195"/>
    </row>
    <row r="201" spans="1:14" ht="22.5">
      <c r="A201" s="38" t="s">
        <v>1</v>
      </c>
      <c r="B201" s="39" t="s">
        <v>2</v>
      </c>
      <c r="C201" s="39" t="s">
        <v>5</v>
      </c>
      <c r="D201" s="40" t="s">
        <v>6</v>
      </c>
      <c r="E201" s="40" t="s">
        <v>7</v>
      </c>
      <c r="F201" s="40" t="s">
        <v>3</v>
      </c>
      <c r="G201" s="41" t="s">
        <v>21</v>
      </c>
      <c r="H201" s="41" t="s">
        <v>453</v>
      </c>
      <c r="I201" s="328" t="s">
        <v>8</v>
      </c>
      <c r="J201" s="332"/>
      <c r="K201" s="290" t="s">
        <v>266</v>
      </c>
      <c r="L201" s="132" t="s">
        <v>266</v>
      </c>
      <c r="M201" s="332"/>
      <c r="N201" s="329" t="s">
        <v>367</v>
      </c>
    </row>
    <row r="202" spans="1:14" s="47" customFormat="1" ht="12.75">
      <c r="A202" s="102"/>
      <c r="B202" s="103"/>
      <c r="C202" s="103"/>
      <c r="D202" s="104"/>
      <c r="E202" s="104"/>
      <c r="F202" s="105"/>
      <c r="G202" s="104"/>
      <c r="H202" s="104"/>
      <c r="I202" s="104"/>
      <c r="J202" s="333"/>
      <c r="K202" s="320"/>
      <c r="L202" s="320"/>
      <c r="M202" s="333"/>
      <c r="N202" s="153"/>
    </row>
    <row r="203" spans="1:14" s="47" customFormat="1" ht="12.75">
      <c r="A203" s="53">
        <v>1</v>
      </c>
      <c r="B203" s="49" t="s">
        <v>104</v>
      </c>
      <c r="C203" s="49" t="s">
        <v>145</v>
      </c>
      <c r="D203" s="50" t="s">
        <v>90</v>
      </c>
      <c r="E203" s="50">
        <v>400</v>
      </c>
      <c r="F203" s="51" t="s">
        <v>370</v>
      </c>
      <c r="G203" s="50" t="s">
        <v>346</v>
      </c>
      <c r="H203" s="50"/>
      <c r="I203" s="146">
        <v>2009</v>
      </c>
      <c r="J203" s="288"/>
      <c r="K203" s="50"/>
      <c r="L203" s="50"/>
      <c r="M203" s="288"/>
      <c r="N203" s="331"/>
    </row>
    <row r="204" spans="1:14" s="47" customFormat="1" ht="12.75">
      <c r="A204" s="53">
        <v>2</v>
      </c>
      <c r="B204" s="49" t="s">
        <v>58</v>
      </c>
      <c r="C204" s="49" t="s">
        <v>71</v>
      </c>
      <c r="D204" s="50" t="s">
        <v>26</v>
      </c>
      <c r="E204" s="50">
        <v>1598</v>
      </c>
      <c r="F204" s="51" t="s">
        <v>72</v>
      </c>
      <c r="G204" s="50" t="s">
        <v>73</v>
      </c>
      <c r="H204" s="50"/>
      <c r="I204" s="146">
        <v>2007</v>
      </c>
      <c r="J204" s="288"/>
      <c r="K204" s="292">
        <v>13122</v>
      </c>
      <c r="L204" s="404">
        <f aca="true" t="shared" si="3" ref="L204:L215">K204*(1-10%)</f>
        <v>11809.800000000001</v>
      </c>
      <c r="M204" s="288"/>
      <c r="N204" s="331">
        <v>23400</v>
      </c>
    </row>
    <row r="205" spans="1:14" s="47" customFormat="1" ht="12.75">
      <c r="A205" s="53">
        <v>3</v>
      </c>
      <c r="B205" s="49" t="s">
        <v>56</v>
      </c>
      <c r="C205" s="49" t="s">
        <v>92</v>
      </c>
      <c r="D205" s="50" t="s">
        <v>26</v>
      </c>
      <c r="E205" s="50">
        <v>1598</v>
      </c>
      <c r="F205" s="51" t="s">
        <v>93</v>
      </c>
      <c r="G205" s="50" t="s">
        <v>94</v>
      </c>
      <c r="H205" s="50"/>
      <c r="I205" s="146">
        <v>1999</v>
      </c>
      <c r="J205" s="288"/>
      <c r="K205" s="254"/>
      <c r="L205" s="404">
        <f t="shared" si="3"/>
        <v>0</v>
      </c>
      <c r="M205" s="288"/>
      <c r="N205" s="331"/>
    </row>
    <row r="206" spans="1:14" s="47" customFormat="1" ht="12.75">
      <c r="A206" s="53">
        <v>4</v>
      </c>
      <c r="B206" s="49" t="s">
        <v>79</v>
      </c>
      <c r="C206" s="49">
        <v>3524</v>
      </c>
      <c r="D206" s="50" t="s">
        <v>55</v>
      </c>
      <c r="E206" s="50" t="s">
        <v>95</v>
      </c>
      <c r="F206" s="51" t="s">
        <v>96</v>
      </c>
      <c r="G206" s="50" t="s">
        <v>97</v>
      </c>
      <c r="H206" s="50"/>
      <c r="I206" s="146">
        <v>2006</v>
      </c>
      <c r="J206" s="288"/>
      <c r="K206" s="292">
        <v>14580</v>
      </c>
      <c r="L206" s="404">
        <f t="shared" si="3"/>
        <v>13122</v>
      </c>
      <c r="M206" s="288"/>
      <c r="N206" s="331">
        <v>25200</v>
      </c>
    </row>
    <row r="207" spans="1:14" s="47" customFormat="1" ht="22.5">
      <c r="A207" s="53">
        <v>5</v>
      </c>
      <c r="B207" s="49" t="s">
        <v>139</v>
      </c>
      <c r="C207" s="49">
        <v>70</v>
      </c>
      <c r="D207" s="58" t="s">
        <v>98</v>
      </c>
      <c r="E207" s="50">
        <v>3292</v>
      </c>
      <c r="F207" s="51" t="s">
        <v>99</v>
      </c>
      <c r="G207" s="50">
        <v>7000679</v>
      </c>
      <c r="H207" s="50"/>
      <c r="I207" s="146">
        <v>2007</v>
      </c>
      <c r="J207" s="288"/>
      <c r="K207" s="292">
        <v>25515</v>
      </c>
      <c r="L207" s="404">
        <f t="shared" si="3"/>
        <v>22963.5</v>
      </c>
      <c r="M207" s="288"/>
      <c r="N207" s="331">
        <v>39600</v>
      </c>
    </row>
    <row r="208" spans="1:14" s="47" customFormat="1" ht="12.75">
      <c r="A208" s="53">
        <v>6</v>
      </c>
      <c r="B208" s="49" t="s">
        <v>100</v>
      </c>
      <c r="C208" s="49" t="s">
        <v>101</v>
      </c>
      <c r="D208" s="50" t="s">
        <v>90</v>
      </c>
      <c r="E208" s="50">
        <v>750</v>
      </c>
      <c r="F208" s="51" t="s">
        <v>102</v>
      </c>
      <c r="G208" s="50" t="s">
        <v>103</v>
      </c>
      <c r="H208" s="50"/>
      <c r="I208" s="146">
        <v>2007</v>
      </c>
      <c r="J208" s="288"/>
      <c r="K208" s="254"/>
      <c r="L208" s="404">
        <f t="shared" si="3"/>
        <v>0</v>
      </c>
      <c r="M208" s="288"/>
      <c r="N208" s="331"/>
    </row>
    <row r="209" spans="1:14" s="47" customFormat="1" ht="12.75">
      <c r="A209" s="53">
        <v>7</v>
      </c>
      <c r="B209" s="49" t="s">
        <v>104</v>
      </c>
      <c r="C209" s="49" t="s">
        <v>105</v>
      </c>
      <c r="D209" s="50" t="s">
        <v>90</v>
      </c>
      <c r="E209" s="50">
        <v>460</v>
      </c>
      <c r="F209" s="51" t="s">
        <v>106</v>
      </c>
      <c r="G209" s="50" t="s">
        <v>107</v>
      </c>
      <c r="H209" s="50"/>
      <c r="I209" s="146">
        <v>2003</v>
      </c>
      <c r="J209" s="288"/>
      <c r="K209" s="254"/>
      <c r="L209" s="404">
        <f t="shared" si="3"/>
        <v>0</v>
      </c>
      <c r="M209" s="288"/>
      <c r="N209" s="331"/>
    </row>
    <row r="210" spans="1:14" s="47" customFormat="1" ht="12.75">
      <c r="A210" s="53">
        <v>8</v>
      </c>
      <c r="B210" s="49" t="s">
        <v>88</v>
      </c>
      <c r="C210" s="49" t="s">
        <v>108</v>
      </c>
      <c r="D210" s="50" t="s">
        <v>90</v>
      </c>
      <c r="E210" s="50">
        <v>750</v>
      </c>
      <c r="F210" s="51" t="s">
        <v>109</v>
      </c>
      <c r="G210" s="50" t="s">
        <v>110</v>
      </c>
      <c r="H210" s="50"/>
      <c r="I210" s="146">
        <v>2006</v>
      </c>
      <c r="J210" s="288"/>
      <c r="K210" s="254"/>
      <c r="L210" s="404">
        <f t="shared" si="3"/>
        <v>0</v>
      </c>
      <c r="M210" s="288"/>
      <c r="N210" s="331"/>
    </row>
    <row r="211" spans="1:14" s="47" customFormat="1" ht="12.75">
      <c r="A211" s="53">
        <v>9</v>
      </c>
      <c r="B211" s="49" t="s">
        <v>42</v>
      </c>
      <c r="C211" s="49" t="s">
        <v>170</v>
      </c>
      <c r="D211" s="50" t="s">
        <v>26</v>
      </c>
      <c r="E211" s="50">
        <v>1192</v>
      </c>
      <c r="F211" s="51" t="s">
        <v>751</v>
      </c>
      <c r="G211" s="50" t="s">
        <v>437</v>
      </c>
      <c r="H211" s="50"/>
      <c r="I211" s="146">
        <v>2010</v>
      </c>
      <c r="J211" s="288"/>
      <c r="K211" s="292">
        <v>21870</v>
      </c>
      <c r="L211" s="404">
        <f t="shared" si="3"/>
        <v>19683</v>
      </c>
      <c r="M211" s="288"/>
      <c r="N211" s="331">
        <v>40900</v>
      </c>
    </row>
    <row r="212" spans="1:14" s="47" customFormat="1" ht="12.75">
      <c r="A212" s="266">
        <v>10</v>
      </c>
      <c r="B212" s="261" t="s">
        <v>653</v>
      </c>
      <c r="C212" s="261" t="s">
        <v>654</v>
      </c>
      <c r="D212" s="263" t="s">
        <v>90</v>
      </c>
      <c r="E212" s="263">
        <v>570</v>
      </c>
      <c r="F212" s="264" t="s">
        <v>655</v>
      </c>
      <c r="G212" s="263" t="s">
        <v>656</v>
      </c>
      <c r="H212" s="263"/>
      <c r="I212" s="311">
        <v>2013</v>
      </c>
      <c r="J212" s="288"/>
      <c r="K212" s="351"/>
      <c r="L212" s="404">
        <f t="shared" si="3"/>
        <v>0</v>
      </c>
      <c r="M212" s="288"/>
      <c r="N212" s="287"/>
    </row>
    <row r="213" spans="1:14" s="47" customFormat="1" ht="12.75">
      <c r="A213" s="53">
        <v>11</v>
      </c>
      <c r="B213" s="49" t="s">
        <v>421</v>
      </c>
      <c r="C213" s="49" t="s">
        <v>611</v>
      </c>
      <c r="D213" s="50" t="s">
        <v>55</v>
      </c>
      <c r="E213" s="50" t="s">
        <v>688</v>
      </c>
      <c r="F213" s="252" t="s">
        <v>689</v>
      </c>
      <c r="G213" s="50" t="s">
        <v>690</v>
      </c>
      <c r="H213" s="50"/>
      <c r="I213" s="146">
        <v>2008</v>
      </c>
      <c r="J213" s="288"/>
      <c r="K213" s="254">
        <v>238500</v>
      </c>
      <c r="L213" s="404">
        <f t="shared" si="3"/>
        <v>214650</v>
      </c>
      <c r="M213" s="288"/>
      <c r="N213" s="251"/>
    </row>
    <row r="214" spans="1:17" s="47" customFormat="1" ht="12.75">
      <c r="A214" s="53">
        <v>12</v>
      </c>
      <c r="B214" s="49" t="s">
        <v>88</v>
      </c>
      <c r="C214" s="49" t="s">
        <v>89</v>
      </c>
      <c r="D214" s="50" t="s">
        <v>90</v>
      </c>
      <c r="E214" s="50">
        <v>750</v>
      </c>
      <c r="F214" s="51" t="s">
        <v>870</v>
      </c>
      <c r="G214" s="50" t="s">
        <v>91</v>
      </c>
      <c r="H214" s="50"/>
      <c r="I214" s="146">
        <v>2004</v>
      </c>
      <c r="J214" s="288"/>
      <c r="K214" s="254"/>
      <c r="L214" s="404">
        <f t="shared" si="3"/>
        <v>0</v>
      </c>
      <c r="M214" s="402"/>
      <c r="N214" s="331"/>
      <c r="Q214" s="158"/>
    </row>
    <row r="215" spans="1:14" ht="12.75">
      <c r="A215" s="381">
        <v>13</v>
      </c>
      <c r="B215" s="199" t="s">
        <v>42</v>
      </c>
      <c r="C215" s="199" t="s">
        <v>734</v>
      </c>
      <c r="D215" s="200" t="s">
        <v>26</v>
      </c>
      <c r="E215" s="200">
        <v>999</v>
      </c>
      <c r="F215" s="201" t="s">
        <v>735</v>
      </c>
      <c r="G215" s="200" t="s">
        <v>736</v>
      </c>
      <c r="H215" s="200"/>
      <c r="I215" s="197">
        <v>2013</v>
      </c>
      <c r="J215" s="288"/>
      <c r="K215" s="394">
        <v>31614</v>
      </c>
      <c r="L215" s="406">
        <f t="shared" si="3"/>
        <v>28452.600000000002</v>
      </c>
      <c r="M215" s="288"/>
      <c r="N215" s="331"/>
    </row>
    <row r="216" spans="1:15" s="47" customFormat="1" ht="12.75">
      <c r="A216" s="266">
        <v>14</v>
      </c>
      <c r="B216" s="31" t="s">
        <v>25</v>
      </c>
      <c r="C216" s="379" t="s">
        <v>867</v>
      </c>
      <c r="D216" s="379" t="s">
        <v>55</v>
      </c>
      <c r="E216" s="20" t="s">
        <v>883</v>
      </c>
      <c r="F216" s="51" t="s">
        <v>868</v>
      </c>
      <c r="G216" s="20" t="s">
        <v>869</v>
      </c>
      <c r="H216" s="395"/>
      <c r="I216" s="20">
        <v>2015</v>
      </c>
      <c r="J216" s="436"/>
      <c r="K216" s="436"/>
      <c r="L216" s="408">
        <v>89837</v>
      </c>
      <c r="M216" s="23"/>
      <c r="N216" s="24"/>
      <c r="O216" s="145"/>
    </row>
    <row r="217" spans="1:15" s="47" customFormat="1" ht="12.75">
      <c r="A217" s="97"/>
      <c r="B217" s="98"/>
      <c r="C217" s="98"/>
      <c r="D217" s="99"/>
      <c r="E217" s="99"/>
      <c r="F217" s="91"/>
      <c r="G217" s="99"/>
      <c r="H217" s="99"/>
      <c r="I217" s="99"/>
      <c r="J217" s="100"/>
      <c r="K217" s="100"/>
      <c r="L217" s="100"/>
      <c r="M217" s="100"/>
      <c r="N217" s="144"/>
      <c r="O217" s="145"/>
    </row>
    <row r="218" spans="1:14" s="47" customFormat="1" ht="12.75">
      <c r="A218" s="97"/>
      <c r="B218" s="98"/>
      <c r="C218" s="98"/>
      <c r="D218" s="99"/>
      <c r="E218" s="99"/>
      <c r="F218" s="91"/>
      <c r="G218" s="99"/>
      <c r="H218" s="99"/>
      <c r="I218" s="99"/>
      <c r="J218" s="100"/>
      <c r="K218" s="100"/>
      <c r="L218" s="100"/>
      <c r="M218" s="100"/>
      <c r="N218" s="144"/>
    </row>
    <row r="219" spans="1:14" s="47" customFormat="1" ht="12.75">
      <c r="A219" s="420" t="s">
        <v>187</v>
      </c>
      <c r="B219" s="421"/>
      <c r="C219" s="421"/>
      <c r="D219" s="421"/>
      <c r="E219" s="421"/>
      <c r="F219" s="421"/>
      <c r="G219" s="421"/>
      <c r="H219" s="421"/>
      <c r="I219" s="421"/>
      <c r="J219" s="82"/>
      <c r="K219" s="82"/>
      <c r="L219" s="80"/>
      <c r="M219" s="80"/>
      <c r="N219" s="54"/>
    </row>
    <row r="220" spans="1:14" s="47" customFormat="1" ht="12.75">
      <c r="A220" s="420" t="s">
        <v>188</v>
      </c>
      <c r="B220" s="455"/>
      <c r="C220" s="455"/>
      <c r="D220" s="455"/>
      <c r="E220" s="455"/>
      <c r="F220" s="421"/>
      <c r="G220" s="455"/>
      <c r="H220" s="117"/>
      <c r="I220" s="111"/>
      <c r="J220" s="82"/>
      <c r="K220" s="82"/>
      <c r="L220" s="80"/>
      <c r="M220" s="80"/>
      <c r="N220" s="54"/>
    </row>
    <row r="221" spans="1:14" s="47" customFormat="1" ht="12.75">
      <c r="A221" s="121"/>
      <c r="B221" s="122" t="s">
        <v>304</v>
      </c>
      <c r="C221" s="117"/>
      <c r="D221" s="111"/>
      <c r="E221" s="111"/>
      <c r="F221" s="114"/>
      <c r="G221" s="111"/>
      <c r="H221" s="111"/>
      <c r="I221" s="111"/>
      <c r="J221" s="82"/>
      <c r="K221" s="82"/>
      <c r="L221" s="80"/>
      <c r="M221" s="80"/>
      <c r="N221" s="54"/>
    </row>
    <row r="222" spans="1:14" s="47" customFormat="1" ht="12.75">
      <c r="A222" s="78"/>
      <c r="B222" s="79"/>
      <c r="C222" s="79"/>
      <c r="D222" s="80"/>
      <c r="E222" s="80"/>
      <c r="F222" s="81"/>
      <c r="G222" s="80"/>
      <c r="H222" s="80"/>
      <c r="I222" s="80"/>
      <c r="J222" s="82"/>
      <c r="K222" s="82"/>
      <c r="L222" s="80"/>
      <c r="M222" s="80"/>
      <c r="N222" s="54"/>
    </row>
    <row r="223" spans="1:14" s="47" customFormat="1" ht="12.75">
      <c r="A223" s="78"/>
      <c r="B223" s="79"/>
      <c r="C223" s="79"/>
      <c r="D223" s="84"/>
      <c r="E223" s="85" t="s">
        <v>24</v>
      </c>
      <c r="F223" s="85"/>
      <c r="G223" s="81"/>
      <c r="H223" s="81"/>
      <c r="I223" s="428"/>
      <c r="J223" s="429"/>
      <c r="K223" s="429"/>
      <c r="L223" s="429"/>
      <c r="M223" s="429"/>
      <c r="N223" s="429"/>
    </row>
    <row r="224" spans="1:9" s="47" customFormat="1" ht="12.75">
      <c r="A224" s="78"/>
      <c r="B224" s="79"/>
      <c r="C224" s="79"/>
      <c r="D224" s="80"/>
      <c r="E224" s="80"/>
      <c r="F224" s="81"/>
      <c r="G224" s="80"/>
      <c r="H224" s="80"/>
      <c r="I224" s="80"/>
    </row>
    <row r="225" spans="1:14" s="47" customFormat="1" ht="15" customHeight="1">
      <c r="A225" s="78"/>
      <c r="B225" s="79"/>
      <c r="C225" s="79"/>
      <c r="D225" s="80"/>
      <c r="E225" s="80"/>
      <c r="F225" s="81"/>
      <c r="G225" s="80"/>
      <c r="H225" s="80"/>
      <c r="I225" s="80"/>
      <c r="J225" s="82"/>
      <c r="K225" s="82"/>
      <c r="L225" s="80"/>
      <c r="M225" s="80"/>
      <c r="N225" s="54"/>
    </row>
    <row r="226" spans="1:14" s="47" customFormat="1" ht="50.25" customHeight="1">
      <c r="A226" s="38" t="s">
        <v>1</v>
      </c>
      <c r="B226" s="39" t="s">
        <v>2</v>
      </c>
      <c r="C226" s="39" t="s">
        <v>5</v>
      </c>
      <c r="D226" s="40" t="s">
        <v>6</v>
      </c>
      <c r="E226" s="40" t="s">
        <v>7</v>
      </c>
      <c r="F226" s="40" t="s">
        <v>3</v>
      </c>
      <c r="G226" s="41" t="s">
        <v>21</v>
      </c>
      <c r="H226" s="135" t="s">
        <v>451</v>
      </c>
      <c r="I226" s="40" t="s">
        <v>8</v>
      </c>
      <c r="J226" s="42" t="s">
        <v>267</v>
      </c>
      <c r="K226" s="290" t="s">
        <v>266</v>
      </c>
      <c r="L226" s="132" t="s">
        <v>266</v>
      </c>
      <c r="M226" s="316"/>
      <c r="N226" s="54"/>
    </row>
    <row r="227" spans="1:14" s="47" customFormat="1" ht="12.75">
      <c r="A227" s="53">
        <v>1</v>
      </c>
      <c r="B227" s="49" t="s">
        <v>42</v>
      </c>
      <c r="C227" s="49" t="s">
        <v>51</v>
      </c>
      <c r="D227" s="50" t="s">
        <v>26</v>
      </c>
      <c r="E227" s="50">
        <v>1984</v>
      </c>
      <c r="F227" s="51" t="s">
        <v>189</v>
      </c>
      <c r="G227" s="50" t="s">
        <v>786</v>
      </c>
      <c r="H227" s="50">
        <v>5</v>
      </c>
      <c r="I227" s="50">
        <v>2007</v>
      </c>
      <c r="J227" s="52">
        <v>52000</v>
      </c>
      <c r="K227" s="302">
        <v>29200</v>
      </c>
      <c r="L227" s="409">
        <f>K227*(1-10%)</f>
        <v>26280</v>
      </c>
      <c r="M227" s="317"/>
      <c r="N227" s="54"/>
    </row>
    <row r="228" spans="1:14" s="47" customFormat="1" ht="12.75">
      <c r="A228" s="53">
        <v>2</v>
      </c>
      <c r="B228" s="49" t="s">
        <v>28</v>
      </c>
      <c r="C228" s="49" t="s">
        <v>390</v>
      </c>
      <c r="D228" s="50" t="s">
        <v>26</v>
      </c>
      <c r="E228" s="50">
        <v>1595</v>
      </c>
      <c r="F228" s="51" t="s">
        <v>391</v>
      </c>
      <c r="G228" s="50" t="s">
        <v>392</v>
      </c>
      <c r="H228" s="50">
        <v>5</v>
      </c>
      <c r="I228" s="50">
        <v>2008</v>
      </c>
      <c r="J228" s="52">
        <v>45900</v>
      </c>
      <c r="K228" s="302">
        <v>28500</v>
      </c>
      <c r="L228" s="409">
        <f>K228*(1-10%)</f>
        <v>25650</v>
      </c>
      <c r="M228" s="317"/>
      <c r="N228" s="54"/>
    </row>
    <row r="229" spans="1:14" s="47" customFormat="1" ht="12.75">
      <c r="A229" s="78"/>
      <c r="B229" s="79"/>
      <c r="C229" s="79"/>
      <c r="D229" s="80"/>
      <c r="E229" s="80"/>
      <c r="F229" s="81"/>
      <c r="G229" s="80"/>
      <c r="H229" s="80"/>
      <c r="I229" s="80"/>
      <c r="J229" s="82"/>
      <c r="K229" s="82"/>
      <c r="L229" s="80"/>
      <c r="M229" s="80"/>
      <c r="N229" s="54"/>
    </row>
    <row r="230" spans="1:14" ht="12.75">
      <c r="A230" s="78"/>
      <c r="B230" s="79"/>
      <c r="C230" s="79"/>
      <c r="D230" s="80"/>
      <c r="E230" s="80"/>
      <c r="G230" s="80"/>
      <c r="H230" s="80"/>
      <c r="I230" s="80"/>
      <c r="J230" s="82"/>
      <c r="K230" s="82"/>
      <c r="L230" s="80"/>
      <c r="M230" s="80"/>
      <c r="N230" s="54"/>
    </row>
    <row r="231" spans="1:14" s="47" customFormat="1" ht="12.75">
      <c r="A231" s="1"/>
      <c r="B231" s="29"/>
      <c r="C231" s="430"/>
      <c r="D231" s="424"/>
      <c r="E231" s="109"/>
      <c r="F231" s="91"/>
      <c r="G231" s="28"/>
      <c r="H231" s="28"/>
      <c r="I231" s="109"/>
      <c r="J231" s="424"/>
      <c r="K231" s="424"/>
      <c r="L231" s="23"/>
      <c r="M231" s="23"/>
      <c r="N231" s="24"/>
    </row>
    <row r="232" spans="1:14" s="47" customFormat="1" ht="12.75">
      <c r="A232" s="78"/>
      <c r="B232" s="79"/>
      <c r="C232" s="79"/>
      <c r="D232" s="80"/>
      <c r="E232" s="80"/>
      <c r="F232" s="81"/>
      <c r="G232" s="80"/>
      <c r="H232" s="80"/>
      <c r="I232" s="80"/>
      <c r="J232" s="82"/>
      <c r="K232" s="82"/>
      <c r="L232" s="80"/>
      <c r="M232" s="80"/>
      <c r="N232" s="54"/>
    </row>
    <row r="233" spans="1:14" s="47" customFormat="1" ht="12.75">
      <c r="A233" s="78"/>
      <c r="B233" s="79"/>
      <c r="C233" s="79"/>
      <c r="D233" s="80"/>
      <c r="E233" s="80"/>
      <c r="F233" s="81"/>
      <c r="G233" s="80"/>
      <c r="H233" s="80"/>
      <c r="I233" s="80"/>
      <c r="J233" s="82"/>
      <c r="K233" s="82"/>
      <c r="L233" s="80"/>
      <c r="M233" s="80"/>
      <c r="N233" s="54"/>
    </row>
    <row r="234" spans="1:14" s="47" customFormat="1" ht="12.75">
      <c r="A234" s="420" t="s">
        <v>299</v>
      </c>
      <c r="B234" s="420"/>
      <c r="C234" s="420"/>
      <c r="D234" s="420"/>
      <c r="E234" s="420"/>
      <c r="F234" s="420"/>
      <c r="G234" s="420"/>
      <c r="H234" s="420"/>
      <c r="I234" s="420"/>
      <c r="J234" s="313"/>
      <c r="K234" s="356"/>
      <c r="L234" s="356"/>
      <c r="M234" s="80"/>
      <c r="N234" s="54"/>
    </row>
    <row r="235" spans="1:14" s="47" customFormat="1" ht="12.75">
      <c r="A235" s="420" t="s">
        <v>268</v>
      </c>
      <c r="B235" s="420"/>
      <c r="C235" s="420"/>
      <c r="D235" s="420"/>
      <c r="E235" s="420"/>
      <c r="F235" s="420"/>
      <c r="G235" s="420"/>
      <c r="H235" s="420"/>
      <c r="I235" s="420"/>
      <c r="J235" s="112"/>
      <c r="K235" s="357"/>
      <c r="L235" s="358"/>
      <c r="M235" s="80"/>
      <c r="N235" s="54"/>
    </row>
    <row r="236" spans="1:14" s="47" customFormat="1" ht="12.75">
      <c r="A236" s="78"/>
      <c r="B236" s="83" t="s">
        <v>305</v>
      </c>
      <c r="C236" s="79"/>
      <c r="D236" s="80"/>
      <c r="E236" s="80"/>
      <c r="F236" s="81"/>
      <c r="G236" s="80"/>
      <c r="H236" s="80"/>
      <c r="I236" s="80"/>
      <c r="J236" s="82"/>
      <c r="K236" s="82"/>
      <c r="L236" s="80"/>
      <c r="M236" s="80"/>
      <c r="N236" s="54"/>
    </row>
    <row r="237" spans="1:14" s="47" customFormat="1" ht="12.75">
      <c r="A237" s="78"/>
      <c r="B237" s="79"/>
      <c r="C237" s="79"/>
      <c r="D237" s="80"/>
      <c r="E237" s="80"/>
      <c r="F237" s="81"/>
      <c r="G237" s="80"/>
      <c r="H237" s="80"/>
      <c r="I237" s="428"/>
      <c r="J237" s="429"/>
      <c r="K237" s="429"/>
      <c r="L237" s="429"/>
      <c r="M237" s="429"/>
      <c r="N237" s="429"/>
    </row>
    <row r="238" spans="1:14" s="47" customFormat="1" ht="12.75">
      <c r="A238" s="78"/>
      <c r="B238" s="79"/>
      <c r="C238" s="79"/>
      <c r="D238" s="84"/>
      <c r="E238" s="85" t="s">
        <v>24</v>
      </c>
      <c r="F238" s="85"/>
      <c r="G238" s="81"/>
      <c r="H238" s="81"/>
      <c r="I238" s="80"/>
      <c r="J238" s="82"/>
      <c r="K238" s="82"/>
      <c r="L238" s="80"/>
      <c r="M238" s="80"/>
      <c r="N238" s="54"/>
    </row>
    <row r="239" spans="1:15" s="47" customFormat="1" ht="19.5" customHeight="1">
      <c r="A239" s="78"/>
      <c r="B239" s="79"/>
      <c r="C239" s="79"/>
      <c r="D239" s="80"/>
      <c r="E239" s="80"/>
      <c r="F239" s="81"/>
      <c r="G239" s="80"/>
      <c r="H239" s="80"/>
      <c r="I239" s="80"/>
      <c r="J239" s="82"/>
      <c r="K239" s="82"/>
      <c r="L239" s="80"/>
      <c r="M239" s="80"/>
      <c r="N239" s="54"/>
      <c r="O239" s="270"/>
    </row>
    <row r="240" spans="1:15" s="47" customFormat="1" ht="58.5" customHeight="1">
      <c r="A240" s="38" t="s">
        <v>1</v>
      </c>
      <c r="B240" s="39" t="s">
        <v>2</v>
      </c>
      <c r="C240" s="39" t="s">
        <v>5</v>
      </c>
      <c r="D240" s="40" t="s">
        <v>6</v>
      </c>
      <c r="E240" s="40" t="s">
        <v>7</v>
      </c>
      <c r="F240" s="40" t="s">
        <v>3</v>
      </c>
      <c r="G240" s="41" t="s">
        <v>21</v>
      </c>
      <c r="H240" s="135" t="s">
        <v>451</v>
      </c>
      <c r="I240" s="40" t="s">
        <v>8</v>
      </c>
      <c r="J240" s="42" t="s">
        <v>267</v>
      </c>
      <c r="K240" s="290" t="s">
        <v>266</v>
      </c>
      <c r="L240" s="132" t="s">
        <v>266</v>
      </c>
      <c r="M240" s="316"/>
      <c r="N240" s="280"/>
      <c r="O240" s="322"/>
    </row>
    <row r="241" spans="1:14" s="47" customFormat="1" ht="12.75">
      <c r="A241" s="266">
        <v>1</v>
      </c>
      <c r="B241" s="261" t="s">
        <v>382</v>
      </c>
      <c r="C241" s="261" t="s">
        <v>383</v>
      </c>
      <c r="D241" s="263" t="s">
        <v>26</v>
      </c>
      <c r="E241" s="263">
        <v>1591</v>
      </c>
      <c r="F241" s="264" t="s">
        <v>784</v>
      </c>
      <c r="G241" s="263" t="s">
        <v>785</v>
      </c>
      <c r="H241" s="263">
        <v>5</v>
      </c>
      <c r="I241" s="263">
        <v>2013</v>
      </c>
      <c r="J241" s="269"/>
      <c r="K241" s="305">
        <v>51000</v>
      </c>
      <c r="L241" s="409">
        <f>K241*(1-10%)</f>
        <v>45900</v>
      </c>
      <c r="M241" s="317"/>
      <c r="N241" s="280"/>
    </row>
    <row r="242" spans="1:14" s="47" customFormat="1" ht="12.75">
      <c r="A242" s="78"/>
      <c r="B242" s="79"/>
      <c r="C242" s="79"/>
      <c r="D242" s="80"/>
      <c r="E242" s="80"/>
      <c r="F242" s="81"/>
      <c r="G242" s="80"/>
      <c r="H242" s="80"/>
      <c r="I242" s="80"/>
      <c r="J242" s="82"/>
      <c r="K242" s="82"/>
      <c r="L242" s="80"/>
      <c r="M242" s="80"/>
      <c r="N242" s="54"/>
    </row>
    <row r="243" spans="1:14" s="47" customFormat="1" ht="12.75">
      <c r="A243" s="78"/>
      <c r="B243" s="79"/>
      <c r="C243" s="79"/>
      <c r="D243" s="80"/>
      <c r="E243" s="80"/>
      <c r="F243" s="81"/>
      <c r="G243" s="80"/>
      <c r="H243" s="80"/>
      <c r="I243" s="80"/>
      <c r="J243" s="82"/>
      <c r="K243" s="82"/>
      <c r="L243" s="80"/>
      <c r="M243" s="80"/>
      <c r="N243" s="54"/>
    </row>
    <row r="244" spans="1:14" s="47" customFormat="1" ht="12.75">
      <c r="A244" s="420" t="s">
        <v>190</v>
      </c>
      <c r="B244" s="421"/>
      <c r="C244" s="421"/>
      <c r="D244" s="421"/>
      <c r="E244" s="421"/>
      <c r="F244" s="421"/>
      <c r="G244" s="421"/>
      <c r="H244" s="421"/>
      <c r="I244" s="421"/>
      <c r="J244" s="82"/>
      <c r="K244" s="82"/>
      <c r="L244" s="80"/>
      <c r="M244" s="80"/>
      <c r="N244" s="54"/>
    </row>
    <row r="245" spans="1:14" s="47" customFormat="1" ht="12.75">
      <c r="A245" s="420" t="s">
        <v>191</v>
      </c>
      <c r="B245" s="421"/>
      <c r="C245" s="421"/>
      <c r="D245" s="421"/>
      <c r="E245" s="421"/>
      <c r="F245" s="421"/>
      <c r="G245" s="421"/>
      <c r="H245" s="421"/>
      <c r="I245" s="421"/>
      <c r="J245" s="82"/>
      <c r="K245" s="82"/>
      <c r="L245" s="80"/>
      <c r="M245" s="80"/>
      <c r="N245" s="54"/>
    </row>
    <row r="246" spans="1:14" s="47" customFormat="1" ht="12.75">
      <c r="A246" s="420" t="s">
        <v>192</v>
      </c>
      <c r="B246" s="421"/>
      <c r="C246" s="421"/>
      <c r="D246" s="421"/>
      <c r="E246" s="421"/>
      <c r="F246" s="421"/>
      <c r="G246" s="421"/>
      <c r="H246" s="421"/>
      <c r="I246" s="421"/>
      <c r="J246" s="82"/>
      <c r="K246" s="82"/>
      <c r="L246" s="80"/>
      <c r="M246" s="80"/>
      <c r="N246" s="54"/>
    </row>
    <row r="247" spans="1:14" s="47" customFormat="1" ht="12.75">
      <c r="A247" s="121"/>
      <c r="B247" s="122" t="s">
        <v>306</v>
      </c>
      <c r="C247" s="117"/>
      <c r="D247" s="111"/>
      <c r="E247" s="111"/>
      <c r="F247" s="114"/>
      <c r="G247" s="111"/>
      <c r="H247" s="111"/>
      <c r="I247" s="111"/>
      <c r="J247" s="82"/>
      <c r="K247" s="82"/>
      <c r="L247" s="80"/>
      <c r="M247" s="80"/>
      <c r="N247" s="54"/>
    </row>
    <row r="248" spans="1:14" s="47" customFormat="1" ht="12.75">
      <c r="A248" s="78"/>
      <c r="B248" s="79"/>
      <c r="C248" s="84"/>
      <c r="D248" s="85" t="s">
        <v>24</v>
      </c>
      <c r="E248" s="85"/>
      <c r="F248" s="81"/>
      <c r="G248" s="80"/>
      <c r="H248" s="80"/>
      <c r="I248" s="80"/>
      <c r="J248" s="82"/>
      <c r="K248" s="82"/>
      <c r="L248" s="80"/>
      <c r="M248" s="80"/>
      <c r="N248" s="54"/>
    </row>
    <row r="249" spans="1:12" s="47" customFormat="1" ht="12.75">
      <c r="A249" s="78"/>
      <c r="B249" s="79"/>
      <c r="C249" s="79"/>
      <c r="D249" s="80"/>
      <c r="E249" s="80"/>
      <c r="F249" s="81"/>
      <c r="G249" s="428"/>
      <c r="H249" s="428"/>
      <c r="I249" s="428"/>
      <c r="J249" s="326"/>
      <c r="K249" s="326"/>
      <c r="L249" s="326"/>
    </row>
    <row r="250" spans="1:14" s="47" customFormat="1" ht="49.5" customHeight="1">
      <c r="A250" s="78"/>
      <c r="B250" s="79"/>
      <c r="C250" s="79"/>
      <c r="D250" s="80"/>
      <c r="E250" s="80"/>
      <c r="F250" s="81"/>
      <c r="G250" s="80"/>
      <c r="H250" s="80"/>
      <c r="I250" s="80"/>
      <c r="J250" s="82"/>
      <c r="K250" s="82"/>
      <c r="L250" s="80"/>
      <c r="M250" s="80"/>
      <c r="N250" s="54"/>
    </row>
    <row r="251" spans="1:14" s="59" customFormat="1" ht="51" customHeight="1">
      <c r="A251" s="38" t="s">
        <v>1</v>
      </c>
      <c r="B251" s="39" t="s">
        <v>2</v>
      </c>
      <c r="C251" s="39" t="s">
        <v>5</v>
      </c>
      <c r="D251" s="40" t="s">
        <v>6</v>
      </c>
      <c r="E251" s="40" t="s">
        <v>7</v>
      </c>
      <c r="F251" s="40" t="s">
        <v>3</v>
      </c>
      <c r="G251" s="41" t="s">
        <v>21</v>
      </c>
      <c r="H251" s="135" t="s">
        <v>451</v>
      </c>
      <c r="I251" s="40" t="s">
        <v>8</v>
      </c>
      <c r="J251" s="42" t="s">
        <v>267</v>
      </c>
      <c r="K251" s="290" t="s">
        <v>266</v>
      </c>
      <c r="L251" s="132" t="s">
        <v>266</v>
      </c>
      <c r="M251" s="316"/>
      <c r="N251" s="54"/>
    </row>
    <row r="252" spans="1:14" s="47" customFormat="1" ht="12.75">
      <c r="A252" s="53">
        <v>1</v>
      </c>
      <c r="B252" s="49" t="s">
        <v>193</v>
      </c>
      <c r="C252" s="49" t="s">
        <v>194</v>
      </c>
      <c r="D252" s="50" t="s">
        <v>26</v>
      </c>
      <c r="E252" s="50">
        <v>2165</v>
      </c>
      <c r="F252" s="51" t="s">
        <v>195</v>
      </c>
      <c r="G252" s="50" t="s">
        <v>196</v>
      </c>
      <c r="H252" s="50">
        <v>9</v>
      </c>
      <c r="I252" s="50">
        <v>1997</v>
      </c>
      <c r="J252" s="52">
        <v>8400</v>
      </c>
      <c r="K252" s="302">
        <v>5900</v>
      </c>
      <c r="L252" s="409">
        <f>K252*(1-10%)</f>
        <v>5310</v>
      </c>
      <c r="M252" s="317"/>
      <c r="N252" s="54"/>
    </row>
    <row r="253" spans="1:14" s="47" customFormat="1" ht="12.75">
      <c r="A253" s="53">
        <v>2</v>
      </c>
      <c r="B253" s="49" t="s">
        <v>197</v>
      </c>
      <c r="C253" s="49" t="s">
        <v>198</v>
      </c>
      <c r="D253" s="50" t="s">
        <v>358</v>
      </c>
      <c r="E253" s="50">
        <v>2800</v>
      </c>
      <c r="F253" s="51" t="s">
        <v>199</v>
      </c>
      <c r="G253" s="50" t="s">
        <v>200</v>
      </c>
      <c r="H253" s="50">
        <v>20</v>
      </c>
      <c r="I253" s="50">
        <v>2006</v>
      </c>
      <c r="J253" s="52">
        <v>93600</v>
      </c>
      <c r="K253" s="302">
        <v>62000</v>
      </c>
      <c r="L253" s="409">
        <f>K253*(1-10%)</f>
        <v>55800</v>
      </c>
      <c r="M253" s="317"/>
      <c r="N253" s="54"/>
    </row>
    <row r="254" spans="1:14" s="47" customFormat="1" ht="12.75">
      <c r="A254" s="53">
        <v>3</v>
      </c>
      <c r="B254" s="49" t="s">
        <v>32</v>
      </c>
      <c r="C254" s="49" t="s">
        <v>46</v>
      </c>
      <c r="D254" s="50" t="s">
        <v>55</v>
      </c>
      <c r="E254" s="50" t="s">
        <v>882</v>
      </c>
      <c r="F254" s="51" t="s">
        <v>432</v>
      </c>
      <c r="G254" s="50" t="s">
        <v>433</v>
      </c>
      <c r="H254" s="50">
        <v>5</v>
      </c>
      <c r="I254" s="50">
        <v>2001</v>
      </c>
      <c r="J254" s="52"/>
      <c r="K254" s="300">
        <v>0</v>
      </c>
      <c r="L254" s="409">
        <v>6300</v>
      </c>
      <c r="M254" s="317"/>
      <c r="N254" s="54"/>
    </row>
    <row r="255" spans="1:14" s="47" customFormat="1" ht="12.75">
      <c r="A255" s="78"/>
      <c r="B255" s="79"/>
      <c r="C255" s="79"/>
      <c r="D255" s="80"/>
      <c r="E255" s="80"/>
      <c r="F255" s="81"/>
      <c r="G255" s="80"/>
      <c r="H255" s="80"/>
      <c r="I255" s="80"/>
      <c r="J255" s="82"/>
      <c r="K255" s="82"/>
      <c r="L255" s="80"/>
      <c r="M255" s="80"/>
      <c r="N255" s="54"/>
    </row>
    <row r="256" spans="1:14" s="47" customFormat="1" ht="12.75">
      <c r="A256" s="78"/>
      <c r="B256" s="79"/>
      <c r="C256" s="79"/>
      <c r="D256" s="80"/>
      <c r="E256" s="80"/>
      <c r="F256" s="81"/>
      <c r="G256" s="80"/>
      <c r="H256" s="80"/>
      <c r="I256" s="80"/>
      <c r="J256" s="82"/>
      <c r="K256" s="82"/>
      <c r="L256" s="80"/>
      <c r="M256" s="80"/>
      <c r="N256" s="54"/>
    </row>
    <row r="257" spans="1:14" s="47" customFormat="1" ht="12.75">
      <c r="A257" s="115" t="s">
        <v>210</v>
      </c>
      <c r="B257" s="116"/>
      <c r="C257" s="116"/>
      <c r="D257" s="116"/>
      <c r="E257" s="116"/>
      <c r="F257" s="116"/>
      <c r="G257" s="116"/>
      <c r="H257" s="116"/>
      <c r="I257" s="116"/>
      <c r="J257" s="82"/>
      <c r="K257" s="82"/>
      <c r="L257" s="80"/>
      <c r="M257" s="80"/>
      <c r="N257" s="54"/>
    </row>
    <row r="258" spans="1:14" s="47" customFormat="1" ht="12.75">
      <c r="A258" s="420" t="s">
        <v>211</v>
      </c>
      <c r="B258" s="421"/>
      <c r="C258" s="421"/>
      <c r="D258" s="421"/>
      <c r="E258" s="421"/>
      <c r="F258" s="421"/>
      <c r="G258" s="421"/>
      <c r="H258" s="421"/>
      <c r="I258" s="421"/>
      <c r="J258" s="82"/>
      <c r="K258" s="82"/>
      <c r="L258" s="80"/>
      <c r="M258" s="80"/>
      <c r="N258" s="54"/>
    </row>
    <row r="259" spans="1:14" s="47" customFormat="1" ht="12.75">
      <c r="A259" s="78"/>
      <c r="B259" s="83" t="s">
        <v>308</v>
      </c>
      <c r="C259" s="79"/>
      <c r="D259" s="80"/>
      <c r="E259" s="80"/>
      <c r="F259" s="81"/>
      <c r="G259" s="80"/>
      <c r="H259" s="80"/>
      <c r="I259" s="80"/>
      <c r="J259" s="82"/>
      <c r="K259" s="82"/>
      <c r="L259" s="80"/>
      <c r="M259" s="80"/>
      <c r="N259" s="54"/>
    </row>
    <row r="260" spans="1:14" s="47" customFormat="1" ht="12.75">
      <c r="A260" s="78"/>
      <c r="B260" s="79"/>
      <c r="C260" s="84"/>
      <c r="D260" s="85" t="s">
        <v>24</v>
      </c>
      <c r="E260" s="85"/>
      <c r="F260" s="81"/>
      <c r="G260" s="80"/>
      <c r="H260" s="80"/>
      <c r="I260" s="80"/>
      <c r="J260" s="82"/>
      <c r="K260" s="82"/>
      <c r="L260" s="80"/>
      <c r="M260" s="80"/>
      <c r="N260" s="54"/>
    </row>
    <row r="261" spans="1:12" s="47" customFormat="1" ht="12.75">
      <c r="A261" s="78"/>
      <c r="B261" s="79"/>
      <c r="C261" s="79"/>
      <c r="D261" s="80"/>
      <c r="E261" s="80"/>
      <c r="F261" s="81"/>
      <c r="G261" s="428"/>
      <c r="H261" s="428"/>
      <c r="I261" s="428"/>
      <c r="J261" s="214"/>
      <c r="K261" s="214"/>
      <c r="L261" s="214"/>
    </row>
    <row r="262" spans="1:14" s="47" customFormat="1" ht="49.5" customHeight="1">
      <c r="A262" s="78"/>
      <c r="B262" s="79"/>
      <c r="C262" s="79"/>
      <c r="D262" s="80"/>
      <c r="E262" s="80"/>
      <c r="F262" s="81"/>
      <c r="G262" s="80"/>
      <c r="H262" s="80"/>
      <c r="I262" s="80"/>
      <c r="J262" s="82"/>
      <c r="K262" s="82"/>
      <c r="L262" s="80"/>
      <c r="M262" s="80"/>
      <c r="N262" s="54"/>
    </row>
    <row r="263" spans="1:14" ht="43.5" customHeight="1">
      <c r="A263" s="38" t="s">
        <v>1</v>
      </c>
      <c r="B263" s="39" t="s">
        <v>2</v>
      </c>
      <c r="C263" s="39" t="s">
        <v>5</v>
      </c>
      <c r="D263" s="40" t="s">
        <v>6</v>
      </c>
      <c r="E263" s="40" t="s">
        <v>7</v>
      </c>
      <c r="F263" s="40" t="s">
        <v>3</v>
      </c>
      <c r="G263" s="41" t="s">
        <v>21</v>
      </c>
      <c r="H263" s="135" t="s">
        <v>451</v>
      </c>
      <c r="I263" s="40" t="s">
        <v>8</v>
      </c>
      <c r="J263" s="42" t="s">
        <v>267</v>
      </c>
      <c r="K263" s="132" t="s">
        <v>266</v>
      </c>
      <c r="L263" s="132" t="s">
        <v>266</v>
      </c>
      <c r="M263" s="316"/>
      <c r="N263" s="54"/>
    </row>
    <row r="264" spans="1:13" ht="12.75">
      <c r="A264" s="21">
        <v>1</v>
      </c>
      <c r="B264" s="31" t="s">
        <v>193</v>
      </c>
      <c r="C264" s="31" t="s">
        <v>212</v>
      </c>
      <c r="D264" s="20" t="s">
        <v>339</v>
      </c>
      <c r="E264" s="20">
        <v>1598</v>
      </c>
      <c r="F264" s="51" t="s">
        <v>213</v>
      </c>
      <c r="G264" s="20" t="s">
        <v>214</v>
      </c>
      <c r="H264" s="20">
        <v>5</v>
      </c>
      <c r="I264" s="20">
        <v>2005</v>
      </c>
      <c r="J264" s="35">
        <v>20200</v>
      </c>
      <c r="K264" s="302">
        <v>8800</v>
      </c>
      <c r="L264" s="409">
        <f>K264*(1-10%)</f>
        <v>7920</v>
      </c>
      <c r="M264" s="317"/>
    </row>
    <row r="265" spans="12:13" ht="12.75">
      <c r="L265" s="318"/>
      <c r="M265" s="318"/>
    </row>
    <row r="272" spans="3:11" ht="12.75">
      <c r="C272" s="430"/>
      <c r="D272" s="424"/>
      <c r="E272" s="109"/>
      <c r="F272" s="91"/>
      <c r="G272" s="28"/>
      <c r="H272" s="28"/>
      <c r="I272" s="109"/>
      <c r="J272" s="424"/>
      <c r="K272" s="424"/>
    </row>
    <row r="274" spans="1:8" ht="12.75">
      <c r="A274" s="420" t="s">
        <v>216</v>
      </c>
      <c r="B274" s="421"/>
      <c r="C274" s="421"/>
      <c r="D274" s="421"/>
      <c r="E274" s="421"/>
      <c r="F274" s="421"/>
      <c r="G274" s="421"/>
      <c r="H274" s="116"/>
    </row>
    <row r="275" spans="1:8" ht="12.75">
      <c r="A275" s="420"/>
      <c r="B275" s="421"/>
      <c r="C275" s="421"/>
      <c r="D275" s="421"/>
      <c r="E275" s="421"/>
      <c r="F275" s="421"/>
      <c r="G275" s="421"/>
      <c r="H275" s="116"/>
    </row>
    <row r="276" spans="1:13" ht="12.75">
      <c r="A276" s="420" t="s">
        <v>574</v>
      </c>
      <c r="B276" s="434"/>
      <c r="C276" s="434"/>
      <c r="D276" s="434"/>
      <c r="E276" s="434"/>
      <c r="F276" s="114"/>
      <c r="G276" s="111"/>
      <c r="H276" s="111"/>
      <c r="I276" s="428"/>
      <c r="J276" s="429"/>
      <c r="K276" s="429"/>
      <c r="L276" s="429"/>
      <c r="M276" s="429"/>
    </row>
    <row r="277" ht="12.75">
      <c r="B277" s="46" t="s">
        <v>309</v>
      </c>
    </row>
    <row r="278" spans="3:13" ht="12.75">
      <c r="C278" s="33"/>
      <c r="D278" s="25" t="s">
        <v>24</v>
      </c>
      <c r="E278" s="25"/>
      <c r="G278" s="426"/>
      <c r="H278" s="427"/>
      <c r="I278" s="427"/>
      <c r="J278" s="427"/>
      <c r="M278" s="159"/>
    </row>
    <row r="279" spans="1:13" ht="45.75" customHeight="1">
      <c r="A279" s="38" t="s">
        <v>1</v>
      </c>
      <c r="B279" s="39" t="s">
        <v>2</v>
      </c>
      <c r="C279" s="39" t="s">
        <v>5</v>
      </c>
      <c r="D279" s="40" t="s">
        <v>6</v>
      </c>
      <c r="E279" s="40" t="s">
        <v>7</v>
      </c>
      <c r="F279" s="40" t="s">
        <v>3</v>
      </c>
      <c r="G279" s="41" t="s">
        <v>21</v>
      </c>
      <c r="H279" s="135" t="s">
        <v>451</v>
      </c>
      <c r="I279" s="40" t="s">
        <v>8</v>
      </c>
      <c r="J279" s="42" t="s">
        <v>431</v>
      </c>
      <c r="K279" s="290" t="s">
        <v>682</v>
      </c>
      <c r="L279" s="42" t="s">
        <v>682</v>
      </c>
      <c r="M279" s="316"/>
    </row>
    <row r="280" spans="1:13" ht="12.75">
      <c r="A280" s="118" t="s">
        <v>425</v>
      </c>
      <c r="B280" s="147" t="s">
        <v>426</v>
      </c>
      <c r="C280" s="147" t="s">
        <v>427</v>
      </c>
      <c r="D280" s="119" t="s">
        <v>428</v>
      </c>
      <c r="E280" s="119">
        <v>49</v>
      </c>
      <c r="F280" s="120" t="s">
        <v>429</v>
      </c>
      <c r="G280" s="119" t="s">
        <v>430</v>
      </c>
      <c r="H280" s="119">
        <v>1</v>
      </c>
      <c r="I280" s="119">
        <v>2010</v>
      </c>
      <c r="J280" s="26"/>
      <c r="K280" s="35"/>
      <c r="L280" s="360"/>
      <c r="M280" s="323"/>
    </row>
    <row r="281" spans="1:13" ht="12.75">
      <c r="A281" s="53">
        <v>2</v>
      </c>
      <c r="B281" s="49" t="s">
        <v>160</v>
      </c>
      <c r="C281" s="49" t="s">
        <v>161</v>
      </c>
      <c r="D281" s="50" t="s">
        <v>90</v>
      </c>
      <c r="E281" s="50">
        <v>400</v>
      </c>
      <c r="F281" s="51" t="s">
        <v>218</v>
      </c>
      <c r="G281" s="50" t="s">
        <v>579</v>
      </c>
      <c r="H281" s="50"/>
      <c r="I281" s="50">
        <v>1999</v>
      </c>
      <c r="J281" s="52"/>
      <c r="K281" s="52"/>
      <c r="L281" s="409"/>
      <c r="M281" s="317"/>
    </row>
    <row r="282" spans="1:13" ht="12.75">
      <c r="A282" s="37">
        <v>3</v>
      </c>
      <c r="B282" s="49" t="s">
        <v>219</v>
      </c>
      <c r="C282" s="49" t="s">
        <v>217</v>
      </c>
      <c r="D282" s="50" t="s">
        <v>90</v>
      </c>
      <c r="E282" s="50">
        <v>5600</v>
      </c>
      <c r="F282" s="51" t="s">
        <v>448</v>
      </c>
      <c r="G282" s="20" t="s">
        <v>449</v>
      </c>
      <c r="H282" s="20"/>
      <c r="I282" s="20">
        <v>2007</v>
      </c>
      <c r="J282" s="35"/>
      <c r="K282" s="35"/>
      <c r="L282" s="409"/>
      <c r="M282" s="317"/>
    </row>
    <row r="283" spans="1:13" ht="12.75">
      <c r="A283" s="37">
        <v>4</v>
      </c>
      <c r="B283" s="49" t="s">
        <v>219</v>
      </c>
      <c r="C283" s="49" t="s">
        <v>217</v>
      </c>
      <c r="D283" s="50" t="s">
        <v>90</v>
      </c>
      <c r="E283" s="50">
        <v>5600</v>
      </c>
      <c r="F283" s="51" t="s">
        <v>450</v>
      </c>
      <c r="G283" s="20" t="s">
        <v>606</v>
      </c>
      <c r="H283" s="20"/>
      <c r="I283" s="20">
        <v>2007</v>
      </c>
      <c r="J283" s="35"/>
      <c r="K283" s="35"/>
      <c r="L283" s="409"/>
      <c r="M283" s="317"/>
    </row>
    <row r="284" spans="1:13" ht="12.75">
      <c r="A284" s="53">
        <v>5</v>
      </c>
      <c r="B284" s="49" t="s">
        <v>100</v>
      </c>
      <c r="C284" s="49" t="s">
        <v>101</v>
      </c>
      <c r="D284" s="50" t="s">
        <v>90</v>
      </c>
      <c r="E284" s="50">
        <v>4000</v>
      </c>
      <c r="F284" s="51" t="s">
        <v>220</v>
      </c>
      <c r="G284" s="50" t="s">
        <v>221</v>
      </c>
      <c r="H284" s="50"/>
      <c r="I284" s="50">
        <v>2008</v>
      </c>
      <c r="J284" s="52"/>
      <c r="K284" s="300"/>
      <c r="L284" s="409"/>
      <c r="M284" s="317"/>
    </row>
    <row r="285" spans="1:13" ht="12.75">
      <c r="A285" s="37">
        <v>6</v>
      </c>
      <c r="B285" s="49" t="s">
        <v>206</v>
      </c>
      <c r="C285" s="49" t="s">
        <v>222</v>
      </c>
      <c r="D285" s="50" t="s">
        <v>26</v>
      </c>
      <c r="E285" s="50">
        <v>1870</v>
      </c>
      <c r="F285" s="51" t="s">
        <v>223</v>
      </c>
      <c r="G285" s="20" t="s">
        <v>224</v>
      </c>
      <c r="H285" s="20">
        <v>9</v>
      </c>
      <c r="I285" s="20">
        <v>2004</v>
      </c>
      <c r="J285" s="35">
        <v>33600</v>
      </c>
      <c r="K285" s="302">
        <v>18630</v>
      </c>
      <c r="L285" s="409">
        <f aca="true" t="shared" si="4" ref="L285:L301">K285*(1-10%)</f>
        <v>16767</v>
      </c>
      <c r="M285" s="317"/>
    </row>
    <row r="286" spans="1:13" ht="12.75">
      <c r="A286" s="37">
        <v>7</v>
      </c>
      <c r="B286" s="49" t="s">
        <v>217</v>
      </c>
      <c r="C286" s="49" t="s">
        <v>225</v>
      </c>
      <c r="D286" s="50" t="s">
        <v>55</v>
      </c>
      <c r="E286" s="50" t="s">
        <v>896</v>
      </c>
      <c r="F286" s="51" t="s">
        <v>226</v>
      </c>
      <c r="G286" s="20" t="s">
        <v>580</v>
      </c>
      <c r="H286" s="20">
        <v>3</v>
      </c>
      <c r="I286" s="20">
        <v>2007</v>
      </c>
      <c r="J286" s="35"/>
      <c r="K286" s="302"/>
      <c r="L286" s="409">
        <f t="shared" si="4"/>
        <v>0</v>
      </c>
      <c r="M286" s="317"/>
    </row>
    <row r="287" spans="1:13" ht="12.75">
      <c r="A287" s="37">
        <v>8</v>
      </c>
      <c r="B287" s="49" t="s">
        <v>217</v>
      </c>
      <c r="C287" s="49" t="s">
        <v>225</v>
      </c>
      <c r="D287" s="50" t="s">
        <v>55</v>
      </c>
      <c r="E287" s="50" t="s">
        <v>896</v>
      </c>
      <c r="F287" s="51" t="s">
        <v>227</v>
      </c>
      <c r="G287" s="20" t="s">
        <v>228</v>
      </c>
      <c r="H287" s="20">
        <v>3</v>
      </c>
      <c r="I287" s="20">
        <v>2007</v>
      </c>
      <c r="J287" s="35"/>
      <c r="K287" s="302"/>
      <c r="L287" s="409">
        <f t="shared" si="4"/>
        <v>0</v>
      </c>
      <c r="M287" s="317"/>
    </row>
    <row r="288" spans="1:13" ht="12.75">
      <c r="A288" s="37">
        <v>9</v>
      </c>
      <c r="B288" s="49" t="s">
        <v>125</v>
      </c>
      <c r="C288" s="49" t="s">
        <v>231</v>
      </c>
      <c r="D288" s="50" t="s">
        <v>201</v>
      </c>
      <c r="E288" s="50">
        <v>3120</v>
      </c>
      <c r="F288" s="51" t="s">
        <v>633</v>
      </c>
      <c r="G288" s="20">
        <v>566812</v>
      </c>
      <c r="H288" s="20">
        <v>2</v>
      </c>
      <c r="I288" s="20">
        <v>1986</v>
      </c>
      <c r="J288" s="35"/>
      <c r="K288" s="302"/>
      <c r="L288" s="409">
        <f t="shared" si="4"/>
        <v>0</v>
      </c>
      <c r="M288" s="317"/>
    </row>
    <row r="289" spans="1:13" ht="12.75">
      <c r="A289" s="37">
        <v>10</v>
      </c>
      <c r="B289" s="49" t="s">
        <v>90</v>
      </c>
      <c r="C289" s="49" t="s">
        <v>90</v>
      </c>
      <c r="D289" s="50" t="s">
        <v>90</v>
      </c>
      <c r="E289" s="50">
        <v>4000</v>
      </c>
      <c r="F289" s="51" t="s">
        <v>324</v>
      </c>
      <c r="G289" s="20">
        <v>2183</v>
      </c>
      <c r="H289" s="20"/>
      <c r="I289" s="20">
        <v>1984</v>
      </c>
      <c r="J289" s="35"/>
      <c r="K289" s="302"/>
      <c r="L289" s="409">
        <f t="shared" si="4"/>
        <v>0</v>
      </c>
      <c r="M289" s="317"/>
    </row>
    <row r="290" spans="1:13" ht="12.75">
      <c r="A290" s="37">
        <v>11</v>
      </c>
      <c r="B290" s="31" t="s">
        <v>892</v>
      </c>
      <c r="C290" s="31" t="s">
        <v>891</v>
      </c>
      <c r="D290" s="20" t="s">
        <v>232</v>
      </c>
      <c r="E290" s="20">
        <v>49</v>
      </c>
      <c r="F290" s="51" t="s">
        <v>233</v>
      </c>
      <c r="G290" s="20" t="s">
        <v>234</v>
      </c>
      <c r="H290" s="20">
        <v>1</v>
      </c>
      <c r="I290" s="20">
        <v>2007</v>
      </c>
      <c r="J290" s="35"/>
      <c r="K290" s="302"/>
      <c r="L290" s="409">
        <f t="shared" si="4"/>
        <v>0</v>
      </c>
      <c r="M290" s="317"/>
    </row>
    <row r="291" spans="1:13" ht="12.75">
      <c r="A291" s="53">
        <v>12</v>
      </c>
      <c r="B291" s="49" t="s">
        <v>235</v>
      </c>
      <c r="C291" s="49" t="s">
        <v>236</v>
      </c>
      <c r="D291" s="50" t="s">
        <v>452</v>
      </c>
      <c r="E291" s="50">
        <v>3120</v>
      </c>
      <c r="F291" s="51" t="s">
        <v>237</v>
      </c>
      <c r="G291" s="50" t="s">
        <v>238</v>
      </c>
      <c r="H291" s="50">
        <v>1</v>
      </c>
      <c r="I291" s="50">
        <v>2008</v>
      </c>
      <c r="J291" s="52"/>
      <c r="K291" s="302"/>
      <c r="L291" s="409">
        <f t="shared" si="4"/>
        <v>0</v>
      </c>
      <c r="M291" s="317"/>
    </row>
    <row r="292" spans="1:13" ht="12.75">
      <c r="A292" s="37">
        <v>13</v>
      </c>
      <c r="B292" s="31" t="s">
        <v>386</v>
      </c>
      <c r="C292" s="31" t="s">
        <v>387</v>
      </c>
      <c r="D292" s="20" t="s">
        <v>26</v>
      </c>
      <c r="E292" s="20">
        <v>2231</v>
      </c>
      <c r="F292" s="51" t="s">
        <v>388</v>
      </c>
      <c r="G292" s="20" t="s">
        <v>389</v>
      </c>
      <c r="H292" s="20">
        <v>5</v>
      </c>
      <c r="I292" s="20">
        <v>2009</v>
      </c>
      <c r="J292" s="35">
        <v>96700</v>
      </c>
      <c r="K292" s="302">
        <v>56538</v>
      </c>
      <c r="L292" s="409">
        <f t="shared" si="4"/>
        <v>50884.200000000004</v>
      </c>
      <c r="M292" s="317"/>
    </row>
    <row r="293" spans="1:15" s="47" customFormat="1" ht="12.75">
      <c r="A293" s="37">
        <v>14</v>
      </c>
      <c r="B293" s="31" t="s">
        <v>229</v>
      </c>
      <c r="C293" s="31" t="s">
        <v>575</v>
      </c>
      <c r="D293" s="20" t="s">
        <v>317</v>
      </c>
      <c r="E293" s="20">
        <v>545</v>
      </c>
      <c r="F293" s="51" t="s">
        <v>576</v>
      </c>
      <c r="G293" s="20" t="s">
        <v>577</v>
      </c>
      <c r="H293" s="20">
        <v>2</v>
      </c>
      <c r="I293" s="20">
        <v>1999</v>
      </c>
      <c r="J293" s="35"/>
      <c r="K293" s="302"/>
      <c r="L293" s="409">
        <f t="shared" si="4"/>
        <v>0</v>
      </c>
      <c r="M293" s="317"/>
      <c r="N293" s="24"/>
      <c r="O293" s="10"/>
    </row>
    <row r="294" spans="1:15" s="47" customFormat="1" ht="12.75">
      <c r="A294" s="53">
        <v>15</v>
      </c>
      <c r="B294" s="49" t="s">
        <v>160</v>
      </c>
      <c r="C294" s="49" t="s">
        <v>371</v>
      </c>
      <c r="D294" s="50" t="s">
        <v>90</v>
      </c>
      <c r="E294" s="50">
        <v>965</v>
      </c>
      <c r="F294" s="51" t="s">
        <v>601</v>
      </c>
      <c r="G294" s="50" t="s">
        <v>602</v>
      </c>
      <c r="H294" s="50"/>
      <c r="I294" s="50">
        <v>2012</v>
      </c>
      <c r="J294" s="52"/>
      <c r="K294" s="305">
        <v>7128</v>
      </c>
      <c r="L294" s="409">
        <f t="shared" si="4"/>
        <v>6415.2</v>
      </c>
      <c r="M294" s="317"/>
      <c r="N294" s="54"/>
      <c r="O294" s="270"/>
    </row>
    <row r="295" spans="1:15" s="47" customFormat="1" ht="12.75">
      <c r="A295" s="53">
        <v>16</v>
      </c>
      <c r="B295" s="261" t="s">
        <v>634</v>
      </c>
      <c r="C295" s="262" t="s">
        <v>635</v>
      </c>
      <c r="D295" s="261" t="s">
        <v>317</v>
      </c>
      <c r="E295" s="263">
        <v>125</v>
      </c>
      <c r="F295" s="264" t="s">
        <v>636</v>
      </c>
      <c r="G295" s="263" t="s">
        <v>637</v>
      </c>
      <c r="H295" s="50">
        <v>2</v>
      </c>
      <c r="I295" s="50">
        <v>2012</v>
      </c>
      <c r="J295" s="52"/>
      <c r="K295" s="305">
        <v>7056</v>
      </c>
      <c r="L295" s="409">
        <f t="shared" si="4"/>
        <v>6350.400000000001</v>
      </c>
      <c r="M295" s="317"/>
      <c r="N295" s="265"/>
      <c r="O295" s="281"/>
    </row>
    <row r="296" spans="1:15" s="47" customFormat="1" ht="12.75">
      <c r="A296" s="53">
        <v>17</v>
      </c>
      <c r="B296" s="261" t="s">
        <v>229</v>
      </c>
      <c r="C296" s="262" t="s">
        <v>638</v>
      </c>
      <c r="D296" s="261" t="s">
        <v>317</v>
      </c>
      <c r="E296" s="263">
        <v>545</v>
      </c>
      <c r="F296" s="264" t="s">
        <v>639</v>
      </c>
      <c r="G296" s="263" t="s">
        <v>640</v>
      </c>
      <c r="H296" s="50">
        <v>2</v>
      </c>
      <c r="I296" s="50">
        <v>2013</v>
      </c>
      <c r="J296" s="52"/>
      <c r="K296" s="305">
        <v>8610</v>
      </c>
      <c r="L296" s="409">
        <f t="shared" si="4"/>
        <v>7749</v>
      </c>
      <c r="M296" s="317"/>
      <c r="N296" s="265"/>
      <c r="O296" s="423"/>
    </row>
    <row r="297" spans="1:15" s="47" customFormat="1" ht="12.75">
      <c r="A297" s="53">
        <v>18</v>
      </c>
      <c r="B297" s="261" t="s">
        <v>229</v>
      </c>
      <c r="C297" s="262" t="s">
        <v>638</v>
      </c>
      <c r="D297" s="261" t="s">
        <v>317</v>
      </c>
      <c r="E297" s="263">
        <v>545</v>
      </c>
      <c r="F297" s="264" t="s">
        <v>641</v>
      </c>
      <c r="G297" s="263" t="s">
        <v>642</v>
      </c>
      <c r="H297" s="50">
        <v>2</v>
      </c>
      <c r="I297" s="50">
        <v>2013</v>
      </c>
      <c r="J297" s="52"/>
      <c r="K297" s="305">
        <v>20890</v>
      </c>
      <c r="L297" s="409">
        <f t="shared" si="4"/>
        <v>18801</v>
      </c>
      <c r="M297" s="317"/>
      <c r="N297" s="265"/>
      <c r="O297" s="423"/>
    </row>
    <row r="298" spans="1:15" s="47" customFormat="1" ht="12.75">
      <c r="A298" s="53">
        <v>19</v>
      </c>
      <c r="B298" s="261" t="s">
        <v>229</v>
      </c>
      <c r="C298" s="262" t="s">
        <v>638</v>
      </c>
      <c r="D298" s="261" t="s">
        <v>317</v>
      </c>
      <c r="E298" s="263">
        <v>545</v>
      </c>
      <c r="F298" s="264" t="s">
        <v>643</v>
      </c>
      <c r="G298" s="263" t="s">
        <v>644</v>
      </c>
      <c r="H298" s="50">
        <v>2</v>
      </c>
      <c r="I298" s="50">
        <v>2013</v>
      </c>
      <c r="J298" s="52"/>
      <c r="K298" s="305">
        <v>20890</v>
      </c>
      <c r="L298" s="409">
        <f t="shared" si="4"/>
        <v>18801</v>
      </c>
      <c r="M298" s="317"/>
      <c r="N298" s="265"/>
      <c r="O298" s="423"/>
    </row>
    <row r="299" spans="1:15" s="47" customFormat="1" ht="12.75">
      <c r="A299" s="53">
        <v>20</v>
      </c>
      <c r="B299" s="261" t="s">
        <v>229</v>
      </c>
      <c r="C299" s="262" t="s">
        <v>638</v>
      </c>
      <c r="D299" s="261" t="s">
        <v>317</v>
      </c>
      <c r="E299" s="263">
        <v>545</v>
      </c>
      <c r="F299" s="264" t="s">
        <v>645</v>
      </c>
      <c r="G299" s="263" t="s">
        <v>646</v>
      </c>
      <c r="H299" s="50">
        <v>2</v>
      </c>
      <c r="I299" s="50">
        <v>2013</v>
      </c>
      <c r="J299" s="52"/>
      <c r="K299" s="305">
        <v>15900</v>
      </c>
      <c r="L299" s="409">
        <f t="shared" si="4"/>
        <v>14310</v>
      </c>
      <c r="M299" s="317"/>
      <c r="N299" s="265"/>
      <c r="O299" s="423"/>
    </row>
    <row r="300" spans="1:15" s="47" customFormat="1" ht="12.75">
      <c r="A300" s="53">
        <v>21</v>
      </c>
      <c r="B300" s="261" t="s">
        <v>647</v>
      </c>
      <c r="C300" s="262" t="s">
        <v>648</v>
      </c>
      <c r="D300" s="261" t="s">
        <v>232</v>
      </c>
      <c r="E300" s="263">
        <v>49</v>
      </c>
      <c r="F300" s="264" t="s">
        <v>649</v>
      </c>
      <c r="G300" s="263" t="s">
        <v>650</v>
      </c>
      <c r="H300" s="50">
        <v>2</v>
      </c>
      <c r="I300" s="50">
        <v>2013</v>
      </c>
      <c r="J300" s="52"/>
      <c r="K300" s="305">
        <v>2784</v>
      </c>
      <c r="L300" s="409">
        <f t="shared" si="4"/>
        <v>2505.6</v>
      </c>
      <c r="M300" s="317"/>
      <c r="N300" s="265"/>
      <c r="O300" s="423"/>
    </row>
    <row r="301" spans="1:15" ht="12.75">
      <c r="A301" s="53">
        <v>22</v>
      </c>
      <c r="B301" s="261" t="s">
        <v>647</v>
      </c>
      <c r="C301" s="262" t="s">
        <v>648</v>
      </c>
      <c r="D301" s="261" t="s">
        <v>232</v>
      </c>
      <c r="E301" s="263">
        <v>49</v>
      </c>
      <c r="F301" s="264" t="s">
        <v>651</v>
      </c>
      <c r="G301" s="263" t="s">
        <v>652</v>
      </c>
      <c r="H301" s="50">
        <v>2</v>
      </c>
      <c r="I301" s="50">
        <v>2013</v>
      </c>
      <c r="J301" s="52"/>
      <c r="K301" s="305">
        <v>2784</v>
      </c>
      <c r="L301" s="409">
        <f t="shared" si="4"/>
        <v>2505.6</v>
      </c>
      <c r="M301" s="317"/>
      <c r="N301" s="265"/>
      <c r="O301" s="423"/>
    </row>
    <row r="302" spans="1:15" ht="12.75">
      <c r="A302" s="37">
        <v>23</v>
      </c>
      <c r="B302" s="31" t="s">
        <v>217</v>
      </c>
      <c r="C302" s="31" t="s">
        <v>805</v>
      </c>
      <c r="D302" s="20" t="s">
        <v>55</v>
      </c>
      <c r="E302" s="20" t="s">
        <v>881</v>
      </c>
      <c r="F302" s="51" t="s">
        <v>806</v>
      </c>
      <c r="G302" s="20" t="s">
        <v>807</v>
      </c>
      <c r="H302" s="20">
        <v>3</v>
      </c>
      <c r="I302" s="20">
        <v>2011</v>
      </c>
      <c r="J302" s="35"/>
      <c r="K302" s="35"/>
      <c r="L302" s="408">
        <v>150273</v>
      </c>
      <c r="O302" s="10"/>
    </row>
    <row r="303" spans="3:5" ht="12.75">
      <c r="C303" s="33"/>
      <c r="D303" s="25"/>
      <c r="E303" s="25"/>
    </row>
    <row r="304" spans="1:8" ht="12.75">
      <c r="A304" s="420" t="s">
        <v>216</v>
      </c>
      <c r="B304" s="421"/>
      <c r="C304" s="421"/>
      <c r="D304" s="421"/>
      <c r="E304" s="421"/>
      <c r="F304" s="421"/>
      <c r="G304" s="421"/>
      <c r="H304" s="116"/>
    </row>
    <row r="305" spans="1:8" ht="12.75">
      <c r="A305" s="420"/>
      <c r="B305" s="421"/>
      <c r="C305" s="421"/>
      <c r="D305" s="421"/>
      <c r="E305" s="421"/>
      <c r="F305" s="421"/>
      <c r="G305" s="421"/>
      <c r="H305" s="116"/>
    </row>
    <row r="306" spans="1:13" ht="12.75">
      <c r="A306" s="420" t="s">
        <v>264</v>
      </c>
      <c r="B306" s="434"/>
      <c r="C306" s="434"/>
      <c r="D306" s="434"/>
      <c r="E306" s="434"/>
      <c r="F306" s="114"/>
      <c r="G306" s="111"/>
      <c r="H306" s="111"/>
      <c r="I306" s="428"/>
      <c r="J306" s="429"/>
      <c r="K306" s="429"/>
      <c r="L306" s="429"/>
      <c r="M306" s="429"/>
    </row>
    <row r="307" ht="12.75">
      <c r="B307" s="46" t="s">
        <v>310</v>
      </c>
    </row>
    <row r="308" spans="3:12" ht="12.75">
      <c r="C308" s="33"/>
      <c r="D308" s="25" t="s">
        <v>24</v>
      </c>
      <c r="E308" s="25"/>
      <c r="G308" s="426"/>
      <c r="H308" s="427"/>
      <c r="I308" s="427"/>
      <c r="J308" s="427"/>
      <c r="L308" s="157"/>
    </row>
    <row r="309" spans="1:13" ht="409.5" hidden="1">
      <c r="A309" s="38" t="s">
        <v>1</v>
      </c>
      <c r="B309" s="39" t="s">
        <v>2</v>
      </c>
      <c r="C309" s="39" t="s">
        <v>5</v>
      </c>
      <c r="D309" s="40" t="s">
        <v>6</v>
      </c>
      <c r="E309" s="40" t="s">
        <v>7</v>
      </c>
      <c r="F309" s="40" t="s">
        <v>3</v>
      </c>
      <c r="G309" s="41" t="s">
        <v>21</v>
      </c>
      <c r="H309" s="135" t="s">
        <v>451</v>
      </c>
      <c r="I309" s="40" t="s">
        <v>8</v>
      </c>
      <c r="J309" s="42" t="s">
        <v>431</v>
      </c>
      <c r="K309" s="290" t="s">
        <v>682</v>
      </c>
      <c r="L309" s="42" t="s">
        <v>682</v>
      </c>
      <c r="M309" s="316"/>
    </row>
    <row r="310" spans="1:15" s="54" customFormat="1" ht="21.75" customHeight="1">
      <c r="A310" s="38" t="s">
        <v>1</v>
      </c>
      <c r="B310" s="39" t="s">
        <v>2</v>
      </c>
      <c r="C310" s="39" t="s">
        <v>5</v>
      </c>
      <c r="D310" s="40" t="s">
        <v>6</v>
      </c>
      <c r="E310" s="40" t="s">
        <v>7</v>
      </c>
      <c r="F310" s="40" t="s">
        <v>3</v>
      </c>
      <c r="G310" s="41" t="s">
        <v>21</v>
      </c>
      <c r="H310" s="135" t="s">
        <v>451</v>
      </c>
      <c r="I310" s="40" t="s">
        <v>8</v>
      </c>
      <c r="J310" s="42" t="s">
        <v>431</v>
      </c>
      <c r="K310" s="290" t="s">
        <v>682</v>
      </c>
      <c r="L310" s="42" t="s">
        <v>682</v>
      </c>
      <c r="M310" s="318"/>
      <c r="N310" s="24"/>
      <c r="O310"/>
    </row>
    <row r="311" spans="1:15" s="24" customFormat="1" ht="22.5" customHeight="1">
      <c r="A311" s="53">
        <v>1</v>
      </c>
      <c r="B311" s="55" t="s">
        <v>239</v>
      </c>
      <c r="C311" s="53" t="s">
        <v>222</v>
      </c>
      <c r="D311" s="50" t="s">
        <v>26</v>
      </c>
      <c r="E311" s="86">
        <v>1870</v>
      </c>
      <c r="F311" s="93" t="s">
        <v>250</v>
      </c>
      <c r="G311" s="55" t="s">
        <v>258</v>
      </c>
      <c r="H311" s="55">
        <v>9</v>
      </c>
      <c r="I311" s="55">
        <v>2005</v>
      </c>
      <c r="J311" s="140">
        <v>40100</v>
      </c>
      <c r="K311" s="302">
        <v>22275</v>
      </c>
      <c r="L311" s="409">
        <f>K311*(1-10%)</f>
        <v>20047.5</v>
      </c>
      <c r="M311" s="317"/>
      <c r="N311" s="54"/>
      <c r="O311" s="54"/>
    </row>
    <row r="312" spans="1:13" s="24" customFormat="1" ht="18.75" customHeight="1">
      <c r="A312" s="37">
        <v>2</v>
      </c>
      <c r="B312" s="43" t="s">
        <v>240</v>
      </c>
      <c r="C312" s="37">
        <v>5011</v>
      </c>
      <c r="D312" s="20" t="s">
        <v>265</v>
      </c>
      <c r="E312" s="43" t="s">
        <v>263</v>
      </c>
      <c r="F312" s="93" t="s">
        <v>251</v>
      </c>
      <c r="G312" s="43">
        <v>44552</v>
      </c>
      <c r="H312" s="43">
        <v>2</v>
      </c>
      <c r="I312" s="43">
        <v>1994</v>
      </c>
      <c r="J312" s="141">
        <v>0</v>
      </c>
      <c r="K312" s="302">
        <f>J312*(1-15%)</f>
        <v>0</v>
      </c>
      <c r="L312" s="409">
        <f aca="true" t="shared" si="5" ref="L312:L349">K312*(1-10%)</f>
        <v>0</v>
      </c>
      <c r="M312" s="317"/>
    </row>
    <row r="313" spans="1:13" s="54" customFormat="1" ht="11.25" customHeight="1">
      <c r="A313" s="53">
        <v>3</v>
      </c>
      <c r="B313" s="55" t="s">
        <v>241</v>
      </c>
      <c r="C313" s="56" t="s">
        <v>246</v>
      </c>
      <c r="D313" s="50" t="s">
        <v>55</v>
      </c>
      <c r="E313" s="55" t="s">
        <v>880</v>
      </c>
      <c r="F313" s="93" t="s">
        <v>252</v>
      </c>
      <c r="G313" s="55" t="s">
        <v>259</v>
      </c>
      <c r="H313" s="55">
        <v>3</v>
      </c>
      <c r="I313" s="55">
        <v>2007</v>
      </c>
      <c r="J313" s="140">
        <v>144500</v>
      </c>
      <c r="K313" s="302">
        <v>66015</v>
      </c>
      <c r="L313" s="409">
        <f t="shared" si="5"/>
        <v>59413.5</v>
      </c>
      <c r="M313" s="317"/>
    </row>
    <row r="314" spans="1:13" s="54" customFormat="1" ht="11.25" customHeight="1">
      <c r="A314" s="53">
        <v>4</v>
      </c>
      <c r="B314" s="55" t="s">
        <v>242</v>
      </c>
      <c r="C314" s="53" t="s">
        <v>247</v>
      </c>
      <c r="D314" s="50" t="s">
        <v>90</v>
      </c>
      <c r="E314" s="53">
        <v>4500</v>
      </c>
      <c r="F314" s="93" t="s">
        <v>253</v>
      </c>
      <c r="G314" s="55">
        <v>7546</v>
      </c>
      <c r="H314" s="55"/>
      <c r="I314" s="55">
        <v>1979</v>
      </c>
      <c r="J314" s="140">
        <v>0</v>
      </c>
      <c r="K314" s="302">
        <f>J314*(1-15%)</f>
        <v>0</v>
      </c>
      <c r="L314" s="409">
        <f t="shared" si="5"/>
        <v>0</v>
      </c>
      <c r="M314" s="317"/>
    </row>
    <row r="315" spans="1:13" s="54" customFormat="1" ht="11.25" customHeight="1">
      <c r="A315" s="53">
        <v>5</v>
      </c>
      <c r="B315" s="55" t="s">
        <v>243</v>
      </c>
      <c r="C315" s="57" t="s">
        <v>248</v>
      </c>
      <c r="D315" s="50" t="s">
        <v>90</v>
      </c>
      <c r="E315" s="53">
        <v>6000</v>
      </c>
      <c r="F315" s="93" t="s">
        <v>254</v>
      </c>
      <c r="G315" s="55" t="s">
        <v>260</v>
      </c>
      <c r="H315" s="55"/>
      <c r="I315" s="55">
        <v>2006</v>
      </c>
      <c r="J315" s="140">
        <v>80500</v>
      </c>
      <c r="K315" s="302">
        <v>52488</v>
      </c>
      <c r="L315" s="409">
        <f t="shared" si="5"/>
        <v>47239.200000000004</v>
      </c>
      <c r="M315" s="317"/>
    </row>
    <row r="316" spans="1:13" s="54" customFormat="1" ht="11.25" customHeight="1">
      <c r="A316" s="53">
        <v>6</v>
      </c>
      <c r="B316" s="55" t="s">
        <v>244</v>
      </c>
      <c r="C316" s="57" t="s">
        <v>248</v>
      </c>
      <c r="D316" s="50" t="s">
        <v>90</v>
      </c>
      <c r="E316" s="53">
        <v>6000</v>
      </c>
      <c r="F316" s="93" t="s">
        <v>255</v>
      </c>
      <c r="G316" s="55" t="s">
        <v>261</v>
      </c>
      <c r="H316" s="55"/>
      <c r="I316" s="55">
        <v>2007</v>
      </c>
      <c r="J316" s="140">
        <v>85500</v>
      </c>
      <c r="K316" s="302">
        <v>56133</v>
      </c>
      <c r="L316" s="409">
        <f t="shared" si="5"/>
        <v>50519.700000000004</v>
      </c>
      <c r="M316" s="317"/>
    </row>
    <row r="317" spans="1:13" s="24" customFormat="1" ht="13.5" customHeight="1">
      <c r="A317" s="37">
        <v>7</v>
      </c>
      <c r="B317" s="44" t="s">
        <v>245</v>
      </c>
      <c r="C317" s="44" t="s">
        <v>249</v>
      </c>
      <c r="D317" s="20" t="s">
        <v>317</v>
      </c>
      <c r="E317" s="45" t="s">
        <v>257</v>
      </c>
      <c r="F317" s="94" t="s">
        <v>256</v>
      </c>
      <c r="G317" s="45" t="s">
        <v>262</v>
      </c>
      <c r="H317" s="45">
        <v>2</v>
      </c>
      <c r="I317" s="45">
        <v>2008</v>
      </c>
      <c r="J317" s="142">
        <v>12500</v>
      </c>
      <c r="K317" s="302">
        <v>5508</v>
      </c>
      <c r="L317" s="409">
        <f t="shared" si="5"/>
        <v>4957.2</v>
      </c>
      <c r="M317" s="317"/>
    </row>
    <row r="318" spans="1:13" s="24" customFormat="1" ht="11.25" customHeight="1">
      <c r="A318" s="37">
        <v>8</v>
      </c>
      <c r="B318" s="215" t="s">
        <v>241</v>
      </c>
      <c r="C318" s="215" t="s">
        <v>291</v>
      </c>
      <c r="D318" s="20" t="s">
        <v>55</v>
      </c>
      <c r="E318" s="37" t="s">
        <v>296</v>
      </c>
      <c r="F318" s="94" t="s">
        <v>292</v>
      </c>
      <c r="G318" s="45" t="s">
        <v>293</v>
      </c>
      <c r="H318" s="45">
        <v>3</v>
      </c>
      <c r="I318" s="45">
        <v>2006</v>
      </c>
      <c r="J318" s="142">
        <v>135800</v>
      </c>
      <c r="K318" s="302">
        <v>66015</v>
      </c>
      <c r="L318" s="409">
        <f t="shared" si="5"/>
        <v>59413.5</v>
      </c>
      <c r="M318" s="317"/>
    </row>
    <row r="319" spans="1:15" s="3" customFormat="1" ht="11.25">
      <c r="A319" s="37">
        <v>9</v>
      </c>
      <c r="B319" s="44" t="s">
        <v>294</v>
      </c>
      <c r="C319" s="44" t="s">
        <v>295</v>
      </c>
      <c r="D319" s="20" t="s">
        <v>26</v>
      </c>
      <c r="E319" s="37">
        <v>1968</v>
      </c>
      <c r="F319" s="94" t="s">
        <v>297</v>
      </c>
      <c r="G319" s="45" t="s">
        <v>298</v>
      </c>
      <c r="H319" s="45">
        <v>5</v>
      </c>
      <c r="I319" s="45">
        <v>2008</v>
      </c>
      <c r="J319" s="142">
        <v>66400</v>
      </c>
      <c r="K319" s="302">
        <v>37584</v>
      </c>
      <c r="L319" s="409">
        <f t="shared" si="5"/>
        <v>33825.6</v>
      </c>
      <c r="M319" s="317"/>
      <c r="N319" s="24"/>
      <c r="O319" s="24"/>
    </row>
    <row r="320" spans="1:15" s="24" customFormat="1" ht="11.25">
      <c r="A320" s="37">
        <v>10</v>
      </c>
      <c r="B320" s="20" t="s">
        <v>340</v>
      </c>
      <c r="C320" s="20" t="s">
        <v>341</v>
      </c>
      <c r="D320" s="20" t="s">
        <v>26</v>
      </c>
      <c r="E320" s="20">
        <v>1240</v>
      </c>
      <c r="F320" s="51" t="s">
        <v>342</v>
      </c>
      <c r="G320" s="20" t="s">
        <v>343</v>
      </c>
      <c r="H320" s="20">
        <v>5</v>
      </c>
      <c r="I320" s="20">
        <v>2009</v>
      </c>
      <c r="J320" s="143">
        <v>32500</v>
      </c>
      <c r="K320" s="302">
        <v>19359</v>
      </c>
      <c r="L320" s="409">
        <f t="shared" si="5"/>
        <v>17423.100000000002</v>
      </c>
      <c r="M320" s="317"/>
      <c r="N320" s="3"/>
      <c r="O320" s="3"/>
    </row>
    <row r="321" spans="1:13" s="24" customFormat="1" ht="11.25">
      <c r="A321" s="37">
        <v>11</v>
      </c>
      <c r="B321" s="20" t="s">
        <v>160</v>
      </c>
      <c r="C321" s="20" t="s">
        <v>371</v>
      </c>
      <c r="D321" s="20" t="s">
        <v>90</v>
      </c>
      <c r="E321" s="20">
        <v>1050</v>
      </c>
      <c r="F321" s="51" t="s">
        <v>372</v>
      </c>
      <c r="G321" s="20" t="s">
        <v>373</v>
      </c>
      <c r="H321" s="20"/>
      <c r="I321" s="20">
        <v>2009</v>
      </c>
      <c r="J321" s="143">
        <v>12200</v>
      </c>
      <c r="K321" s="302">
        <v>7614</v>
      </c>
      <c r="L321" s="409">
        <f t="shared" si="5"/>
        <v>6852.6</v>
      </c>
      <c r="M321" s="317"/>
    </row>
    <row r="322" spans="1:13" s="24" customFormat="1" ht="11.25">
      <c r="A322" s="37">
        <v>12</v>
      </c>
      <c r="B322" s="20" t="s">
        <v>340</v>
      </c>
      <c r="C322" s="31" t="s">
        <v>362</v>
      </c>
      <c r="D322" s="20" t="s">
        <v>26</v>
      </c>
      <c r="E322" s="20">
        <v>1240</v>
      </c>
      <c r="F322" s="51" t="s">
        <v>393</v>
      </c>
      <c r="G322" s="20" t="s">
        <v>394</v>
      </c>
      <c r="H322" s="20">
        <v>5</v>
      </c>
      <c r="I322" s="20">
        <v>2010</v>
      </c>
      <c r="J322" s="143">
        <v>47090</v>
      </c>
      <c r="K322" s="302">
        <v>23733</v>
      </c>
      <c r="L322" s="409">
        <f t="shared" si="5"/>
        <v>21359.7</v>
      </c>
      <c r="M322" s="317"/>
    </row>
    <row r="323" spans="1:13" s="24" customFormat="1" ht="11.25">
      <c r="A323" s="37">
        <v>13</v>
      </c>
      <c r="B323" s="20" t="s">
        <v>340</v>
      </c>
      <c r="C323" s="31" t="s">
        <v>362</v>
      </c>
      <c r="D323" s="20" t="s">
        <v>26</v>
      </c>
      <c r="E323" s="20">
        <v>1240</v>
      </c>
      <c r="F323" s="51" t="s">
        <v>395</v>
      </c>
      <c r="G323" s="20" t="s">
        <v>396</v>
      </c>
      <c r="H323" s="20">
        <v>5</v>
      </c>
      <c r="I323" s="20">
        <v>2010</v>
      </c>
      <c r="J323" s="143">
        <v>47090</v>
      </c>
      <c r="K323" s="302">
        <v>23733</v>
      </c>
      <c r="L323" s="409">
        <f t="shared" si="5"/>
        <v>21359.7</v>
      </c>
      <c r="M323" s="317"/>
    </row>
    <row r="324" spans="1:13" s="24" customFormat="1" ht="11.25">
      <c r="A324" s="37">
        <v>14</v>
      </c>
      <c r="B324" s="20" t="s">
        <v>340</v>
      </c>
      <c r="C324" s="31" t="s">
        <v>362</v>
      </c>
      <c r="D324" s="20" t="s">
        <v>26</v>
      </c>
      <c r="E324" s="20">
        <v>1240</v>
      </c>
      <c r="F324" s="51" t="s">
        <v>397</v>
      </c>
      <c r="G324" s="20" t="s">
        <v>398</v>
      </c>
      <c r="H324" s="20">
        <v>5</v>
      </c>
      <c r="I324" s="20">
        <v>2010</v>
      </c>
      <c r="J324" s="143">
        <v>47090</v>
      </c>
      <c r="K324" s="302">
        <v>23733</v>
      </c>
      <c r="L324" s="409">
        <f t="shared" si="5"/>
        <v>21359.7</v>
      </c>
      <c r="M324" s="317"/>
    </row>
    <row r="325" spans="1:13" s="24" customFormat="1" ht="11.25">
      <c r="A325" s="37">
        <v>15</v>
      </c>
      <c r="B325" s="20" t="s">
        <v>340</v>
      </c>
      <c r="C325" s="31" t="s">
        <v>362</v>
      </c>
      <c r="D325" s="20" t="s">
        <v>26</v>
      </c>
      <c r="E325" s="20">
        <v>1240</v>
      </c>
      <c r="F325" s="51" t="s">
        <v>399</v>
      </c>
      <c r="G325" s="20" t="s">
        <v>400</v>
      </c>
      <c r="H325" s="20">
        <v>5</v>
      </c>
      <c r="I325" s="20">
        <v>2010</v>
      </c>
      <c r="J325" s="143">
        <v>47090</v>
      </c>
      <c r="K325" s="302">
        <v>23733</v>
      </c>
      <c r="L325" s="409">
        <f t="shared" si="5"/>
        <v>21359.7</v>
      </c>
      <c r="M325" s="317"/>
    </row>
    <row r="326" spans="1:13" s="24" customFormat="1" ht="11.25">
      <c r="A326" s="37">
        <v>16</v>
      </c>
      <c r="B326" s="20" t="s">
        <v>340</v>
      </c>
      <c r="C326" s="31" t="s">
        <v>362</v>
      </c>
      <c r="D326" s="20" t="s">
        <v>26</v>
      </c>
      <c r="E326" s="20">
        <v>1240</v>
      </c>
      <c r="F326" s="51" t="s">
        <v>401</v>
      </c>
      <c r="G326" s="20" t="s">
        <v>402</v>
      </c>
      <c r="H326" s="20">
        <v>5</v>
      </c>
      <c r="I326" s="20">
        <v>2010</v>
      </c>
      <c r="J326" s="143">
        <v>47090</v>
      </c>
      <c r="K326" s="302">
        <v>23733</v>
      </c>
      <c r="L326" s="409">
        <f t="shared" si="5"/>
        <v>21359.7</v>
      </c>
      <c r="M326" s="317"/>
    </row>
    <row r="327" spans="1:13" s="24" customFormat="1" ht="11.25">
      <c r="A327" s="37">
        <v>17</v>
      </c>
      <c r="B327" s="20" t="s">
        <v>340</v>
      </c>
      <c r="C327" s="31" t="s">
        <v>362</v>
      </c>
      <c r="D327" s="20" t="s">
        <v>26</v>
      </c>
      <c r="E327" s="20">
        <v>1240</v>
      </c>
      <c r="F327" s="51" t="s">
        <v>403</v>
      </c>
      <c r="G327" s="20" t="s">
        <v>404</v>
      </c>
      <c r="H327" s="20">
        <v>5</v>
      </c>
      <c r="I327" s="20">
        <v>2010</v>
      </c>
      <c r="J327" s="143">
        <v>47090</v>
      </c>
      <c r="K327" s="302">
        <v>23733</v>
      </c>
      <c r="L327" s="409">
        <f t="shared" si="5"/>
        <v>21359.7</v>
      </c>
      <c r="M327" s="317"/>
    </row>
    <row r="328" spans="1:13" s="24" customFormat="1" ht="11.25">
      <c r="A328" s="37">
        <v>18</v>
      </c>
      <c r="B328" s="20" t="s">
        <v>340</v>
      </c>
      <c r="C328" s="31" t="s">
        <v>362</v>
      </c>
      <c r="D328" s="20" t="s">
        <v>26</v>
      </c>
      <c r="E328" s="20">
        <v>1240</v>
      </c>
      <c r="F328" s="51" t="s">
        <v>405</v>
      </c>
      <c r="G328" s="20" t="s">
        <v>406</v>
      </c>
      <c r="H328" s="20">
        <v>5</v>
      </c>
      <c r="I328" s="20">
        <v>2010</v>
      </c>
      <c r="J328" s="143">
        <v>47090</v>
      </c>
      <c r="K328" s="302">
        <v>23733</v>
      </c>
      <c r="L328" s="409">
        <f t="shared" si="5"/>
        <v>21359.7</v>
      </c>
      <c r="M328" s="317"/>
    </row>
    <row r="329" spans="1:13" s="24" customFormat="1" ht="11.25">
      <c r="A329" s="37">
        <v>19</v>
      </c>
      <c r="B329" s="20" t="s">
        <v>340</v>
      </c>
      <c r="C329" s="31" t="s">
        <v>362</v>
      </c>
      <c r="D329" s="20" t="s">
        <v>26</v>
      </c>
      <c r="E329" s="20">
        <v>1240</v>
      </c>
      <c r="F329" s="51" t="s">
        <v>407</v>
      </c>
      <c r="G329" s="20" t="s">
        <v>408</v>
      </c>
      <c r="H329" s="20">
        <v>5</v>
      </c>
      <c r="I329" s="20">
        <v>2010</v>
      </c>
      <c r="J329" s="143">
        <v>47090</v>
      </c>
      <c r="K329" s="302">
        <v>23733</v>
      </c>
      <c r="L329" s="409">
        <f t="shared" si="5"/>
        <v>21359.7</v>
      </c>
      <c r="M329" s="317"/>
    </row>
    <row r="330" spans="1:13" s="24" customFormat="1" ht="11.25">
      <c r="A330" s="37">
        <v>20</v>
      </c>
      <c r="B330" s="20" t="s">
        <v>340</v>
      </c>
      <c r="C330" s="31" t="s">
        <v>362</v>
      </c>
      <c r="D330" s="20" t="s">
        <v>26</v>
      </c>
      <c r="E330" s="20">
        <v>1240</v>
      </c>
      <c r="F330" s="51" t="s">
        <v>409</v>
      </c>
      <c r="G330" s="20" t="s">
        <v>410</v>
      </c>
      <c r="H330" s="20">
        <v>5</v>
      </c>
      <c r="I330" s="20">
        <v>2010</v>
      </c>
      <c r="J330" s="143">
        <v>47090</v>
      </c>
      <c r="K330" s="302">
        <v>23733</v>
      </c>
      <c r="L330" s="409">
        <f t="shared" si="5"/>
        <v>21359.7</v>
      </c>
      <c r="M330" s="317"/>
    </row>
    <row r="331" spans="1:13" s="24" customFormat="1" ht="11.25">
      <c r="A331" s="37">
        <v>21</v>
      </c>
      <c r="B331" s="20" t="s">
        <v>340</v>
      </c>
      <c r="C331" s="31" t="s">
        <v>362</v>
      </c>
      <c r="D331" s="20" t="s">
        <v>26</v>
      </c>
      <c r="E331" s="20">
        <v>1240</v>
      </c>
      <c r="F331" s="51" t="s">
        <v>607</v>
      </c>
      <c r="G331" s="20" t="s">
        <v>411</v>
      </c>
      <c r="H331" s="20">
        <v>5</v>
      </c>
      <c r="I331" s="20">
        <v>2010</v>
      </c>
      <c r="J331" s="143">
        <v>47090</v>
      </c>
      <c r="K331" s="302">
        <v>23733</v>
      </c>
      <c r="L331" s="409">
        <f t="shared" si="5"/>
        <v>21359.7</v>
      </c>
      <c r="M331" s="317"/>
    </row>
    <row r="332" spans="1:13" s="24" customFormat="1" ht="11.25">
      <c r="A332" s="37">
        <v>22</v>
      </c>
      <c r="B332" s="20" t="s">
        <v>340</v>
      </c>
      <c r="C332" s="31" t="s">
        <v>362</v>
      </c>
      <c r="D332" s="20" t="s">
        <v>26</v>
      </c>
      <c r="E332" s="20">
        <v>1240</v>
      </c>
      <c r="F332" s="51" t="s">
        <v>412</v>
      </c>
      <c r="G332" s="20" t="s">
        <v>413</v>
      </c>
      <c r="H332" s="20">
        <v>5</v>
      </c>
      <c r="I332" s="20">
        <v>2010</v>
      </c>
      <c r="J332" s="143">
        <v>47090</v>
      </c>
      <c r="K332" s="302">
        <v>23733</v>
      </c>
      <c r="L332" s="409">
        <f t="shared" si="5"/>
        <v>21359.7</v>
      </c>
      <c r="M332" s="317"/>
    </row>
    <row r="333" spans="1:13" s="24" customFormat="1" ht="11.25">
      <c r="A333" s="37">
        <v>23</v>
      </c>
      <c r="B333" s="20" t="s">
        <v>340</v>
      </c>
      <c r="C333" s="31" t="s">
        <v>362</v>
      </c>
      <c r="D333" s="20" t="s">
        <v>26</v>
      </c>
      <c r="E333" s="20">
        <v>1240</v>
      </c>
      <c r="F333" s="51" t="s">
        <v>414</v>
      </c>
      <c r="G333" s="20" t="s">
        <v>415</v>
      </c>
      <c r="H333" s="20">
        <v>5</v>
      </c>
      <c r="I333" s="20">
        <v>2010</v>
      </c>
      <c r="J333" s="143">
        <v>47090</v>
      </c>
      <c r="K333" s="302">
        <v>23733</v>
      </c>
      <c r="L333" s="409">
        <f t="shared" si="5"/>
        <v>21359.7</v>
      </c>
      <c r="M333" s="317"/>
    </row>
    <row r="334" spans="1:13" s="24" customFormat="1" ht="11.25">
      <c r="A334" s="37">
        <v>24</v>
      </c>
      <c r="B334" s="20" t="s">
        <v>340</v>
      </c>
      <c r="C334" s="31" t="s">
        <v>362</v>
      </c>
      <c r="D334" s="20" t="s">
        <v>26</v>
      </c>
      <c r="E334" s="20">
        <v>1240</v>
      </c>
      <c r="F334" s="51" t="s">
        <v>416</v>
      </c>
      <c r="G334" s="20" t="s">
        <v>417</v>
      </c>
      <c r="H334" s="20">
        <v>5</v>
      </c>
      <c r="I334" s="20">
        <v>2010</v>
      </c>
      <c r="J334" s="143">
        <v>47090</v>
      </c>
      <c r="K334" s="302">
        <v>23733</v>
      </c>
      <c r="L334" s="409">
        <f t="shared" si="5"/>
        <v>21359.7</v>
      </c>
      <c r="M334" s="317"/>
    </row>
    <row r="335" spans="1:13" s="24" customFormat="1" ht="11.25">
      <c r="A335" s="37">
        <v>25</v>
      </c>
      <c r="B335" s="20" t="s">
        <v>340</v>
      </c>
      <c r="C335" s="31" t="s">
        <v>362</v>
      </c>
      <c r="D335" s="20" t="s">
        <v>26</v>
      </c>
      <c r="E335" s="20">
        <v>1240</v>
      </c>
      <c r="F335" s="51" t="s">
        <v>418</v>
      </c>
      <c r="G335" s="20" t="s">
        <v>419</v>
      </c>
      <c r="H335" s="20">
        <v>5</v>
      </c>
      <c r="I335" s="20">
        <v>2010</v>
      </c>
      <c r="J335" s="143">
        <v>47090</v>
      </c>
      <c r="K335" s="302">
        <v>19359</v>
      </c>
      <c r="L335" s="409">
        <f t="shared" si="5"/>
        <v>17423.100000000002</v>
      </c>
      <c r="M335" s="317"/>
    </row>
    <row r="336" spans="1:13" s="24" customFormat="1" ht="11.25">
      <c r="A336" s="37">
        <v>26</v>
      </c>
      <c r="B336" s="20" t="s">
        <v>313</v>
      </c>
      <c r="C336" s="31" t="s">
        <v>564</v>
      </c>
      <c r="D336" s="20" t="s">
        <v>565</v>
      </c>
      <c r="E336" s="20">
        <v>2997</v>
      </c>
      <c r="F336" s="51" t="s">
        <v>566</v>
      </c>
      <c r="G336" s="20" t="s">
        <v>567</v>
      </c>
      <c r="H336" s="20">
        <v>1</v>
      </c>
      <c r="I336" s="20">
        <v>2011</v>
      </c>
      <c r="J336" s="143"/>
      <c r="K336" s="302">
        <v>67554</v>
      </c>
      <c r="L336" s="409">
        <f t="shared" si="5"/>
        <v>60798.6</v>
      </c>
      <c r="M336" s="317"/>
    </row>
    <row r="337" spans="1:13" s="24" customFormat="1" ht="11.25">
      <c r="A337" s="37">
        <v>27</v>
      </c>
      <c r="B337" s="20" t="s">
        <v>340</v>
      </c>
      <c r="C337" s="31" t="s">
        <v>603</v>
      </c>
      <c r="D337" s="20" t="s">
        <v>26</v>
      </c>
      <c r="E337" s="20">
        <v>2488</v>
      </c>
      <c r="F337" s="51" t="s">
        <v>604</v>
      </c>
      <c r="G337" s="20" t="s">
        <v>605</v>
      </c>
      <c r="H337" s="20">
        <v>7</v>
      </c>
      <c r="I337" s="20">
        <v>2011</v>
      </c>
      <c r="J337" s="143"/>
      <c r="K337" s="302">
        <v>109269</v>
      </c>
      <c r="L337" s="409">
        <f t="shared" si="5"/>
        <v>98342.1</v>
      </c>
      <c r="M337" s="317"/>
    </row>
    <row r="338" spans="1:13" s="24" customFormat="1" ht="11.25">
      <c r="A338" s="37">
        <v>28</v>
      </c>
      <c r="B338" s="20" t="s">
        <v>100</v>
      </c>
      <c r="C338" s="31" t="s">
        <v>101</v>
      </c>
      <c r="D338" s="20" t="s">
        <v>90</v>
      </c>
      <c r="E338" s="20">
        <v>4000</v>
      </c>
      <c r="F338" s="51" t="s">
        <v>608</v>
      </c>
      <c r="G338" s="20" t="s">
        <v>609</v>
      </c>
      <c r="H338" s="20"/>
      <c r="I338" s="20">
        <v>2012</v>
      </c>
      <c r="J338" s="143"/>
      <c r="K338" s="302">
        <v>23762</v>
      </c>
      <c r="L338" s="409">
        <f t="shared" si="5"/>
        <v>21385.8</v>
      </c>
      <c r="M338" s="317"/>
    </row>
    <row r="339" spans="1:15" s="24" customFormat="1" ht="11.25">
      <c r="A339" s="37">
        <v>29</v>
      </c>
      <c r="B339" s="20" t="s">
        <v>318</v>
      </c>
      <c r="C339" s="31" t="s">
        <v>619</v>
      </c>
      <c r="D339" s="20" t="s">
        <v>232</v>
      </c>
      <c r="E339" s="20">
        <v>50</v>
      </c>
      <c r="F339" s="51" t="s">
        <v>620</v>
      </c>
      <c r="G339" s="20" t="s">
        <v>621</v>
      </c>
      <c r="H339" s="20">
        <v>1</v>
      </c>
      <c r="I339" s="20">
        <v>2013</v>
      </c>
      <c r="J339" s="143"/>
      <c r="K339" s="302">
        <v>11988</v>
      </c>
      <c r="L339" s="409">
        <f t="shared" si="5"/>
        <v>10789.2</v>
      </c>
      <c r="M339" s="317"/>
      <c r="O339" s="13"/>
    </row>
    <row r="340" spans="1:15" s="24" customFormat="1" ht="11.25">
      <c r="A340" s="266">
        <v>30</v>
      </c>
      <c r="B340" s="263" t="s">
        <v>245</v>
      </c>
      <c r="C340" s="261" t="s">
        <v>622</v>
      </c>
      <c r="D340" s="263" t="s">
        <v>317</v>
      </c>
      <c r="E340" s="263">
        <v>600</v>
      </c>
      <c r="F340" s="264" t="s">
        <v>623</v>
      </c>
      <c r="G340" s="263" t="s">
        <v>624</v>
      </c>
      <c r="H340" s="263">
        <v>1</v>
      </c>
      <c r="I340" s="20">
        <v>2013</v>
      </c>
      <c r="J340" s="143"/>
      <c r="K340" s="302">
        <v>18986</v>
      </c>
      <c r="L340" s="409">
        <f t="shared" si="5"/>
        <v>17087.4</v>
      </c>
      <c r="M340" s="317"/>
      <c r="O340" s="422"/>
    </row>
    <row r="341" spans="1:15" s="24" customFormat="1" ht="11.25">
      <c r="A341" s="266">
        <v>31</v>
      </c>
      <c r="B341" s="263" t="s">
        <v>245</v>
      </c>
      <c r="C341" s="261" t="s">
        <v>622</v>
      </c>
      <c r="D341" s="263" t="s">
        <v>317</v>
      </c>
      <c r="E341" s="263">
        <v>600</v>
      </c>
      <c r="F341" s="264" t="s">
        <v>625</v>
      </c>
      <c r="G341" s="263" t="s">
        <v>626</v>
      </c>
      <c r="H341" s="263">
        <v>1</v>
      </c>
      <c r="I341" s="20">
        <v>2013</v>
      </c>
      <c r="J341" s="143"/>
      <c r="K341" s="302">
        <v>18986</v>
      </c>
      <c r="L341" s="409">
        <f t="shared" si="5"/>
        <v>17087.4</v>
      </c>
      <c r="M341" s="317"/>
      <c r="O341" s="422"/>
    </row>
    <row r="342" spans="1:15" s="24" customFormat="1" ht="11.25">
      <c r="A342" s="266">
        <v>32</v>
      </c>
      <c r="B342" s="263" t="s">
        <v>245</v>
      </c>
      <c r="C342" s="261" t="s">
        <v>622</v>
      </c>
      <c r="D342" s="263" t="s">
        <v>317</v>
      </c>
      <c r="E342" s="263">
        <v>600</v>
      </c>
      <c r="F342" s="264" t="s">
        <v>627</v>
      </c>
      <c r="G342" s="263" t="s">
        <v>628</v>
      </c>
      <c r="H342" s="263">
        <v>1</v>
      </c>
      <c r="I342" s="20">
        <v>2013</v>
      </c>
      <c r="J342" s="143"/>
      <c r="K342" s="302">
        <v>18986</v>
      </c>
      <c r="L342" s="409">
        <f t="shared" si="5"/>
        <v>17087.4</v>
      </c>
      <c r="M342" s="317"/>
      <c r="O342" s="422"/>
    </row>
    <row r="343" spans="1:15" s="24" customFormat="1" ht="11.25">
      <c r="A343" s="266">
        <v>33</v>
      </c>
      <c r="B343" s="263" t="s">
        <v>245</v>
      </c>
      <c r="C343" s="261" t="s">
        <v>622</v>
      </c>
      <c r="D343" s="263" t="s">
        <v>317</v>
      </c>
      <c r="E343" s="263">
        <v>600</v>
      </c>
      <c r="F343" s="264" t="s">
        <v>629</v>
      </c>
      <c r="G343" s="263" t="s">
        <v>630</v>
      </c>
      <c r="H343" s="263">
        <v>1</v>
      </c>
      <c r="I343" s="20">
        <v>2013</v>
      </c>
      <c r="J343" s="143"/>
      <c r="K343" s="302">
        <v>18986</v>
      </c>
      <c r="L343" s="409">
        <f t="shared" si="5"/>
        <v>17087.4</v>
      </c>
      <c r="M343" s="317"/>
      <c r="O343" s="422"/>
    </row>
    <row r="344" spans="1:15" s="24" customFormat="1" ht="11.25">
      <c r="A344" s="266">
        <v>34</v>
      </c>
      <c r="B344" s="263" t="s">
        <v>245</v>
      </c>
      <c r="C344" s="261" t="s">
        <v>622</v>
      </c>
      <c r="D344" s="263" t="s">
        <v>317</v>
      </c>
      <c r="E344" s="263">
        <v>600</v>
      </c>
      <c r="F344" s="264" t="s">
        <v>631</v>
      </c>
      <c r="G344" s="263" t="s">
        <v>632</v>
      </c>
      <c r="H344" s="263">
        <v>1</v>
      </c>
      <c r="I344" s="20">
        <v>2013</v>
      </c>
      <c r="J344" s="143"/>
      <c r="K344" s="302">
        <v>18986</v>
      </c>
      <c r="L344" s="409">
        <f t="shared" si="5"/>
        <v>17087.4</v>
      </c>
      <c r="M344" s="317"/>
      <c r="O344" s="422"/>
    </row>
    <row r="345" spans="1:15" s="265" customFormat="1" ht="12">
      <c r="A345" s="266">
        <v>35</v>
      </c>
      <c r="B345" s="263" t="s">
        <v>702</v>
      </c>
      <c r="C345" s="261" t="s">
        <v>703</v>
      </c>
      <c r="D345" s="263" t="s">
        <v>232</v>
      </c>
      <c r="E345" s="263">
        <v>50</v>
      </c>
      <c r="F345" s="264" t="s">
        <v>704</v>
      </c>
      <c r="G345" s="263" t="s">
        <v>705</v>
      </c>
      <c r="H345" s="263">
        <v>1</v>
      </c>
      <c r="I345" s="263">
        <v>2013</v>
      </c>
      <c r="J345" s="272"/>
      <c r="K345" s="305">
        <v>3869</v>
      </c>
      <c r="L345" s="409">
        <f t="shared" si="5"/>
        <v>3482.1</v>
      </c>
      <c r="M345" s="317"/>
      <c r="O345" s="282"/>
    </row>
    <row r="346" spans="1:15" s="265" customFormat="1" ht="12">
      <c r="A346" s="266">
        <v>36</v>
      </c>
      <c r="B346" s="263" t="s">
        <v>245</v>
      </c>
      <c r="C346" s="261" t="s">
        <v>794</v>
      </c>
      <c r="D346" s="263" t="s">
        <v>317</v>
      </c>
      <c r="E346" s="263">
        <v>600</v>
      </c>
      <c r="F346" s="264" t="s">
        <v>795</v>
      </c>
      <c r="G346" s="263" t="s">
        <v>796</v>
      </c>
      <c r="H346" s="263">
        <v>2</v>
      </c>
      <c r="I346" s="263">
        <v>2014</v>
      </c>
      <c r="J346" s="272"/>
      <c r="K346" s="305">
        <v>28500</v>
      </c>
      <c r="L346" s="409">
        <f t="shared" si="5"/>
        <v>25650</v>
      </c>
      <c r="M346" s="317"/>
      <c r="O346" s="282"/>
    </row>
    <row r="347" spans="1:15" s="265" customFormat="1" ht="12">
      <c r="A347" s="266">
        <v>37</v>
      </c>
      <c r="B347" s="263" t="s">
        <v>245</v>
      </c>
      <c r="C347" s="261" t="s">
        <v>794</v>
      </c>
      <c r="D347" s="263" t="s">
        <v>317</v>
      </c>
      <c r="E347" s="263">
        <v>600</v>
      </c>
      <c r="F347" s="264" t="s">
        <v>797</v>
      </c>
      <c r="G347" s="263" t="s">
        <v>798</v>
      </c>
      <c r="H347" s="263">
        <v>2</v>
      </c>
      <c r="I347" s="263">
        <v>2014</v>
      </c>
      <c r="J347" s="272"/>
      <c r="K347" s="305">
        <v>28500</v>
      </c>
      <c r="L347" s="409">
        <f t="shared" si="5"/>
        <v>25650</v>
      </c>
      <c r="M347" s="317"/>
      <c r="O347" s="282"/>
    </row>
    <row r="348" spans="1:15" s="265" customFormat="1" ht="12">
      <c r="A348" s="266">
        <v>38</v>
      </c>
      <c r="B348" s="263" t="s">
        <v>245</v>
      </c>
      <c r="C348" s="261" t="s">
        <v>799</v>
      </c>
      <c r="D348" s="263" t="s">
        <v>317</v>
      </c>
      <c r="E348" s="263">
        <v>600</v>
      </c>
      <c r="F348" s="264" t="s">
        <v>800</v>
      </c>
      <c r="G348" s="263" t="s">
        <v>801</v>
      </c>
      <c r="H348" s="263">
        <v>2</v>
      </c>
      <c r="I348" s="263">
        <v>2014</v>
      </c>
      <c r="J348" s="272"/>
      <c r="K348" s="305">
        <v>10460</v>
      </c>
      <c r="L348" s="409">
        <f t="shared" si="5"/>
        <v>9414</v>
      </c>
      <c r="M348" s="317"/>
      <c r="O348" s="282"/>
    </row>
    <row r="349" spans="1:15" s="24" customFormat="1" ht="12">
      <c r="A349" s="266">
        <v>39</v>
      </c>
      <c r="B349" s="20" t="s">
        <v>875</v>
      </c>
      <c r="C349" s="261" t="s">
        <v>803</v>
      </c>
      <c r="D349" s="20" t="s">
        <v>232</v>
      </c>
      <c r="E349" s="20">
        <v>50</v>
      </c>
      <c r="F349" s="264" t="s">
        <v>804</v>
      </c>
      <c r="G349" s="263" t="s">
        <v>802</v>
      </c>
      <c r="H349" s="263">
        <v>2</v>
      </c>
      <c r="I349" s="263">
        <v>2014</v>
      </c>
      <c r="J349" s="272"/>
      <c r="K349" s="305">
        <v>4999</v>
      </c>
      <c r="L349" s="409">
        <f t="shared" si="5"/>
        <v>4499.1</v>
      </c>
      <c r="M349" s="317"/>
      <c r="N349" s="265"/>
      <c r="O349" s="282"/>
    </row>
    <row r="350" spans="1:13" s="24" customFormat="1" ht="11.25">
      <c r="A350" s="108"/>
      <c r="B350" s="109"/>
      <c r="C350" s="110"/>
      <c r="D350" s="109"/>
      <c r="E350" s="109"/>
      <c r="F350" s="91"/>
      <c r="G350" s="109"/>
      <c r="H350" s="109"/>
      <c r="I350" s="109"/>
      <c r="J350" s="109"/>
      <c r="K350" s="109"/>
      <c r="L350" s="318"/>
      <c r="M350" s="318"/>
    </row>
    <row r="351" spans="1:15" ht="12.75">
      <c r="A351" s="108"/>
      <c r="B351" s="109"/>
      <c r="C351" s="110"/>
      <c r="D351" s="109"/>
      <c r="E351" s="109"/>
      <c r="F351" s="91"/>
      <c r="G351" s="109"/>
      <c r="H351" s="109"/>
      <c r="I351" s="109"/>
      <c r="J351" s="109"/>
      <c r="K351" s="109"/>
      <c r="L351" s="318"/>
      <c r="M351" s="318"/>
      <c r="O351" s="24"/>
    </row>
    <row r="352" spans="12:13" ht="12.75">
      <c r="L352" s="318"/>
      <c r="M352" s="318"/>
    </row>
    <row r="353" spans="1:13" ht="12.75">
      <c r="A353" s="115" t="s">
        <v>269</v>
      </c>
      <c r="B353" s="116"/>
      <c r="C353" s="116"/>
      <c r="D353" s="116"/>
      <c r="E353" s="116"/>
      <c r="F353" s="116"/>
      <c r="G353" s="116"/>
      <c r="H353" s="116"/>
      <c r="I353" s="27"/>
      <c r="L353" s="318"/>
      <c r="M353" s="318"/>
    </row>
    <row r="354" spans="1:13" ht="12.75">
      <c r="A354" s="420" t="s">
        <v>270</v>
      </c>
      <c r="B354" s="420"/>
      <c r="C354" s="420"/>
      <c r="D354" s="420"/>
      <c r="E354" s="420"/>
      <c r="F354" s="420"/>
      <c r="G354" s="420"/>
      <c r="H354" s="115"/>
      <c r="L354" s="318"/>
      <c r="M354" s="318"/>
    </row>
    <row r="355" spans="1:15" s="47" customFormat="1" ht="12.75">
      <c r="A355" s="420" t="s">
        <v>271</v>
      </c>
      <c r="B355" s="420"/>
      <c r="C355" s="420"/>
      <c r="D355" s="420"/>
      <c r="E355" s="420"/>
      <c r="F355" s="420"/>
      <c r="G355" s="420"/>
      <c r="H355" s="115"/>
      <c r="I355" s="23"/>
      <c r="J355" s="34"/>
      <c r="K355" s="34"/>
      <c r="L355" s="318"/>
      <c r="M355" s="318"/>
      <c r="N355" s="24"/>
      <c r="O355"/>
    </row>
    <row r="356" spans="1:14" s="47" customFormat="1" ht="12.75">
      <c r="A356" s="121"/>
      <c r="B356" s="122" t="s">
        <v>307</v>
      </c>
      <c r="C356" s="117"/>
      <c r="D356" s="111"/>
      <c r="E356" s="111"/>
      <c r="F356" s="114"/>
      <c r="G356" s="111"/>
      <c r="H356" s="111"/>
      <c r="I356" s="23"/>
      <c r="J356" s="34"/>
      <c r="K356" s="34"/>
      <c r="L356" s="23"/>
      <c r="M356" s="23"/>
      <c r="N356" s="54"/>
    </row>
    <row r="357" spans="1:14" s="47" customFormat="1" ht="12.75">
      <c r="A357" s="1"/>
      <c r="B357" s="29"/>
      <c r="C357" s="29"/>
      <c r="D357" s="23"/>
      <c r="E357" s="23"/>
      <c r="F357" s="81"/>
      <c r="G357" s="23"/>
      <c r="H357" s="23"/>
      <c r="I357" s="23"/>
      <c r="J357" s="34"/>
      <c r="K357" s="34"/>
      <c r="L357" s="23"/>
      <c r="M357" s="23"/>
      <c r="N357" s="54"/>
    </row>
    <row r="358" spans="3:15" ht="12.75">
      <c r="C358" s="33"/>
      <c r="D358" s="25" t="s">
        <v>24</v>
      </c>
      <c r="E358" s="25"/>
      <c r="H358" s="428"/>
      <c r="I358" s="429"/>
      <c r="J358" s="429"/>
      <c r="K358" s="429"/>
      <c r="L358" s="429"/>
      <c r="N358" s="54"/>
      <c r="O358" s="47"/>
    </row>
    <row r="359" spans="1:15" s="47" customFormat="1" ht="12.75">
      <c r="A359" s="1"/>
      <c r="B359" s="29"/>
      <c r="C359" s="33"/>
      <c r="D359" s="426"/>
      <c r="E359" s="427"/>
      <c r="F359" s="427"/>
      <c r="G359" s="427"/>
      <c r="H359" s="427"/>
      <c r="I359" s="427"/>
      <c r="J359" s="34"/>
      <c r="K359" s="34"/>
      <c r="L359" s="23"/>
      <c r="M359" s="80"/>
      <c r="N359" s="24"/>
      <c r="O359"/>
    </row>
    <row r="360" spans="1:15" ht="39.75" customHeight="1">
      <c r="A360" s="38" t="s">
        <v>1</v>
      </c>
      <c r="B360" s="39" t="s">
        <v>2</v>
      </c>
      <c r="C360" s="39" t="s">
        <v>5</v>
      </c>
      <c r="D360" s="40" t="s">
        <v>6</v>
      </c>
      <c r="E360" s="40" t="s">
        <v>7</v>
      </c>
      <c r="F360" s="40" t="s">
        <v>3</v>
      </c>
      <c r="G360" s="41" t="s">
        <v>21</v>
      </c>
      <c r="H360" s="135" t="s">
        <v>451</v>
      </c>
      <c r="I360" s="40" t="s">
        <v>8</v>
      </c>
      <c r="J360" s="42" t="s">
        <v>267</v>
      </c>
      <c r="K360" s="290" t="s">
        <v>267</v>
      </c>
      <c r="L360" s="42" t="s">
        <v>267</v>
      </c>
      <c r="M360" s="316"/>
      <c r="N360" s="54"/>
      <c r="O360" s="47"/>
    </row>
    <row r="361" spans="1:13" ht="12.75">
      <c r="A361" s="161">
        <v>1</v>
      </c>
      <c r="B361" s="162" t="s">
        <v>32</v>
      </c>
      <c r="C361" s="162" t="s">
        <v>46</v>
      </c>
      <c r="D361" s="163" t="s">
        <v>26</v>
      </c>
      <c r="E361" s="163">
        <v>1560</v>
      </c>
      <c r="F361" s="184" t="s">
        <v>272</v>
      </c>
      <c r="G361" s="163" t="s">
        <v>273</v>
      </c>
      <c r="H361" s="163">
        <v>5</v>
      </c>
      <c r="I361" s="163">
        <v>2007</v>
      </c>
      <c r="J361" s="52">
        <v>32400</v>
      </c>
      <c r="K361" s="254">
        <v>18700</v>
      </c>
      <c r="L361" s="409">
        <f aca="true" t="shared" si="6" ref="L361:L367">K361*(1-10%)</f>
        <v>16830</v>
      </c>
      <c r="M361" s="317"/>
    </row>
    <row r="362" spans="1:14" s="47" customFormat="1" ht="12.75">
      <c r="A362" s="161">
        <v>2</v>
      </c>
      <c r="B362" s="162" t="s">
        <v>57</v>
      </c>
      <c r="C362" s="162" t="s">
        <v>274</v>
      </c>
      <c r="D362" s="163" t="s">
        <v>26</v>
      </c>
      <c r="E362" s="163">
        <v>1248</v>
      </c>
      <c r="F362" s="184" t="s">
        <v>275</v>
      </c>
      <c r="G362" s="163" t="s">
        <v>276</v>
      </c>
      <c r="H362" s="163">
        <v>5</v>
      </c>
      <c r="I362" s="163">
        <v>2006</v>
      </c>
      <c r="J362" s="35">
        <v>29000</v>
      </c>
      <c r="K362" s="188">
        <v>10300</v>
      </c>
      <c r="L362" s="409">
        <f t="shared" si="6"/>
        <v>9270</v>
      </c>
      <c r="M362" s="317"/>
      <c r="N362" s="54"/>
    </row>
    <row r="363" spans="1:14" s="47" customFormat="1" ht="12.75">
      <c r="A363" s="164">
        <v>3</v>
      </c>
      <c r="B363" s="165" t="s">
        <v>57</v>
      </c>
      <c r="C363" s="165" t="s">
        <v>274</v>
      </c>
      <c r="D363" s="166" t="s">
        <v>26</v>
      </c>
      <c r="E363" s="166">
        <v>1248</v>
      </c>
      <c r="F363" s="184" t="s">
        <v>378</v>
      </c>
      <c r="G363" s="166" t="s">
        <v>379</v>
      </c>
      <c r="H363" s="163">
        <v>5</v>
      </c>
      <c r="I363" s="166">
        <v>2009</v>
      </c>
      <c r="J363" s="35">
        <v>90700</v>
      </c>
      <c r="K363" s="188">
        <v>16100</v>
      </c>
      <c r="L363" s="409">
        <f t="shared" si="6"/>
        <v>14490</v>
      </c>
      <c r="M363" s="317"/>
      <c r="N363" s="54"/>
    </row>
    <row r="364" spans="1:14" s="47" customFormat="1" ht="12.75">
      <c r="A364" s="164">
        <v>4</v>
      </c>
      <c r="B364" s="165" t="s">
        <v>57</v>
      </c>
      <c r="C364" s="165" t="s">
        <v>274</v>
      </c>
      <c r="D364" s="166" t="s">
        <v>26</v>
      </c>
      <c r="E364" s="166">
        <v>1248</v>
      </c>
      <c r="F364" s="184" t="s">
        <v>376</v>
      </c>
      <c r="G364" s="166" t="s">
        <v>377</v>
      </c>
      <c r="H364" s="163">
        <v>5</v>
      </c>
      <c r="I364" s="166">
        <v>2009</v>
      </c>
      <c r="J364" s="35">
        <v>38900</v>
      </c>
      <c r="K364" s="188">
        <v>16100</v>
      </c>
      <c r="L364" s="409">
        <f t="shared" si="6"/>
        <v>14490</v>
      </c>
      <c r="M364" s="317"/>
      <c r="N364" s="54"/>
    </row>
    <row r="365" spans="1:15" ht="12.75">
      <c r="A365" s="164">
        <v>5</v>
      </c>
      <c r="B365" s="162" t="s">
        <v>54</v>
      </c>
      <c r="C365" s="162" t="s">
        <v>277</v>
      </c>
      <c r="D365" s="163" t="s">
        <v>26</v>
      </c>
      <c r="E365" s="166">
        <v>1560</v>
      </c>
      <c r="F365" s="184" t="s">
        <v>278</v>
      </c>
      <c r="G365" s="166" t="s">
        <v>279</v>
      </c>
      <c r="H365" s="163">
        <v>5</v>
      </c>
      <c r="I365" s="166">
        <v>2007</v>
      </c>
      <c r="J365" s="35">
        <v>18500</v>
      </c>
      <c r="K365" s="188">
        <v>16400</v>
      </c>
      <c r="L365" s="409">
        <f t="shared" si="6"/>
        <v>14760</v>
      </c>
      <c r="M365" s="317"/>
      <c r="N365" s="54"/>
      <c r="O365" s="47"/>
    </row>
    <row r="366" spans="1:13" ht="12.75">
      <c r="A366" s="164">
        <v>6</v>
      </c>
      <c r="B366" s="165" t="s">
        <v>42</v>
      </c>
      <c r="C366" s="165" t="s">
        <v>280</v>
      </c>
      <c r="D366" s="166" t="s">
        <v>26</v>
      </c>
      <c r="E366" s="166">
        <v>1598</v>
      </c>
      <c r="F366" s="184" t="s">
        <v>281</v>
      </c>
      <c r="G366" s="166" t="s">
        <v>524</v>
      </c>
      <c r="H366" s="163">
        <v>5</v>
      </c>
      <c r="I366" s="166">
        <v>2008</v>
      </c>
      <c r="J366" s="52"/>
      <c r="K366" s="254">
        <v>22000</v>
      </c>
      <c r="L366" s="409">
        <f t="shared" si="6"/>
        <v>19800</v>
      </c>
      <c r="M366" s="317"/>
    </row>
    <row r="367" spans="1:13" ht="12.75">
      <c r="A367" s="164">
        <v>7</v>
      </c>
      <c r="B367" s="162" t="s">
        <v>382</v>
      </c>
      <c r="C367" s="162" t="s">
        <v>383</v>
      </c>
      <c r="D367" s="163" t="s">
        <v>26</v>
      </c>
      <c r="E367" s="163">
        <v>1582</v>
      </c>
      <c r="F367" s="184" t="s">
        <v>384</v>
      </c>
      <c r="G367" s="163" t="s">
        <v>385</v>
      </c>
      <c r="H367" s="163">
        <v>5</v>
      </c>
      <c r="I367" s="163">
        <v>2009</v>
      </c>
      <c r="J367" s="52"/>
      <c r="K367" s="254">
        <v>30000</v>
      </c>
      <c r="L367" s="409">
        <f t="shared" si="6"/>
        <v>27000</v>
      </c>
      <c r="M367" s="317"/>
    </row>
    <row r="368" spans="1:13" ht="12.75">
      <c r="A368" s="168">
        <v>8</v>
      </c>
      <c r="B368" s="169" t="s">
        <v>90</v>
      </c>
      <c r="C368" s="169" t="s">
        <v>525</v>
      </c>
      <c r="D368" s="170" t="s">
        <v>90</v>
      </c>
      <c r="E368" s="171" t="s">
        <v>526</v>
      </c>
      <c r="F368" s="185" t="s">
        <v>282</v>
      </c>
      <c r="G368" s="170" t="s">
        <v>528</v>
      </c>
      <c r="H368" s="170" t="s">
        <v>527</v>
      </c>
      <c r="I368" s="170">
        <v>1999</v>
      </c>
      <c r="J368" s="183"/>
      <c r="K368" s="172"/>
      <c r="L368" s="409"/>
      <c r="M368" s="317"/>
    </row>
    <row r="369" spans="1:13" ht="12.75">
      <c r="A369" s="161">
        <v>9</v>
      </c>
      <c r="B369" s="162" t="s">
        <v>90</v>
      </c>
      <c r="C369" s="162" t="s">
        <v>525</v>
      </c>
      <c r="D369" s="163" t="s">
        <v>90</v>
      </c>
      <c r="E369" s="173" t="s">
        <v>526</v>
      </c>
      <c r="F369" s="184" t="s">
        <v>283</v>
      </c>
      <c r="G369" s="163" t="s">
        <v>529</v>
      </c>
      <c r="H369" s="163" t="s">
        <v>527</v>
      </c>
      <c r="I369" s="163">
        <v>1999</v>
      </c>
      <c r="J369" s="52"/>
      <c r="K369" s="174"/>
      <c r="L369" s="359"/>
      <c r="M369" s="317"/>
    </row>
    <row r="370" spans="1:15" s="47" customFormat="1" ht="22.5">
      <c r="A370" s="161">
        <v>10</v>
      </c>
      <c r="B370" s="162" t="s">
        <v>90</v>
      </c>
      <c r="C370" s="162" t="s">
        <v>531</v>
      </c>
      <c r="D370" s="416" t="s">
        <v>532</v>
      </c>
      <c r="E370" s="173" t="s">
        <v>533</v>
      </c>
      <c r="F370" s="184" t="s">
        <v>284</v>
      </c>
      <c r="G370" s="163">
        <v>1155</v>
      </c>
      <c r="H370" s="163"/>
      <c r="I370" s="163">
        <v>1991</v>
      </c>
      <c r="J370" s="35"/>
      <c r="K370" s="174"/>
      <c r="L370" s="359"/>
      <c r="M370" s="317"/>
      <c r="N370" s="24"/>
      <c r="O370"/>
    </row>
    <row r="371" spans="1:15" ht="22.5">
      <c r="A371" s="161">
        <v>11</v>
      </c>
      <c r="B371" s="162" t="s">
        <v>90</v>
      </c>
      <c r="C371" s="162" t="s">
        <v>534</v>
      </c>
      <c r="D371" s="416" t="s">
        <v>532</v>
      </c>
      <c r="E371" s="173" t="s">
        <v>535</v>
      </c>
      <c r="F371" s="184" t="s">
        <v>285</v>
      </c>
      <c r="G371" s="163">
        <v>43763</v>
      </c>
      <c r="H371" s="163"/>
      <c r="I371" s="163">
        <v>1991</v>
      </c>
      <c r="J371" s="52">
        <v>44900</v>
      </c>
      <c r="K371" s="174"/>
      <c r="L371" s="359"/>
      <c r="M371" s="317"/>
      <c r="N371" s="54"/>
      <c r="O371" s="47"/>
    </row>
    <row r="372" spans="1:13" ht="12.75">
      <c r="A372" s="161">
        <v>12</v>
      </c>
      <c r="B372" s="162" t="s">
        <v>90</v>
      </c>
      <c r="C372" s="162" t="s">
        <v>536</v>
      </c>
      <c r="D372" s="163" t="s">
        <v>90</v>
      </c>
      <c r="E372" s="173" t="s">
        <v>537</v>
      </c>
      <c r="F372" s="184" t="s">
        <v>286</v>
      </c>
      <c r="G372" s="163">
        <v>10553</v>
      </c>
      <c r="H372" s="163" t="s">
        <v>527</v>
      </c>
      <c r="I372" s="163">
        <v>1991</v>
      </c>
      <c r="J372" s="35">
        <v>35900</v>
      </c>
      <c r="K372" s="174"/>
      <c r="L372" s="359"/>
      <c r="M372" s="317"/>
    </row>
    <row r="373" spans="1:13" ht="12.75">
      <c r="A373" s="161">
        <v>13</v>
      </c>
      <c r="B373" s="162" t="s">
        <v>90</v>
      </c>
      <c r="C373" s="162" t="s">
        <v>538</v>
      </c>
      <c r="D373" s="163" t="s">
        <v>90</v>
      </c>
      <c r="E373" s="173" t="s">
        <v>526</v>
      </c>
      <c r="F373" s="184" t="s">
        <v>287</v>
      </c>
      <c r="G373" s="163" t="s">
        <v>288</v>
      </c>
      <c r="H373" s="163" t="s">
        <v>527</v>
      </c>
      <c r="I373" s="163">
        <v>2005</v>
      </c>
      <c r="J373" s="52"/>
      <c r="K373" s="174"/>
      <c r="L373" s="359"/>
      <c r="M373" s="317"/>
    </row>
    <row r="374" spans="1:13" ht="12.75">
      <c r="A374" s="161">
        <v>14</v>
      </c>
      <c r="B374" s="162" t="s">
        <v>90</v>
      </c>
      <c r="C374" s="162" t="s">
        <v>530</v>
      </c>
      <c r="D374" s="163" t="s">
        <v>90</v>
      </c>
      <c r="E374" s="173" t="s">
        <v>539</v>
      </c>
      <c r="F374" s="184" t="s">
        <v>289</v>
      </c>
      <c r="G374" s="163" t="s">
        <v>540</v>
      </c>
      <c r="H374" s="163" t="s">
        <v>527</v>
      </c>
      <c r="I374" s="163">
        <v>1998</v>
      </c>
      <c r="J374" s="52"/>
      <c r="K374" s="174"/>
      <c r="L374" s="359"/>
      <c r="M374" s="317"/>
    </row>
    <row r="375" spans="1:13" ht="12.75">
      <c r="A375" s="164">
        <v>15</v>
      </c>
      <c r="B375" s="165" t="s">
        <v>90</v>
      </c>
      <c r="C375" s="165" t="s">
        <v>463</v>
      </c>
      <c r="D375" s="166" t="s">
        <v>90</v>
      </c>
      <c r="E375" s="175" t="s">
        <v>526</v>
      </c>
      <c r="F375" s="184" t="s">
        <v>290</v>
      </c>
      <c r="G375" s="166" t="s">
        <v>541</v>
      </c>
      <c r="H375" s="163" t="s">
        <v>527</v>
      </c>
      <c r="I375" s="166">
        <v>2005</v>
      </c>
      <c r="J375" s="52">
        <v>53600</v>
      </c>
      <c r="K375" s="176"/>
      <c r="L375" s="359"/>
      <c r="M375" s="317"/>
    </row>
    <row r="376" spans="1:13" ht="12.75">
      <c r="A376" s="177">
        <v>16</v>
      </c>
      <c r="B376" s="178" t="s">
        <v>90</v>
      </c>
      <c r="C376" s="162" t="s">
        <v>538</v>
      </c>
      <c r="D376" s="179" t="s">
        <v>90</v>
      </c>
      <c r="E376" s="180" t="s">
        <v>526</v>
      </c>
      <c r="F376" s="184" t="s">
        <v>514</v>
      </c>
      <c r="G376" s="179" t="s">
        <v>204</v>
      </c>
      <c r="H376" s="163"/>
      <c r="I376" s="179">
        <v>1998</v>
      </c>
      <c r="J376" s="52">
        <v>98800</v>
      </c>
      <c r="K376" s="181"/>
      <c r="L376" s="359"/>
      <c r="M376" s="317"/>
    </row>
    <row r="377" spans="1:13" ht="12.75">
      <c r="A377" s="161">
        <v>17</v>
      </c>
      <c r="B377" s="162" t="s">
        <v>90</v>
      </c>
      <c r="C377" s="162" t="s">
        <v>473</v>
      </c>
      <c r="D377" s="163" t="s">
        <v>90</v>
      </c>
      <c r="E377" s="173" t="s">
        <v>542</v>
      </c>
      <c r="F377" s="184" t="s">
        <v>205</v>
      </c>
      <c r="G377" s="182" t="s">
        <v>523</v>
      </c>
      <c r="H377" s="163"/>
      <c r="I377" s="163">
        <v>1996</v>
      </c>
      <c r="J377" s="52">
        <v>11760</v>
      </c>
      <c r="K377" s="174"/>
      <c r="L377" s="359"/>
      <c r="M377" s="317"/>
    </row>
    <row r="378" spans="1:13" ht="12.75">
      <c r="A378" s="177">
        <v>18</v>
      </c>
      <c r="B378" s="178" t="s">
        <v>207</v>
      </c>
      <c r="C378" s="178" t="s">
        <v>543</v>
      </c>
      <c r="D378" s="179" t="s">
        <v>201</v>
      </c>
      <c r="E378" s="180" t="s">
        <v>544</v>
      </c>
      <c r="F378" s="184" t="s">
        <v>208</v>
      </c>
      <c r="G378" s="179" t="s">
        <v>209</v>
      </c>
      <c r="H378" s="163"/>
      <c r="I378" s="179">
        <v>2007</v>
      </c>
      <c r="J378" s="52"/>
      <c r="K378" s="167"/>
      <c r="L378" s="359"/>
      <c r="M378" s="317"/>
    </row>
    <row r="379" spans="1:13" ht="12.75">
      <c r="A379" s="161">
        <v>19</v>
      </c>
      <c r="B379" s="162" t="s">
        <v>160</v>
      </c>
      <c r="C379" s="162" t="s">
        <v>202</v>
      </c>
      <c r="D379" s="163" t="s">
        <v>90</v>
      </c>
      <c r="E379" s="173" t="s">
        <v>535</v>
      </c>
      <c r="F379" s="184" t="s">
        <v>203</v>
      </c>
      <c r="G379" s="163">
        <v>6119177</v>
      </c>
      <c r="H379" s="163"/>
      <c r="I379" s="163">
        <v>1997</v>
      </c>
      <c r="J379" s="52"/>
      <c r="K379" s="174"/>
      <c r="L379" s="359"/>
      <c r="M379" s="317"/>
    </row>
    <row r="380" spans="1:13" ht="12.75">
      <c r="A380" s="161">
        <v>20</v>
      </c>
      <c r="B380" s="162" t="s">
        <v>90</v>
      </c>
      <c r="C380" s="162" t="s">
        <v>545</v>
      </c>
      <c r="D380" s="163" t="s">
        <v>90</v>
      </c>
      <c r="E380" s="173" t="s">
        <v>526</v>
      </c>
      <c r="F380" s="184" t="s">
        <v>444</v>
      </c>
      <c r="G380" s="163" t="s">
        <v>445</v>
      </c>
      <c r="H380" s="163" t="s">
        <v>527</v>
      </c>
      <c r="I380" s="163">
        <v>2010</v>
      </c>
      <c r="J380" s="52"/>
      <c r="K380" s="174"/>
      <c r="L380" s="359"/>
      <c r="M380" s="317"/>
    </row>
    <row r="381" spans="1:15" s="24" customFormat="1" ht="12.75">
      <c r="A381" s="161">
        <v>21</v>
      </c>
      <c r="B381" s="162" t="s">
        <v>90</v>
      </c>
      <c r="C381" s="162" t="s">
        <v>545</v>
      </c>
      <c r="D381" s="163" t="s">
        <v>90</v>
      </c>
      <c r="E381" s="173" t="s">
        <v>526</v>
      </c>
      <c r="F381" s="184" t="s">
        <v>446</v>
      </c>
      <c r="G381" s="163" t="s">
        <v>447</v>
      </c>
      <c r="H381" s="163" t="s">
        <v>527</v>
      </c>
      <c r="I381" s="163">
        <v>2010</v>
      </c>
      <c r="J381" s="52">
        <v>29000</v>
      </c>
      <c r="K381" s="174"/>
      <c r="L381" s="359"/>
      <c r="M381" s="317"/>
      <c r="O381"/>
    </row>
    <row r="382" spans="1:13" s="24" customFormat="1" ht="11.25">
      <c r="A382" s="161">
        <v>22</v>
      </c>
      <c r="B382" s="162" t="s">
        <v>90</v>
      </c>
      <c r="C382" s="162" t="s">
        <v>546</v>
      </c>
      <c r="D382" s="163" t="s">
        <v>547</v>
      </c>
      <c r="E382" s="173" t="s">
        <v>548</v>
      </c>
      <c r="F382" s="184" t="s">
        <v>517</v>
      </c>
      <c r="G382" s="163" t="s">
        <v>515</v>
      </c>
      <c r="H382" s="163" t="s">
        <v>527</v>
      </c>
      <c r="I382" s="163">
        <v>2011</v>
      </c>
      <c r="J382" s="35"/>
      <c r="K382" s="174"/>
      <c r="L382" s="359"/>
      <c r="M382" s="317"/>
    </row>
    <row r="383" spans="1:13" s="24" customFormat="1" ht="11.25">
      <c r="A383" s="161">
        <v>23</v>
      </c>
      <c r="B383" s="162" t="s">
        <v>90</v>
      </c>
      <c r="C383" s="162" t="s">
        <v>546</v>
      </c>
      <c r="D383" s="163" t="s">
        <v>547</v>
      </c>
      <c r="E383" s="173" t="s">
        <v>548</v>
      </c>
      <c r="F383" s="184" t="s">
        <v>516</v>
      </c>
      <c r="G383" s="163" t="s">
        <v>520</v>
      </c>
      <c r="H383" s="163" t="s">
        <v>527</v>
      </c>
      <c r="I383" s="163">
        <v>2011</v>
      </c>
      <c r="J383" s="35"/>
      <c r="K383" s="303"/>
      <c r="L383" s="359"/>
      <c r="M383" s="317"/>
    </row>
    <row r="384" spans="1:13" s="24" customFormat="1" ht="11.25">
      <c r="A384" s="161">
        <v>24</v>
      </c>
      <c r="B384" s="162" t="s">
        <v>90</v>
      </c>
      <c r="C384" s="162" t="s">
        <v>549</v>
      </c>
      <c r="D384" s="163" t="s">
        <v>550</v>
      </c>
      <c r="E384" s="173" t="s">
        <v>548</v>
      </c>
      <c r="F384" s="184" t="s">
        <v>518</v>
      </c>
      <c r="G384" s="163" t="s">
        <v>521</v>
      </c>
      <c r="H384" s="163" t="s">
        <v>527</v>
      </c>
      <c r="I384" s="163">
        <v>2011</v>
      </c>
      <c r="J384" s="35"/>
      <c r="K384" s="303"/>
      <c r="L384" s="409"/>
      <c r="M384" s="317"/>
    </row>
    <row r="385" spans="1:13" s="24" customFormat="1" ht="11.25">
      <c r="A385" s="161">
        <v>25</v>
      </c>
      <c r="B385" s="162" t="s">
        <v>90</v>
      </c>
      <c r="C385" s="162" t="s">
        <v>549</v>
      </c>
      <c r="D385" s="163" t="s">
        <v>550</v>
      </c>
      <c r="E385" s="173" t="s">
        <v>548</v>
      </c>
      <c r="F385" s="184" t="s">
        <v>519</v>
      </c>
      <c r="G385" s="163" t="s">
        <v>522</v>
      </c>
      <c r="H385" s="163" t="s">
        <v>527</v>
      </c>
      <c r="I385" s="163">
        <v>2011</v>
      </c>
      <c r="J385" s="35"/>
      <c r="K385" s="303"/>
      <c r="L385" s="409"/>
      <c r="M385" s="317"/>
    </row>
    <row r="386" spans="1:13" s="24" customFormat="1" ht="11.25">
      <c r="A386" s="161">
        <v>26</v>
      </c>
      <c r="B386" s="162" t="s">
        <v>42</v>
      </c>
      <c r="C386" s="162" t="s">
        <v>707</v>
      </c>
      <c r="D386" s="163" t="s">
        <v>26</v>
      </c>
      <c r="E386" s="173" t="s">
        <v>708</v>
      </c>
      <c r="F386" s="184" t="s">
        <v>709</v>
      </c>
      <c r="G386" s="163" t="s">
        <v>710</v>
      </c>
      <c r="H386" s="163">
        <v>5</v>
      </c>
      <c r="I386" s="163">
        <v>2012</v>
      </c>
      <c r="J386" s="130"/>
      <c r="K386" s="303">
        <v>58000</v>
      </c>
      <c r="L386" s="409">
        <f>K386*(1-10%)</f>
        <v>52200</v>
      </c>
      <c r="M386" s="317"/>
    </row>
    <row r="387" spans="1:13" s="24" customFormat="1" ht="11.25">
      <c r="A387" s="161">
        <v>27</v>
      </c>
      <c r="B387" s="162" t="s">
        <v>58</v>
      </c>
      <c r="C387" s="162" t="s">
        <v>711</v>
      </c>
      <c r="D387" s="163" t="s">
        <v>26</v>
      </c>
      <c r="E387" s="173" t="s">
        <v>712</v>
      </c>
      <c r="F387" s="184" t="s">
        <v>713</v>
      </c>
      <c r="G387" s="163" t="s">
        <v>714</v>
      </c>
      <c r="H387" s="163">
        <v>5</v>
      </c>
      <c r="I387" s="163">
        <v>2012</v>
      </c>
      <c r="J387" s="130"/>
      <c r="K387" s="303">
        <v>48600</v>
      </c>
      <c r="L387" s="409">
        <f>K387*(1-10%)</f>
        <v>43740</v>
      </c>
      <c r="M387" s="317"/>
    </row>
    <row r="388" spans="1:15" ht="12.75">
      <c r="A388" s="256">
        <v>28</v>
      </c>
      <c r="B388" s="257" t="s">
        <v>58</v>
      </c>
      <c r="C388" s="257" t="s">
        <v>711</v>
      </c>
      <c r="D388" s="258" t="s">
        <v>26</v>
      </c>
      <c r="E388" s="259" t="s">
        <v>712</v>
      </c>
      <c r="F388" s="260" t="s">
        <v>715</v>
      </c>
      <c r="G388" s="258" t="s">
        <v>716</v>
      </c>
      <c r="H388" s="258">
        <v>5</v>
      </c>
      <c r="I388" s="258">
        <v>2012</v>
      </c>
      <c r="J388" s="130"/>
      <c r="K388" s="304">
        <v>48600</v>
      </c>
      <c r="L388" s="409">
        <f>K388*(1-10%)</f>
        <v>43740</v>
      </c>
      <c r="M388" s="317"/>
      <c r="O388" s="24"/>
    </row>
    <row r="389" spans="1:13" ht="12.75">
      <c r="A389" s="37">
        <v>29</v>
      </c>
      <c r="B389" s="31" t="s">
        <v>717</v>
      </c>
      <c r="C389" s="31" t="s">
        <v>718</v>
      </c>
      <c r="D389" s="20" t="s">
        <v>55</v>
      </c>
      <c r="E389" s="20">
        <v>-2999</v>
      </c>
      <c r="F389" s="51" t="s">
        <v>719</v>
      </c>
      <c r="G389" s="20" t="s">
        <v>720</v>
      </c>
      <c r="H389" s="20">
        <v>5</v>
      </c>
      <c r="I389" s="20">
        <v>2010</v>
      </c>
      <c r="J389" s="35"/>
      <c r="K389" s="298">
        <v>73000</v>
      </c>
      <c r="L389" s="409">
        <f>K389*(1-10%)</f>
        <v>65700</v>
      </c>
      <c r="M389" s="318"/>
    </row>
    <row r="390" spans="1:13" ht="12.75">
      <c r="A390" s="37">
        <v>30</v>
      </c>
      <c r="B390" s="31" t="s">
        <v>160</v>
      </c>
      <c r="C390" s="31" t="s">
        <v>721</v>
      </c>
      <c r="D390" s="20" t="s">
        <v>90</v>
      </c>
      <c r="E390" s="20">
        <v>-947</v>
      </c>
      <c r="F390" s="51" t="s">
        <v>722</v>
      </c>
      <c r="G390" s="20" t="s">
        <v>723</v>
      </c>
      <c r="H390" s="20"/>
      <c r="I390" s="20">
        <v>2012</v>
      </c>
      <c r="J390" s="35"/>
      <c r="K390" s="298"/>
      <c r="L390" s="409"/>
      <c r="M390" s="318"/>
    </row>
    <row r="391" spans="1:13" ht="12.75">
      <c r="A391" s="37">
        <v>31</v>
      </c>
      <c r="B391" s="31" t="s">
        <v>724</v>
      </c>
      <c r="C391" s="31" t="s">
        <v>725</v>
      </c>
      <c r="D391" s="20" t="s">
        <v>90</v>
      </c>
      <c r="E391" s="20">
        <v>-2200</v>
      </c>
      <c r="F391" s="51" t="s">
        <v>726</v>
      </c>
      <c r="G391" s="20" t="s">
        <v>727</v>
      </c>
      <c r="H391" s="20"/>
      <c r="I391" s="20">
        <v>2012</v>
      </c>
      <c r="J391" s="35"/>
      <c r="K391" s="298"/>
      <c r="L391" s="409"/>
      <c r="M391" s="318"/>
    </row>
    <row r="392" spans="1:13" ht="12.75">
      <c r="A392" s="37">
        <v>32</v>
      </c>
      <c r="B392" s="31" t="s">
        <v>58</v>
      </c>
      <c r="C392" s="31" t="s">
        <v>711</v>
      </c>
      <c r="D392" s="20" t="s">
        <v>26</v>
      </c>
      <c r="E392" s="20">
        <v>1461</v>
      </c>
      <c r="F392" s="51" t="s">
        <v>808</v>
      </c>
      <c r="G392" s="20" t="s">
        <v>809</v>
      </c>
      <c r="H392" s="20">
        <v>5</v>
      </c>
      <c r="I392" s="20">
        <v>2014</v>
      </c>
      <c r="J392" s="35"/>
      <c r="K392" s="298"/>
      <c r="L392" s="409">
        <v>64000</v>
      </c>
      <c r="M392" s="362"/>
    </row>
    <row r="393" spans="1:13" ht="12.75">
      <c r="A393" s="37">
        <v>33</v>
      </c>
      <c r="B393" s="31" t="s">
        <v>58</v>
      </c>
      <c r="C393" s="31" t="s">
        <v>711</v>
      </c>
      <c r="D393" s="20" t="s">
        <v>26</v>
      </c>
      <c r="E393" s="20">
        <v>1461</v>
      </c>
      <c r="F393" s="51" t="s">
        <v>810</v>
      </c>
      <c r="G393" s="20" t="s">
        <v>811</v>
      </c>
      <c r="H393" s="20">
        <v>5</v>
      </c>
      <c r="I393" s="20">
        <v>2014</v>
      </c>
      <c r="J393" s="35"/>
      <c r="K393" s="298"/>
      <c r="L393" s="409">
        <v>64000</v>
      </c>
      <c r="M393" s="362"/>
    </row>
    <row r="394" spans="1:13" ht="12.75">
      <c r="A394" s="37">
        <v>34</v>
      </c>
      <c r="B394" s="31" t="s">
        <v>58</v>
      </c>
      <c r="C394" s="31" t="s">
        <v>711</v>
      </c>
      <c r="D394" s="20" t="s">
        <v>26</v>
      </c>
      <c r="E394" s="20">
        <v>1461</v>
      </c>
      <c r="F394" s="51" t="s">
        <v>812</v>
      </c>
      <c r="G394" s="20" t="s">
        <v>813</v>
      </c>
      <c r="H394" s="20">
        <v>5</v>
      </c>
      <c r="I394" s="20">
        <v>2014</v>
      </c>
      <c r="J394" s="35"/>
      <c r="K394" s="298"/>
      <c r="L394" s="409">
        <v>64000</v>
      </c>
      <c r="M394" s="362"/>
    </row>
    <row r="395" spans="1:13" ht="12.75">
      <c r="A395" s="37">
        <v>35</v>
      </c>
      <c r="B395" s="31" t="s">
        <v>58</v>
      </c>
      <c r="C395" s="31" t="s">
        <v>711</v>
      </c>
      <c r="D395" s="20" t="s">
        <v>26</v>
      </c>
      <c r="E395" s="20">
        <v>1461</v>
      </c>
      <c r="F395" s="51" t="s">
        <v>814</v>
      </c>
      <c r="G395" s="20" t="s">
        <v>815</v>
      </c>
      <c r="H395" s="20">
        <v>5</v>
      </c>
      <c r="I395" s="20">
        <v>2014</v>
      </c>
      <c r="J395" s="35"/>
      <c r="K395" s="298"/>
      <c r="L395" s="409">
        <v>64000</v>
      </c>
      <c r="M395" s="362"/>
    </row>
    <row r="396" spans="1:13" ht="12.75">
      <c r="A396" s="37">
        <v>36</v>
      </c>
      <c r="B396" s="31" t="s">
        <v>58</v>
      </c>
      <c r="C396" s="31" t="s">
        <v>711</v>
      </c>
      <c r="D396" s="20" t="s">
        <v>26</v>
      </c>
      <c r="E396" s="20">
        <v>1461</v>
      </c>
      <c r="F396" s="51" t="s">
        <v>816</v>
      </c>
      <c r="G396" s="20" t="s">
        <v>817</v>
      </c>
      <c r="H396" s="20">
        <v>5</v>
      </c>
      <c r="I396" s="20">
        <v>2014</v>
      </c>
      <c r="J396" s="35"/>
      <c r="K396" s="298"/>
      <c r="L396" s="409">
        <v>64000</v>
      </c>
      <c r="M396" s="362"/>
    </row>
    <row r="397" spans="1:13" ht="12.75">
      <c r="A397" s="37">
        <v>37</v>
      </c>
      <c r="B397" s="31" t="s">
        <v>58</v>
      </c>
      <c r="C397" s="31" t="s">
        <v>711</v>
      </c>
      <c r="D397" s="20" t="s">
        <v>26</v>
      </c>
      <c r="E397" s="20">
        <v>1461</v>
      </c>
      <c r="F397" s="51" t="s">
        <v>818</v>
      </c>
      <c r="G397" s="20" t="s">
        <v>819</v>
      </c>
      <c r="H397" s="20">
        <v>5</v>
      </c>
      <c r="I397" s="20">
        <v>2014</v>
      </c>
      <c r="J397" s="35"/>
      <c r="K397" s="298"/>
      <c r="L397" s="409">
        <v>64000</v>
      </c>
      <c r="M397" s="362"/>
    </row>
    <row r="398" spans="1:13" ht="12.75">
      <c r="A398" s="37">
        <v>38</v>
      </c>
      <c r="B398" s="31" t="s">
        <v>58</v>
      </c>
      <c r="C398" s="31" t="s">
        <v>711</v>
      </c>
      <c r="D398" s="20" t="s">
        <v>26</v>
      </c>
      <c r="E398" s="20">
        <v>1461</v>
      </c>
      <c r="F398" s="51" t="s">
        <v>820</v>
      </c>
      <c r="G398" s="20" t="s">
        <v>821</v>
      </c>
      <c r="H398" s="20">
        <v>5</v>
      </c>
      <c r="I398" s="20">
        <v>2014</v>
      </c>
      <c r="J398" s="35"/>
      <c r="K398" s="298"/>
      <c r="L398" s="409">
        <v>64000</v>
      </c>
      <c r="M398" s="362"/>
    </row>
    <row r="399" spans="1:13" ht="22.5">
      <c r="A399" s="161">
        <v>39</v>
      </c>
      <c r="B399" s="162" t="s">
        <v>856</v>
      </c>
      <c r="C399" s="162" t="s">
        <v>857</v>
      </c>
      <c r="D399" s="417" t="s">
        <v>858</v>
      </c>
      <c r="E399" s="163">
        <v>575</v>
      </c>
      <c r="F399" s="184" t="s">
        <v>859</v>
      </c>
      <c r="G399" s="163" t="s">
        <v>860</v>
      </c>
      <c r="H399" s="163">
        <v>0</v>
      </c>
      <c r="I399" s="163">
        <v>2015</v>
      </c>
      <c r="J399" s="386">
        <v>34944</v>
      </c>
      <c r="K399" s="130"/>
      <c r="L399" s="410">
        <v>34944</v>
      </c>
      <c r="M399" s="109"/>
    </row>
    <row r="400" spans="1:12" ht="12.75">
      <c r="A400" s="161">
        <v>40</v>
      </c>
      <c r="B400" s="162" t="s">
        <v>125</v>
      </c>
      <c r="C400" s="162" t="s">
        <v>861</v>
      </c>
      <c r="D400" s="162" t="s">
        <v>862</v>
      </c>
      <c r="E400" s="163">
        <v>7000</v>
      </c>
      <c r="F400" s="184" t="s">
        <v>863</v>
      </c>
      <c r="G400" s="163">
        <v>7042470020</v>
      </c>
      <c r="H400" s="163">
        <v>0</v>
      </c>
      <c r="I400" s="163">
        <v>2015</v>
      </c>
      <c r="J400" s="386">
        <v>30880</v>
      </c>
      <c r="L400" s="410">
        <v>30880</v>
      </c>
    </row>
    <row r="401" spans="1:14" ht="12.75">
      <c r="A401" s="161">
        <v>41</v>
      </c>
      <c r="B401" s="162" t="s">
        <v>125</v>
      </c>
      <c r="C401" s="162">
        <v>11054</v>
      </c>
      <c r="D401" s="163" t="s">
        <v>864</v>
      </c>
      <c r="E401" s="163">
        <v>4400</v>
      </c>
      <c r="F401" s="184" t="s">
        <v>865</v>
      </c>
      <c r="G401" s="163" t="s">
        <v>866</v>
      </c>
      <c r="H401" s="163">
        <v>2</v>
      </c>
      <c r="I401" s="163">
        <v>2015</v>
      </c>
      <c r="J401" s="386">
        <v>158951</v>
      </c>
      <c r="K401" s="383"/>
      <c r="L401" s="410">
        <v>158951</v>
      </c>
      <c r="M401" s="383"/>
      <c r="N401" s="383"/>
    </row>
    <row r="402" spans="1:10" ht="12.75">
      <c r="A402" s="129"/>
      <c r="B402" s="110"/>
      <c r="C402" s="110"/>
      <c r="D402" s="109"/>
      <c r="E402" s="109"/>
      <c r="F402" s="91"/>
      <c r="G402" s="109"/>
      <c r="H402" s="109"/>
      <c r="I402" s="109"/>
      <c r="J402" s="130"/>
    </row>
    <row r="403" spans="1:13" ht="12.75">
      <c r="A403" s="115" t="s">
        <v>325</v>
      </c>
      <c r="B403" s="116"/>
      <c r="C403" s="116"/>
      <c r="D403" s="116"/>
      <c r="E403" s="116"/>
      <c r="F403" s="116"/>
      <c r="G403" s="116"/>
      <c r="H403" s="116"/>
      <c r="M403" s="80"/>
    </row>
    <row r="404" spans="1:10" ht="13.5" customHeight="1">
      <c r="A404" s="420" t="s">
        <v>326</v>
      </c>
      <c r="B404" s="420"/>
      <c r="C404" s="420"/>
      <c r="D404" s="420"/>
      <c r="E404" s="420"/>
      <c r="F404" s="420"/>
      <c r="G404" s="420"/>
      <c r="H404" s="115"/>
      <c r="J404" s="383"/>
    </row>
    <row r="405" spans="1:13" ht="17.25" customHeight="1">
      <c r="A405" s="420" t="s">
        <v>327</v>
      </c>
      <c r="B405" s="420"/>
      <c r="C405" s="420"/>
      <c r="D405" s="420"/>
      <c r="E405" s="420"/>
      <c r="F405" s="420"/>
      <c r="G405" s="420"/>
      <c r="H405" s="115"/>
      <c r="K405" s="42" t="s">
        <v>267</v>
      </c>
      <c r="M405" s="316"/>
    </row>
    <row r="406" spans="2:13" ht="12.75">
      <c r="B406" s="46" t="s">
        <v>328</v>
      </c>
      <c r="F406" s="426"/>
      <c r="G406" s="427"/>
      <c r="H406" s="427"/>
      <c r="I406" s="427"/>
      <c r="K406" s="302">
        <v>20100</v>
      </c>
      <c r="M406" s="317"/>
    </row>
    <row r="407" spans="2:13" ht="12.75">
      <c r="B407" s="79"/>
      <c r="K407" s="302">
        <v>1300</v>
      </c>
      <c r="M407" s="317"/>
    </row>
    <row r="408" spans="1:13" ht="53.25" customHeight="1">
      <c r="A408" s="38" t="s">
        <v>1</v>
      </c>
      <c r="B408" s="39" t="s">
        <v>2</v>
      </c>
      <c r="C408" s="39" t="s">
        <v>5</v>
      </c>
      <c r="D408" s="40" t="s">
        <v>6</v>
      </c>
      <c r="E408" s="40" t="s">
        <v>7</v>
      </c>
      <c r="F408" s="40" t="s">
        <v>3</v>
      </c>
      <c r="G408" s="41" t="s">
        <v>21</v>
      </c>
      <c r="H408" s="135" t="s">
        <v>451</v>
      </c>
      <c r="I408" s="40" t="s">
        <v>8</v>
      </c>
      <c r="J408" s="42" t="s">
        <v>267</v>
      </c>
      <c r="K408" s="302">
        <f>J411*(1-15%)</f>
        <v>0</v>
      </c>
      <c r="L408" s="42" t="s">
        <v>267</v>
      </c>
      <c r="M408" s="317"/>
    </row>
    <row r="409" spans="1:15" s="128" customFormat="1" ht="12.75">
      <c r="A409" s="37">
        <v>1</v>
      </c>
      <c r="B409" s="49" t="s">
        <v>193</v>
      </c>
      <c r="C409" s="49" t="s">
        <v>329</v>
      </c>
      <c r="D409" s="50" t="s">
        <v>26</v>
      </c>
      <c r="E409" s="50">
        <v>1870</v>
      </c>
      <c r="F409" s="51" t="s">
        <v>330</v>
      </c>
      <c r="G409" s="20" t="s">
        <v>331</v>
      </c>
      <c r="H409" s="20"/>
      <c r="I409" s="20">
        <v>2006</v>
      </c>
      <c r="J409" s="35">
        <v>32400</v>
      </c>
      <c r="K409" s="302">
        <v>157000</v>
      </c>
      <c r="L409" s="409">
        <f>K406*(1-10%)</f>
        <v>18090</v>
      </c>
      <c r="M409" s="317"/>
      <c r="N409" s="24"/>
      <c r="O409"/>
    </row>
    <row r="410" spans="1:15" ht="12.75">
      <c r="A410" s="37">
        <v>2</v>
      </c>
      <c r="B410" s="49" t="s">
        <v>32</v>
      </c>
      <c r="C410" s="49" t="s">
        <v>332</v>
      </c>
      <c r="D410" s="50" t="s">
        <v>26</v>
      </c>
      <c r="E410" s="50">
        <v>1893</v>
      </c>
      <c r="F410" s="51" t="s">
        <v>333</v>
      </c>
      <c r="G410" s="20" t="s">
        <v>334</v>
      </c>
      <c r="H410" s="20"/>
      <c r="I410" s="20">
        <v>1991</v>
      </c>
      <c r="J410" s="35">
        <v>2200</v>
      </c>
      <c r="L410" s="409">
        <f>K407*(1-10%)</f>
        <v>1170</v>
      </c>
      <c r="N410" s="154"/>
      <c r="O410" s="128"/>
    </row>
    <row r="411" spans="1:12" ht="12.75">
      <c r="A411" s="37">
        <v>3</v>
      </c>
      <c r="B411" s="162" t="s">
        <v>90</v>
      </c>
      <c r="C411" s="162" t="s">
        <v>530</v>
      </c>
      <c r="D411" s="50" t="s">
        <v>90</v>
      </c>
      <c r="E411" s="50">
        <v>320</v>
      </c>
      <c r="F411" s="51" t="s">
        <v>374</v>
      </c>
      <c r="G411" s="20" t="s">
        <v>375</v>
      </c>
      <c r="H411" s="20"/>
      <c r="I411" s="20">
        <v>2001</v>
      </c>
      <c r="J411" s="35"/>
      <c r="L411" s="409">
        <f>K408*(1-10%)</f>
        <v>0</v>
      </c>
    </row>
    <row r="412" spans="1:12" ht="12.75">
      <c r="A412" s="37">
        <v>4</v>
      </c>
      <c r="B412" s="49" t="s">
        <v>421</v>
      </c>
      <c r="C412" s="49" t="s">
        <v>422</v>
      </c>
      <c r="D412" s="50" t="s">
        <v>358</v>
      </c>
      <c r="E412" s="50">
        <v>2998</v>
      </c>
      <c r="F412" s="51" t="s">
        <v>423</v>
      </c>
      <c r="G412" s="20" t="s">
        <v>424</v>
      </c>
      <c r="H412" s="20">
        <v>29</v>
      </c>
      <c r="I412" s="20">
        <v>2010</v>
      </c>
      <c r="J412" s="35">
        <v>251320</v>
      </c>
      <c r="K412" s="60"/>
      <c r="L412" s="409">
        <f>K409*(1-10%)</f>
        <v>141300</v>
      </c>
    </row>
    <row r="413" ht="12.75">
      <c r="K413" s="60"/>
    </row>
    <row r="414" ht="12.75">
      <c r="K414" s="60"/>
    </row>
    <row r="415" spans="1:11" ht="12.75">
      <c r="A415" s="248" t="s">
        <v>216</v>
      </c>
      <c r="B415" s="151"/>
      <c r="C415" s="151"/>
      <c r="D415" s="151"/>
      <c r="E415" s="151"/>
      <c r="F415" s="151"/>
      <c r="G415" s="151"/>
      <c r="H415" s="151"/>
      <c r="I415" s="60"/>
      <c r="J415" s="60"/>
      <c r="K415" s="60"/>
    </row>
    <row r="416" spans="1:11" ht="5.25" customHeight="1">
      <c r="A416" s="248"/>
      <c r="B416" s="151"/>
      <c r="C416" s="151"/>
      <c r="D416" s="151"/>
      <c r="E416" s="151"/>
      <c r="F416" s="151"/>
      <c r="G416" s="151"/>
      <c r="H416" s="151"/>
      <c r="I416" s="60"/>
      <c r="J416" s="60"/>
      <c r="K416" s="383"/>
    </row>
    <row r="417" spans="1:13" ht="12.75">
      <c r="A417" s="431" t="s">
        <v>311</v>
      </c>
      <c r="B417" s="432"/>
      <c r="C417" s="432"/>
      <c r="D417" s="432"/>
      <c r="E417" s="432"/>
      <c r="F417" s="113"/>
      <c r="G417" s="113"/>
      <c r="H417" s="113"/>
      <c r="J417" s="60"/>
      <c r="K417"/>
      <c r="M417" s="80"/>
    </row>
    <row r="418" spans="1:13" ht="36" customHeight="1">
      <c r="A418" s="60"/>
      <c r="B418" s="61" t="s">
        <v>312</v>
      </c>
      <c r="C418" s="60"/>
      <c r="D418" s="60"/>
      <c r="E418" s="60"/>
      <c r="F418" s="95"/>
      <c r="G418" s="60"/>
      <c r="H418" s="60"/>
      <c r="I418" s="60"/>
      <c r="J418" s="60"/>
      <c r="K418" s="290" t="s">
        <v>267</v>
      </c>
      <c r="M418" s="316"/>
    </row>
    <row r="419" spans="1:13" ht="12.75">
      <c r="A419" s="60"/>
      <c r="B419" s="60"/>
      <c r="C419" s="62"/>
      <c r="D419" s="63" t="s">
        <v>24</v>
      </c>
      <c r="E419" s="63"/>
      <c r="F419" s="95"/>
      <c r="G419" s="382"/>
      <c r="H419" s="383"/>
      <c r="I419" s="383"/>
      <c r="J419" s="383"/>
      <c r="K419" s="69"/>
      <c r="M419" s="318"/>
    </row>
    <row r="420" spans="1:13" ht="12.75">
      <c r="A420"/>
      <c r="B420"/>
      <c r="C420"/>
      <c r="D420"/>
      <c r="E420"/>
      <c r="F420" s="47"/>
      <c r="G420" s="426"/>
      <c r="H420" s="427"/>
      <c r="I420" s="427"/>
      <c r="J420" s="427"/>
      <c r="K420" s="69"/>
      <c r="M420" s="318"/>
    </row>
    <row r="421" spans="1:13" ht="51" customHeight="1">
      <c r="A421" s="64" t="s">
        <v>1</v>
      </c>
      <c r="B421" s="65" t="s">
        <v>2</v>
      </c>
      <c r="C421" s="65" t="s">
        <v>5</v>
      </c>
      <c r="D421" s="66" t="s">
        <v>6</v>
      </c>
      <c r="E421" s="66" t="s">
        <v>7</v>
      </c>
      <c r="F421" s="66" t="s">
        <v>3</v>
      </c>
      <c r="G421" s="67" t="s">
        <v>21</v>
      </c>
      <c r="H421" s="135" t="s">
        <v>451</v>
      </c>
      <c r="I421" s="66" t="s">
        <v>8</v>
      </c>
      <c r="J421" s="68" t="s">
        <v>267</v>
      </c>
      <c r="K421" s="75"/>
      <c r="L421" s="42" t="s">
        <v>267</v>
      </c>
      <c r="M421" s="388"/>
    </row>
    <row r="422" spans="1:13" ht="12.75">
      <c r="A422" s="72">
        <v>1</v>
      </c>
      <c r="B422" s="73" t="s">
        <v>313</v>
      </c>
      <c r="C422" s="72">
        <v>3320</v>
      </c>
      <c r="D422" s="87" t="s">
        <v>314</v>
      </c>
      <c r="E422" s="73" t="s">
        <v>335</v>
      </c>
      <c r="F422" s="96" t="s">
        <v>315</v>
      </c>
      <c r="G422" s="70">
        <v>1810</v>
      </c>
      <c r="H422" s="73">
        <v>1</v>
      </c>
      <c r="I422" s="73">
        <v>1997</v>
      </c>
      <c r="J422" s="69"/>
      <c r="K422" s="75"/>
      <c r="L422" s="263"/>
      <c r="M422" s="318"/>
    </row>
    <row r="423" spans="1:13" ht="12.75">
      <c r="A423" s="72">
        <v>2</v>
      </c>
      <c r="B423" s="73" t="s">
        <v>129</v>
      </c>
      <c r="C423" s="72" t="s">
        <v>336</v>
      </c>
      <c r="D423" s="87" t="s">
        <v>90</v>
      </c>
      <c r="E423" s="72" t="s">
        <v>337</v>
      </c>
      <c r="F423" s="96" t="s">
        <v>316</v>
      </c>
      <c r="G423" s="70">
        <v>15389</v>
      </c>
      <c r="H423" s="73"/>
      <c r="I423" s="73">
        <v>1997</v>
      </c>
      <c r="J423" s="69"/>
      <c r="K423" s="301"/>
      <c r="L423" s="263"/>
      <c r="M423" s="318"/>
    </row>
    <row r="424" spans="1:15" ht="12.75">
      <c r="A424" s="69">
        <v>3</v>
      </c>
      <c r="B424" s="71" t="s">
        <v>319</v>
      </c>
      <c r="C424" s="71" t="s">
        <v>855</v>
      </c>
      <c r="D424" s="71" t="s">
        <v>55</v>
      </c>
      <c r="E424" s="87" t="s">
        <v>885</v>
      </c>
      <c r="F424" s="92" t="s">
        <v>320</v>
      </c>
      <c r="G424" s="71" t="s">
        <v>854</v>
      </c>
      <c r="H424" s="87">
        <v>3</v>
      </c>
      <c r="I424" s="87">
        <v>2008</v>
      </c>
      <c r="J424" s="75"/>
      <c r="K424" s="301"/>
      <c r="L424" s="263"/>
      <c r="M424" s="318"/>
      <c r="O424" s="423"/>
    </row>
    <row r="425" spans="1:15" ht="12.75">
      <c r="A425" s="69">
        <v>4</v>
      </c>
      <c r="B425" s="71" t="s">
        <v>90</v>
      </c>
      <c r="C425" s="71" t="s">
        <v>321</v>
      </c>
      <c r="D425" s="71" t="s">
        <v>90</v>
      </c>
      <c r="E425" s="87" t="s">
        <v>338</v>
      </c>
      <c r="F425" s="92" t="s">
        <v>322</v>
      </c>
      <c r="G425" s="71" t="s">
        <v>323</v>
      </c>
      <c r="H425" s="87"/>
      <c r="I425" s="87">
        <v>2008</v>
      </c>
      <c r="J425" s="75"/>
      <c r="K425" s="301"/>
      <c r="L425" s="263"/>
      <c r="M425" s="318"/>
      <c r="O425" s="423"/>
    </row>
    <row r="426" spans="1:15" ht="12.75">
      <c r="A426" s="69">
        <v>5</v>
      </c>
      <c r="B426" s="163" t="s">
        <v>90</v>
      </c>
      <c r="C426" s="163" t="s">
        <v>538</v>
      </c>
      <c r="D426" s="71" t="s">
        <v>90</v>
      </c>
      <c r="E426" s="71">
        <v>1300</v>
      </c>
      <c r="F426" s="92" t="s">
        <v>706</v>
      </c>
      <c r="G426" s="71" t="s">
        <v>288</v>
      </c>
      <c r="H426" s="71"/>
      <c r="I426" s="71">
        <v>2005</v>
      </c>
      <c r="J426" s="75"/>
      <c r="K426" s="301"/>
      <c r="L426" s="263"/>
      <c r="M426" s="318"/>
      <c r="O426" s="423"/>
    </row>
    <row r="427" spans="1:15" ht="12.75">
      <c r="A427" s="69">
        <v>6</v>
      </c>
      <c r="B427" s="267" t="s">
        <v>663</v>
      </c>
      <c r="C427" s="267" t="s">
        <v>672</v>
      </c>
      <c r="D427" s="267" t="s">
        <v>232</v>
      </c>
      <c r="E427" s="267">
        <v>50</v>
      </c>
      <c r="F427" s="268" t="s">
        <v>664</v>
      </c>
      <c r="G427" s="267" t="s">
        <v>668</v>
      </c>
      <c r="H427" s="71">
        <v>2</v>
      </c>
      <c r="I427" s="71">
        <v>2013</v>
      </c>
      <c r="J427" s="75"/>
      <c r="K427" s="298"/>
      <c r="L427" s="263"/>
      <c r="M427" s="318"/>
      <c r="O427" s="423"/>
    </row>
    <row r="428" spans="1:15" ht="12.75">
      <c r="A428" s="69">
        <v>7</v>
      </c>
      <c r="B428" s="267" t="s">
        <v>663</v>
      </c>
      <c r="C428" s="267" t="s">
        <v>672</v>
      </c>
      <c r="D428" s="267" t="s">
        <v>232</v>
      </c>
      <c r="E428" s="267">
        <v>50</v>
      </c>
      <c r="F428" s="268" t="s">
        <v>665</v>
      </c>
      <c r="G428" s="267" t="s">
        <v>669</v>
      </c>
      <c r="H428" s="71">
        <v>2</v>
      </c>
      <c r="I428" s="71">
        <v>2013</v>
      </c>
      <c r="J428" s="75"/>
      <c r="K428" s="298"/>
      <c r="L428" s="263"/>
      <c r="M428" s="318"/>
      <c r="O428" s="281"/>
    </row>
    <row r="429" spans="1:15" ht="12.75">
      <c r="A429" s="69">
        <v>8</v>
      </c>
      <c r="B429" s="267" t="s">
        <v>318</v>
      </c>
      <c r="C429" s="267" t="s">
        <v>673</v>
      </c>
      <c r="D429" s="267" t="s">
        <v>317</v>
      </c>
      <c r="E429" s="267">
        <v>600</v>
      </c>
      <c r="F429" s="268" t="s">
        <v>666</v>
      </c>
      <c r="G429" s="267" t="s">
        <v>670</v>
      </c>
      <c r="H429" s="71">
        <v>2</v>
      </c>
      <c r="I429" s="71">
        <v>2013</v>
      </c>
      <c r="J429" s="75"/>
      <c r="K429" s="298">
        <v>23700</v>
      </c>
      <c r="L429" s="263"/>
      <c r="M429" s="318"/>
      <c r="O429" s="281"/>
    </row>
    <row r="430" spans="1:15" ht="12.75">
      <c r="A430" s="37">
        <v>9</v>
      </c>
      <c r="B430" s="263" t="s">
        <v>318</v>
      </c>
      <c r="C430" s="263" t="s">
        <v>249</v>
      </c>
      <c r="D430" s="263" t="s">
        <v>317</v>
      </c>
      <c r="E430" s="263">
        <v>125</v>
      </c>
      <c r="F430" s="264" t="s">
        <v>667</v>
      </c>
      <c r="G430" s="263" t="s">
        <v>671</v>
      </c>
      <c r="H430" s="20">
        <v>2</v>
      </c>
      <c r="I430" s="20">
        <v>2013</v>
      </c>
      <c r="J430" s="35"/>
      <c r="K430" s="298">
        <v>24300</v>
      </c>
      <c r="L430" s="263"/>
      <c r="M430" s="318"/>
      <c r="O430" s="281"/>
    </row>
    <row r="431" spans="1:15" ht="12.75">
      <c r="A431" s="37">
        <v>10</v>
      </c>
      <c r="B431" s="267" t="s">
        <v>318</v>
      </c>
      <c r="C431" s="267" t="s">
        <v>673</v>
      </c>
      <c r="D431" s="267" t="s">
        <v>317</v>
      </c>
      <c r="E431" s="263">
        <v>600</v>
      </c>
      <c r="F431" s="264" t="s">
        <v>700</v>
      </c>
      <c r="G431" s="263" t="s">
        <v>701</v>
      </c>
      <c r="H431" s="20">
        <v>2</v>
      </c>
      <c r="I431" s="20">
        <v>2012</v>
      </c>
      <c r="J431" s="35"/>
      <c r="K431" s="298">
        <v>24300</v>
      </c>
      <c r="L431" s="409"/>
      <c r="M431" s="318"/>
      <c r="O431" s="281"/>
    </row>
    <row r="432" spans="1:15" s="271" customFormat="1" ht="12.75">
      <c r="A432" s="37">
        <v>11</v>
      </c>
      <c r="B432" s="267" t="s">
        <v>382</v>
      </c>
      <c r="C432" s="267" t="s">
        <v>757</v>
      </c>
      <c r="D432" s="267" t="s">
        <v>26</v>
      </c>
      <c r="E432" s="263">
        <v>998</v>
      </c>
      <c r="F432" s="264" t="s">
        <v>758</v>
      </c>
      <c r="G432" s="263" t="s">
        <v>759</v>
      </c>
      <c r="H432" s="20">
        <v>5</v>
      </c>
      <c r="I432" s="20">
        <v>2014</v>
      </c>
      <c r="J432" s="35"/>
      <c r="K432" s="298">
        <v>23700</v>
      </c>
      <c r="L432" s="409">
        <f aca="true" t="shared" si="7" ref="L432:L437">K429*(1-10%)</f>
        <v>21330</v>
      </c>
      <c r="M432" s="318"/>
      <c r="N432" s="24"/>
      <c r="O432" s="281"/>
    </row>
    <row r="433" spans="1:15" s="187" customFormat="1" ht="12.75">
      <c r="A433" s="37">
        <v>12</v>
      </c>
      <c r="B433" s="267" t="s">
        <v>382</v>
      </c>
      <c r="C433" s="267" t="s">
        <v>757</v>
      </c>
      <c r="D433" s="267" t="s">
        <v>26</v>
      </c>
      <c r="E433" s="263">
        <v>998</v>
      </c>
      <c r="F433" s="264" t="s">
        <v>760</v>
      </c>
      <c r="G433" s="263" t="s">
        <v>761</v>
      </c>
      <c r="H433" s="20">
        <v>5</v>
      </c>
      <c r="I433" s="20">
        <v>2014</v>
      </c>
      <c r="J433" s="35"/>
      <c r="K433" s="300"/>
      <c r="L433" s="409">
        <f t="shared" si="7"/>
        <v>21870</v>
      </c>
      <c r="M433" s="318"/>
      <c r="N433" s="265"/>
      <c r="O433" s="281"/>
    </row>
    <row r="434" spans="1:14" s="187" customFormat="1" ht="12.75">
      <c r="A434" s="37">
        <v>13</v>
      </c>
      <c r="B434" s="267" t="s">
        <v>382</v>
      </c>
      <c r="C434" s="267" t="s">
        <v>757</v>
      </c>
      <c r="D434" s="267" t="s">
        <v>26</v>
      </c>
      <c r="E434" s="263">
        <v>998</v>
      </c>
      <c r="F434" s="264" t="s">
        <v>762</v>
      </c>
      <c r="G434" s="263" t="s">
        <v>763</v>
      </c>
      <c r="H434" s="20">
        <v>5</v>
      </c>
      <c r="I434" s="20">
        <v>2014</v>
      </c>
      <c r="J434" s="35"/>
      <c r="K434" s="188">
        <v>27900</v>
      </c>
      <c r="L434" s="409">
        <f t="shared" si="7"/>
        <v>21870</v>
      </c>
      <c r="M434" s="318"/>
      <c r="N434" s="23"/>
    </row>
    <row r="435" spans="1:15" ht="12.75">
      <c r="A435" s="37">
        <v>14</v>
      </c>
      <c r="B435" s="267" t="s">
        <v>382</v>
      </c>
      <c r="C435" s="267" t="s">
        <v>757</v>
      </c>
      <c r="D435" s="267" t="s">
        <v>26</v>
      </c>
      <c r="E435" s="263">
        <v>998</v>
      </c>
      <c r="F435" s="264" t="s">
        <v>764</v>
      </c>
      <c r="G435" s="263" t="s">
        <v>765</v>
      </c>
      <c r="H435" s="20">
        <v>5</v>
      </c>
      <c r="I435" s="20">
        <v>2014</v>
      </c>
      <c r="J435" s="35"/>
      <c r="K435" s="20"/>
      <c r="L435" s="409">
        <f t="shared" si="7"/>
        <v>21330</v>
      </c>
      <c r="M435" s="109"/>
      <c r="N435" s="23"/>
      <c r="O435" s="187"/>
    </row>
    <row r="436" spans="1:15" ht="12.75">
      <c r="A436" s="266">
        <v>15</v>
      </c>
      <c r="B436" s="267" t="s">
        <v>771</v>
      </c>
      <c r="C436" s="267" t="s">
        <v>772</v>
      </c>
      <c r="D436" s="267" t="s">
        <v>90</v>
      </c>
      <c r="E436" s="263">
        <v>1030</v>
      </c>
      <c r="F436" s="264" t="s">
        <v>773</v>
      </c>
      <c r="G436" s="263" t="s">
        <v>774</v>
      </c>
      <c r="H436" s="263"/>
      <c r="I436" s="263">
        <v>2014</v>
      </c>
      <c r="J436" s="269"/>
      <c r="K436" s="20"/>
      <c r="L436" s="409">
        <f t="shared" si="7"/>
        <v>0</v>
      </c>
      <c r="M436" s="401"/>
      <c r="N436" s="358"/>
      <c r="O436" s="403"/>
    </row>
    <row r="437" spans="1:15" ht="12.75">
      <c r="A437" s="20">
        <v>16</v>
      </c>
      <c r="B437" s="20" t="s">
        <v>382</v>
      </c>
      <c r="C437" s="20" t="s">
        <v>757</v>
      </c>
      <c r="D437" s="20" t="s">
        <v>26</v>
      </c>
      <c r="E437" s="20">
        <v>998</v>
      </c>
      <c r="F437" s="51" t="s">
        <v>775</v>
      </c>
      <c r="G437" s="20" t="s">
        <v>776</v>
      </c>
      <c r="H437" s="20">
        <v>5</v>
      </c>
      <c r="I437" s="20">
        <v>2014</v>
      </c>
      <c r="J437" s="20"/>
      <c r="K437" s="20"/>
      <c r="L437" s="409">
        <f t="shared" si="7"/>
        <v>25110</v>
      </c>
      <c r="M437" s="109"/>
      <c r="N437" s="23"/>
      <c r="O437" s="187"/>
    </row>
    <row r="438" spans="1:12" ht="12.75">
      <c r="A438" s="20">
        <v>17</v>
      </c>
      <c r="B438" s="20" t="s">
        <v>382</v>
      </c>
      <c r="C438" s="20" t="s">
        <v>481</v>
      </c>
      <c r="D438" s="20" t="s">
        <v>26</v>
      </c>
      <c r="E438" s="20">
        <v>1998</v>
      </c>
      <c r="F438" s="51" t="s">
        <v>831</v>
      </c>
      <c r="G438" s="20" t="s">
        <v>832</v>
      </c>
      <c r="H438" s="20">
        <v>5</v>
      </c>
      <c r="I438" s="20">
        <v>2014</v>
      </c>
      <c r="J438" s="20"/>
      <c r="L438" s="408">
        <v>74200</v>
      </c>
    </row>
    <row r="439" spans="1:12" ht="12.75">
      <c r="A439" s="20">
        <v>18</v>
      </c>
      <c r="B439" s="20" t="s">
        <v>382</v>
      </c>
      <c r="C439" s="20" t="s">
        <v>757</v>
      </c>
      <c r="D439" s="20" t="s">
        <v>26</v>
      </c>
      <c r="E439" s="20">
        <v>998</v>
      </c>
      <c r="F439" s="51" t="s">
        <v>847</v>
      </c>
      <c r="G439" s="20" t="s">
        <v>848</v>
      </c>
      <c r="H439" s="20">
        <v>5</v>
      </c>
      <c r="I439" s="20">
        <v>2014</v>
      </c>
      <c r="J439" s="20"/>
      <c r="K439" s="60"/>
      <c r="L439" s="408">
        <v>27500</v>
      </c>
    </row>
    <row r="440" spans="1:14" ht="12.75">
      <c r="A440" s="20">
        <v>19</v>
      </c>
      <c r="B440" s="20" t="s">
        <v>382</v>
      </c>
      <c r="C440" s="20" t="s">
        <v>757</v>
      </c>
      <c r="D440" s="20" t="s">
        <v>26</v>
      </c>
      <c r="E440" s="20">
        <v>998</v>
      </c>
      <c r="F440" s="51" t="s">
        <v>849</v>
      </c>
      <c r="G440" s="20" t="s">
        <v>850</v>
      </c>
      <c r="H440" s="20">
        <v>5</v>
      </c>
      <c r="I440" s="20">
        <v>2014</v>
      </c>
      <c r="J440" s="20"/>
      <c r="K440" s="383"/>
      <c r="L440" s="408">
        <v>27500</v>
      </c>
      <c r="M440" s="383"/>
      <c r="N440" s="383"/>
    </row>
    <row r="441" ht="12.75">
      <c r="K441" s="60"/>
    </row>
    <row r="442" spans="1:11" ht="12.75">
      <c r="A442" s="431" t="s">
        <v>454</v>
      </c>
      <c r="B442" s="433"/>
      <c r="C442" s="433"/>
      <c r="D442" s="433"/>
      <c r="E442" s="433"/>
      <c r="F442" s="433"/>
      <c r="G442" s="433"/>
      <c r="H442" s="151"/>
      <c r="I442" s="60"/>
      <c r="J442" s="60"/>
      <c r="K442" s="60"/>
    </row>
    <row r="443" spans="1:11" ht="12.75">
      <c r="A443" s="431"/>
      <c r="B443" s="433"/>
      <c r="C443" s="433"/>
      <c r="D443" s="433"/>
      <c r="E443" s="433"/>
      <c r="F443" s="433"/>
      <c r="G443" s="433"/>
      <c r="H443" s="151"/>
      <c r="I443" s="60"/>
      <c r="J443" s="383"/>
      <c r="K443" s="220"/>
    </row>
    <row r="444" spans="1:11" ht="16.5" customHeight="1">
      <c r="A444" s="431" t="s">
        <v>455</v>
      </c>
      <c r="B444" s="432"/>
      <c r="C444" s="432"/>
      <c r="D444" s="432"/>
      <c r="E444" s="432"/>
      <c r="F444" s="113"/>
      <c r="G444" s="113"/>
      <c r="H444" s="113"/>
      <c r="J444" s="60"/>
      <c r="K444" s="60"/>
    </row>
    <row r="445" spans="1:15" s="271" customFormat="1" ht="28.5" customHeight="1">
      <c r="A445" s="60"/>
      <c r="B445" s="61" t="s">
        <v>456</v>
      </c>
      <c r="C445" s="60"/>
      <c r="D445" s="60"/>
      <c r="E445" s="60"/>
      <c r="F445" s="95"/>
      <c r="G445" s="426"/>
      <c r="H445" s="427"/>
      <c r="I445" s="427"/>
      <c r="J445" s="427"/>
      <c r="K445" s="290" t="s">
        <v>267</v>
      </c>
      <c r="M445" s="316"/>
      <c r="N445" s="24"/>
      <c r="O445" s="270"/>
    </row>
    <row r="446" spans="1:15" s="271" customFormat="1" ht="12.75">
      <c r="A446" s="60"/>
      <c r="B446" s="61"/>
      <c r="C446" s="60"/>
      <c r="D446" s="60"/>
      <c r="E446" s="60"/>
      <c r="F446" s="95"/>
      <c r="G446" s="219"/>
      <c r="H446" s="435"/>
      <c r="I446" s="435"/>
      <c r="J446" s="23"/>
      <c r="K446" s="299">
        <v>5300</v>
      </c>
      <c r="M446" s="317"/>
      <c r="N446" s="265" t="s">
        <v>457</v>
      </c>
      <c r="O446" s="310"/>
    </row>
    <row r="447" spans="1:15" ht="12.75">
      <c r="A447" s="60"/>
      <c r="B447" s="60"/>
      <c r="C447" s="62"/>
      <c r="D447" s="63" t="s">
        <v>24</v>
      </c>
      <c r="E447" s="63"/>
      <c r="F447" s="95"/>
      <c r="G447" s="60"/>
      <c r="H447" s="60"/>
      <c r="I447" s="60"/>
      <c r="J447" s="60"/>
      <c r="K447" s="300">
        <v>12500</v>
      </c>
      <c r="M447" s="317"/>
      <c r="N447" s="265"/>
      <c r="O447" s="309"/>
    </row>
    <row r="448" spans="1:15" ht="40.5" customHeight="1">
      <c r="A448" s="64" t="s">
        <v>1</v>
      </c>
      <c r="B448" s="65" t="s">
        <v>2</v>
      </c>
      <c r="C448" s="65" t="s">
        <v>5</v>
      </c>
      <c r="D448" s="66" t="s">
        <v>6</v>
      </c>
      <c r="E448" s="66" t="s">
        <v>7</v>
      </c>
      <c r="F448" s="66" t="s">
        <v>3</v>
      </c>
      <c r="G448" s="67" t="s">
        <v>21</v>
      </c>
      <c r="H448" s="135" t="s">
        <v>451</v>
      </c>
      <c r="I448" s="66" t="s">
        <v>8</v>
      </c>
      <c r="J448" s="68" t="s">
        <v>267</v>
      </c>
      <c r="K448" s="298"/>
      <c r="L448" s="42" t="s">
        <v>267</v>
      </c>
      <c r="M448" s="317"/>
      <c r="O448" s="278"/>
    </row>
    <row r="449" spans="1:15" ht="12.75">
      <c r="A449" s="276">
        <v>1</v>
      </c>
      <c r="B449" s="275" t="s">
        <v>90</v>
      </c>
      <c r="C449" s="275" t="s">
        <v>731</v>
      </c>
      <c r="D449" s="267" t="s">
        <v>90</v>
      </c>
      <c r="E449" s="275">
        <v>2010</v>
      </c>
      <c r="F449" s="277" t="s">
        <v>732</v>
      </c>
      <c r="G449" s="275" t="s">
        <v>733</v>
      </c>
      <c r="H449" s="275"/>
      <c r="I449" s="275">
        <v>1998</v>
      </c>
      <c r="J449" s="276"/>
      <c r="K449" s="298">
        <v>57000</v>
      </c>
      <c r="L449" s="409">
        <f>K446*(1-10%)</f>
        <v>4770</v>
      </c>
      <c r="M449" s="319"/>
      <c r="O449" s="54"/>
    </row>
    <row r="450" spans="1:15" ht="12.75">
      <c r="A450" s="266">
        <v>2</v>
      </c>
      <c r="B450" s="266" t="s">
        <v>193</v>
      </c>
      <c r="C450" s="266" t="s">
        <v>212</v>
      </c>
      <c r="D450" s="263" t="s">
        <v>26</v>
      </c>
      <c r="E450" s="263" t="s">
        <v>511</v>
      </c>
      <c r="F450" s="264" t="s">
        <v>591</v>
      </c>
      <c r="G450" s="263" t="s">
        <v>512</v>
      </c>
      <c r="H450" s="263">
        <v>5</v>
      </c>
      <c r="I450" s="263">
        <v>2006</v>
      </c>
      <c r="J450" s="269"/>
      <c r="K450" s="36"/>
      <c r="L450" s="409">
        <f>K447*(1-10%)</f>
        <v>11250</v>
      </c>
      <c r="M450" s="318"/>
      <c r="O450" s="54"/>
    </row>
    <row r="451" spans="1:15" ht="12.75">
      <c r="A451" s="37">
        <v>3</v>
      </c>
      <c r="B451" s="37" t="s">
        <v>90</v>
      </c>
      <c r="C451" s="37">
        <v>1.92</v>
      </c>
      <c r="D451" s="20" t="s">
        <v>90</v>
      </c>
      <c r="E451" s="20">
        <v>300</v>
      </c>
      <c r="F451" s="51" t="s">
        <v>513</v>
      </c>
      <c r="G451" s="20">
        <v>4581</v>
      </c>
      <c r="H451" s="20"/>
      <c r="I451" s="20">
        <v>1994</v>
      </c>
      <c r="J451" s="35"/>
      <c r="L451" s="409">
        <f>K448*(1-10%)</f>
        <v>0</v>
      </c>
      <c r="O451" s="54"/>
    </row>
    <row r="452" spans="1:15" ht="12.75">
      <c r="A452" s="37">
        <v>4</v>
      </c>
      <c r="B452" s="37" t="s">
        <v>616</v>
      </c>
      <c r="C452" s="37" t="s">
        <v>674</v>
      </c>
      <c r="D452" s="20" t="s">
        <v>26</v>
      </c>
      <c r="E452" s="20">
        <v>1798</v>
      </c>
      <c r="F452" s="51" t="s">
        <v>675</v>
      </c>
      <c r="G452" s="20" t="s">
        <v>676</v>
      </c>
      <c r="H452" s="20">
        <v>5</v>
      </c>
      <c r="I452" s="20">
        <v>2011</v>
      </c>
      <c r="J452" s="35"/>
      <c r="L452" s="409">
        <f>K449*(1-10%)</f>
        <v>51300</v>
      </c>
      <c r="O452" s="54"/>
    </row>
    <row r="453" spans="1:15" ht="12.75">
      <c r="A453" s="129"/>
      <c r="B453" s="108"/>
      <c r="C453" s="108"/>
      <c r="D453" s="109"/>
      <c r="E453" s="109"/>
      <c r="F453" s="91"/>
      <c r="G453" s="109"/>
      <c r="H453" s="109"/>
      <c r="I453" s="109"/>
      <c r="J453" s="130"/>
      <c r="O453" s="54"/>
    </row>
    <row r="454" ht="12.75">
      <c r="O454" s="24"/>
    </row>
    <row r="455" spans="1:15" ht="12.75">
      <c r="A455" s="431" t="s">
        <v>610</v>
      </c>
      <c r="B455" s="433"/>
      <c r="C455" s="433"/>
      <c r="D455" s="433"/>
      <c r="E455" s="433"/>
      <c r="F455" s="433"/>
      <c r="G455" s="433"/>
      <c r="H455" s="151"/>
      <c r="O455" s="24"/>
    </row>
    <row r="456" spans="1:15" ht="12.75">
      <c r="A456" s="431"/>
      <c r="B456" s="433"/>
      <c r="C456" s="433"/>
      <c r="D456" s="433"/>
      <c r="E456" s="433"/>
      <c r="F456" s="433"/>
      <c r="G456" s="433"/>
      <c r="H456" s="151"/>
      <c r="K456" s="383"/>
      <c r="L456" s="383"/>
      <c r="O456" s="24"/>
    </row>
    <row r="457" spans="1:15" ht="12.75">
      <c r="A457" s="431" t="s">
        <v>458</v>
      </c>
      <c r="B457" s="432"/>
      <c r="C457" s="432"/>
      <c r="D457" s="432"/>
      <c r="E457" s="432"/>
      <c r="F457" s="113"/>
      <c r="G457" s="113"/>
      <c r="H457" s="113"/>
      <c r="O457" s="24"/>
    </row>
    <row r="458" spans="1:15" ht="20.25" customHeight="1">
      <c r="A458" s="60"/>
      <c r="B458" s="61" t="s">
        <v>459</v>
      </c>
      <c r="C458" s="60"/>
      <c r="D458" s="60"/>
      <c r="E458" s="60"/>
      <c r="F458" s="95"/>
      <c r="G458" s="60"/>
      <c r="H458" s="60"/>
      <c r="K458" s="60"/>
      <c r="O458" s="24"/>
    </row>
    <row r="459" spans="7:15" ht="27" customHeight="1">
      <c r="G459" s="25"/>
      <c r="H459" s="382"/>
      <c r="I459" s="383"/>
      <c r="J459" s="383"/>
      <c r="K459" s="290" t="s">
        <v>267</v>
      </c>
      <c r="M459" s="316"/>
      <c r="O459" s="24"/>
    </row>
    <row r="460" spans="7:15" ht="12.75">
      <c r="G460" s="25"/>
      <c r="J460" s="23"/>
      <c r="K460" s="291">
        <v>22000</v>
      </c>
      <c r="M460" s="317"/>
      <c r="N460" s="155" t="s">
        <v>462</v>
      </c>
      <c r="O460" s="54"/>
    </row>
    <row r="461" spans="1:15" ht="12.75">
      <c r="A461" s="60"/>
      <c r="B461" s="60"/>
      <c r="C461" s="62"/>
      <c r="D461" s="63" t="s">
        <v>24</v>
      </c>
      <c r="E461" s="63"/>
      <c r="F461" s="95"/>
      <c r="G461" s="60"/>
      <c r="H461" s="60"/>
      <c r="I461" s="60"/>
      <c r="J461" s="60"/>
      <c r="K461" s="298">
        <v>0</v>
      </c>
      <c r="M461" s="318"/>
      <c r="N461" s="155" t="s">
        <v>466</v>
      </c>
      <c r="O461" s="54"/>
    </row>
    <row r="462" spans="1:15" ht="47.25" customHeight="1">
      <c r="A462" s="64" t="s">
        <v>1</v>
      </c>
      <c r="B462" s="65" t="s">
        <v>2</v>
      </c>
      <c r="C462" s="65" t="s">
        <v>5</v>
      </c>
      <c r="D462" s="66" t="s">
        <v>6</v>
      </c>
      <c r="E462" s="66" t="s">
        <v>7</v>
      </c>
      <c r="F462" s="66" t="s">
        <v>3</v>
      </c>
      <c r="G462" s="67" t="s">
        <v>21</v>
      </c>
      <c r="H462" s="135" t="s">
        <v>451</v>
      </c>
      <c r="I462" s="66" t="s">
        <v>8</v>
      </c>
      <c r="J462" s="68" t="s">
        <v>267</v>
      </c>
      <c r="K462" s="298">
        <v>57000</v>
      </c>
      <c r="L462" s="42" t="s">
        <v>267</v>
      </c>
      <c r="M462" s="319"/>
      <c r="O462" s="24"/>
    </row>
    <row r="463" spans="1:15" ht="12.75">
      <c r="A463" s="72">
        <v>1</v>
      </c>
      <c r="B463" s="73" t="s">
        <v>57</v>
      </c>
      <c r="C463" s="72" t="s">
        <v>460</v>
      </c>
      <c r="D463" s="87" t="s">
        <v>26</v>
      </c>
      <c r="E463" s="73">
        <v>1568</v>
      </c>
      <c r="F463" s="96" t="s">
        <v>461</v>
      </c>
      <c r="G463" s="70" t="s">
        <v>557</v>
      </c>
      <c r="H463" s="73">
        <v>5</v>
      </c>
      <c r="I463" s="73">
        <v>2007</v>
      </c>
      <c r="J463" s="69"/>
      <c r="K463" s="35"/>
      <c r="L463" s="409">
        <f>K460*(1-10%)</f>
        <v>19800</v>
      </c>
      <c r="M463" s="217"/>
      <c r="O463" s="24"/>
    </row>
    <row r="464" spans="1:13" s="24" customFormat="1" ht="11.25">
      <c r="A464" s="37">
        <v>2</v>
      </c>
      <c r="B464" s="20" t="s">
        <v>463</v>
      </c>
      <c r="C464" s="20" t="s">
        <v>464</v>
      </c>
      <c r="D464" s="20" t="s">
        <v>90</v>
      </c>
      <c r="E464" s="20">
        <v>320</v>
      </c>
      <c r="F464" s="51" t="s">
        <v>465</v>
      </c>
      <c r="G464" s="20" t="s">
        <v>558</v>
      </c>
      <c r="H464" s="20"/>
      <c r="I464" s="20">
        <v>2007</v>
      </c>
      <c r="J464" s="35"/>
      <c r="K464" s="379"/>
      <c r="L464" s="409"/>
      <c r="M464" s="23"/>
    </row>
    <row r="465" spans="1:15" ht="12.75">
      <c r="A465" s="37">
        <v>3</v>
      </c>
      <c r="B465" s="20" t="s">
        <v>616</v>
      </c>
      <c r="C465" s="20" t="s">
        <v>790</v>
      </c>
      <c r="D465" s="20" t="s">
        <v>26</v>
      </c>
      <c r="E465" s="20">
        <v>1798</v>
      </c>
      <c r="F465" s="51" t="s">
        <v>749</v>
      </c>
      <c r="G465" s="20" t="s">
        <v>750</v>
      </c>
      <c r="H465" s="20">
        <v>5</v>
      </c>
      <c r="I465" s="20">
        <v>2011</v>
      </c>
      <c r="J465" s="35"/>
      <c r="K465" s="130"/>
      <c r="L465" s="409">
        <f>K462*(1-10%)</f>
        <v>51300</v>
      </c>
      <c r="M465" s="217"/>
      <c r="O465" s="24"/>
    </row>
    <row r="466" spans="1:15" ht="12.75">
      <c r="A466" s="37">
        <v>4</v>
      </c>
      <c r="B466" s="20" t="s">
        <v>340</v>
      </c>
      <c r="C466" s="20" t="s">
        <v>822</v>
      </c>
      <c r="D466" s="20" t="s">
        <v>55</v>
      </c>
      <c r="E466" s="20" t="s">
        <v>823</v>
      </c>
      <c r="F466" s="51" t="s">
        <v>824</v>
      </c>
      <c r="G466" s="20" t="s">
        <v>825</v>
      </c>
      <c r="H466" s="20">
        <v>5</v>
      </c>
      <c r="I466" s="20">
        <v>2007</v>
      </c>
      <c r="J466" s="35"/>
      <c r="L466" s="20"/>
      <c r="O466" s="24"/>
    </row>
    <row r="467" spans="1:15" ht="12.75">
      <c r="A467" s="129"/>
      <c r="B467" s="110"/>
      <c r="C467" s="110"/>
      <c r="D467" s="109"/>
      <c r="E467" s="109"/>
      <c r="F467" s="91"/>
      <c r="G467" s="109"/>
      <c r="H467" s="109"/>
      <c r="I467" s="109"/>
      <c r="J467" s="130"/>
      <c r="O467" s="24"/>
    </row>
    <row r="468" spans="1:15" ht="12.75">
      <c r="A468" s="431" t="s">
        <v>467</v>
      </c>
      <c r="B468" s="433"/>
      <c r="C468" s="433"/>
      <c r="D468" s="433"/>
      <c r="E468" s="433"/>
      <c r="F468" s="433"/>
      <c r="G468" s="433"/>
      <c r="H468" s="151"/>
      <c r="O468" s="24"/>
    </row>
    <row r="469" spans="1:15" ht="12.75">
      <c r="A469" s="431"/>
      <c r="B469" s="433"/>
      <c r="C469" s="433"/>
      <c r="D469" s="433"/>
      <c r="E469" s="433"/>
      <c r="F469" s="433"/>
      <c r="G469" s="433"/>
      <c r="H469" s="151"/>
      <c r="J469" s="383"/>
      <c r="O469" s="24"/>
    </row>
    <row r="470" spans="1:15" ht="12.75">
      <c r="A470" s="431" t="s">
        <v>468</v>
      </c>
      <c r="B470" s="432"/>
      <c r="C470" s="432"/>
      <c r="D470" s="432"/>
      <c r="E470" s="432"/>
      <c r="F470" s="113"/>
      <c r="G470" s="113"/>
      <c r="H470" s="113"/>
      <c r="K470" s="80"/>
      <c r="L470" s="427"/>
      <c r="M470" s="427"/>
      <c r="O470" s="24"/>
    </row>
    <row r="471" spans="1:15" ht="15.75" customHeight="1">
      <c r="A471" s="60"/>
      <c r="B471" s="61" t="s">
        <v>469</v>
      </c>
      <c r="C471" s="60"/>
      <c r="D471" s="60"/>
      <c r="E471" s="60"/>
      <c r="F471" s="95"/>
      <c r="G471" s="60"/>
      <c r="H471" s="60"/>
      <c r="K471" s="60"/>
      <c r="O471" s="24"/>
    </row>
    <row r="472" spans="7:15" ht="27.75" customHeight="1">
      <c r="G472" s="426"/>
      <c r="H472" s="427"/>
      <c r="I472" s="427"/>
      <c r="J472" s="427"/>
      <c r="K472" s="290" t="s">
        <v>267</v>
      </c>
      <c r="M472" s="316"/>
      <c r="O472" s="24"/>
    </row>
    <row r="473" spans="7:15" ht="12.75">
      <c r="G473" s="25"/>
      <c r="I473" s="312"/>
      <c r="J473" s="23"/>
      <c r="K473" s="296">
        <v>22000</v>
      </c>
      <c r="M473" s="317"/>
      <c r="N473" s="155" t="s">
        <v>472</v>
      </c>
      <c r="O473" s="54"/>
    </row>
    <row r="474" spans="1:14" ht="12.75">
      <c r="A474" s="60"/>
      <c r="B474" s="60"/>
      <c r="C474" s="62"/>
      <c r="D474" s="63" t="s">
        <v>24</v>
      </c>
      <c r="E474" s="63"/>
      <c r="F474" s="95"/>
      <c r="G474" s="60"/>
      <c r="H474" s="60"/>
      <c r="I474" s="60"/>
      <c r="J474" s="60"/>
      <c r="K474" s="297">
        <v>0</v>
      </c>
      <c r="M474" s="317"/>
      <c r="N474" s="155"/>
    </row>
    <row r="475" spans="1:15" ht="24.75" customHeight="1">
      <c r="A475" s="64" t="s">
        <v>1</v>
      </c>
      <c r="B475" s="65" t="s">
        <v>2</v>
      </c>
      <c r="C475" s="65" t="s">
        <v>5</v>
      </c>
      <c r="D475" s="66" t="s">
        <v>6</v>
      </c>
      <c r="E475" s="66" t="s">
        <v>7</v>
      </c>
      <c r="F475" s="66" t="s">
        <v>3</v>
      </c>
      <c r="G475" s="67" t="s">
        <v>21</v>
      </c>
      <c r="H475" s="135" t="s">
        <v>451</v>
      </c>
      <c r="I475" s="66" t="s">
        <v>8</v>
      </c>
      <c r="J475" s="68" t="s">
        <v>267</v>
      </c>
      <c r="K475" s="297">
        <v>57000</v>
      </c>
      <c r="L475" s="42" t="s">
        <v>267</v>
      </c>
      <c r="M475" s="317"/>
      <c r="N475" s="155"/>
      <c r="O475" s="54"/>
    </row>
    <row r="476" spans="1:15" ht="12.75">
      <c r="A476" s="72">
        <v>1</v>
      </c>
      <c r="B476" s="73" t="s">
        <v>57</v>
      </c>
      <c r="C476" s="72" t="s">
        <v>460</v>
      </c>
      <c r="D476" s="87" t="s">
        <v>26</v>
      </c>
      <c r="E476" s="73">
        <v>1910</v>
      </c>
      <c r="F476" s="96" t="s">
        <v>470</v>
      </c>
      <c r="G476" s="70" t="s">
        <v>471</v>
      </c>
      <c r="H476" s="73">
        <v>5</v>
      </c>
      <c r="I476" s="73">
        <v>2007</v>
      </c>
      <c r="J476" s="69"/>
      <c r="K476" s="297"/>
      <c r="L476" s="409">
        <v>17820</v>
      </c>
      <c r="M476" s="317"/>
      <c r="N476" s="155"/>
      <c r="O476" s="54"/>
    </row>
    <row r="477" spans="1:15" ht="12.75">
      <c r="A477" s="37">
        <v>2</v>
      </c>
      <c r="B477" s="20" t="s">
        <v>90</v>
      </c>
      <c r="C477" s="20" t="s">
        <v>473</v>
      </c>
      <c r="D477" s="20" t="s">
        <v>90</v>
      </c>
      <c r="E477" s="20">
        <v>1800</v>
      </c>
      <c r="F477" s="51" t="s">
        <v>474</v>
      </c>
      <c r="G477" s="20">
        <v>25</v>
      </c>
      <c r="H477" s="20"/>
      <c r="I477" s="20">
        <v>1993</v>
      </c>
      <c r="J477" s="35"/>
      <c r="L477" s="409">
        <f>K474*(1-10%)</f>
        <v>0</v>
      </c>
      <c r="O477" s="24"/>
    </row>
    <row r="478" spans="1:12" ht="12.75">
      <c r="A478" s="37">
        <v>3</v>
      </c>
      <c r="B478" s="20" t="s">
        <v>677</v>
      </c>
      <c r="C478" s="20" t="s">
        <v>790</v>
      </c>
      <c r="D478" s="20" t="s">
        <v>26</v>
      </c>
      <c r="E478" s="20">
        <v>1798</v>
      </c>
      <c r="F478" s="51" t="s">
        <v>678</v>
      </c>
      <c r="G478" s="20" t="s">
        <v>679</v>
      </c>
      <c r="H478" s="20">
        <v>5</v>
      </c>
      <c r="I478" s="20">
        <v>2011</v>
      </c>
      <c r="J478" s="35"/>
      <c r="K478" s="255"/>
      <c r="L478" s="409">
        <v>46170</v>
      </c>
    </row>
    <row r="479" spans="1:15" ht="12.75">
      <c r="A479" s="37">
        <v>4</v>
      </c>
      <c r="B479" s="20" t="s">
        <v>791</v>
      </c>
      <c r="C479" s="20" t="s">
        <v>792</v>
      </c>
      <c r="D479" s="20" t="s">
        <v>90</v>
      </c>
      <c r="E479" s="20">
        <v>550</v>
      </c>
      <c r="F479" s="51" t="s">
        <v>730</v>
      </c>
      <c r="G479" s="20" t="s">
        <v>793</v>
      </c>
      <c r="H479" s="20"/>
      <c r="I479" s="20">
        <v>2012</v>
      </c>
      <c r="J479" s="35"/>
      <c r="L479" s="263"/>
      <c r="O479" s="24"/>
    </row>
    <row r="480" ht="12.75">
      <c r="O480" s="24"/>
    </row>
    <row r="481" spans="3:15" ht="12.75">
      <c r="C481" s="430"/>
      <c r="D481" s="424"/>
      <c r="E481" s="109"/>
      <c r="F481" s="91"/>
      <c r="G481" s="28"/>
      <c r="H481" s="28"/>
      <c r="I481" s="109"/>
      <c r="J481" s="255"/>
      <c r="K481" s="383"/>
      <c r="L481" s="383"/>
      <c r="M481" s="383"/>
      <c r="N481" s="383"/>
      <c r="O481" s="24"/>
    </row>
    <row r="482" ht="12.75">
      <c r="O482" s="24"/>
    </row>
    <row r="483" spans="1:15" ht="12.75">
      <c r="A483" s="431" t="s">
        <v>475</v>
      </c>
      <c r="B483" s="433"/>
      <c r="C483" s="433"/>
      <c r="D483" s="433"/>
      <c r="E483" s="433"/>
      <c r="F483" s="433"/>
      <c r="G483" s="433"/>
      <c r="H483" s="151"/>
      <c r="O483" s="24"/>
    </row>
    <row r="484" spans="1:15" ht="13.5" customHeight="1">
      <c r="A484" s="431"/>
      <c r="B484" s="433"/>
      <c r="C484" s="433"/>
      <c r="D484" s="433"/>
      <c r="E484" s="433"/>
      <c r="F484" s="433"/>
      <c r="G484" s="433"/>
      <c r="H484" s="151"/>
      <c r="J484" s="383"/>
      <c r="K484" s="60"/>
      <c r="O484" s="24"/>
    </row>
    <row r="485" spans="1:15" ht="15.75" customHeight="1">
      <c r="A485" s="431" t="s">
        <v>476</v>
      </c>
      <c r="B485" s="432"/>
      <c r="C485" s="432"/>
      <c r="D485" s="432"/>
      <c r="E485" s="432"/>
      <c r="F485" s="113"/>
      <c r="G485" s="113"/>
      <c r="H485" s="113"/>
      <c r="K485" s="290" t="s">
        <v>267</v>
      </c>
      <c r="M485" s="316"/>
      <c r="O485" s="24"/>
    </row>
    <row r="486" spans="1:15" ht="12.75">
      <c r="A486" s="60"/>
      <c r="B486" s="61" t="s">
        <v>477</v>
      </c>
      <c r="C486" s="60"/>
      <c r="D486" s="60"/>
      <c r="E486" s="60"/>
      <c r="F486" s="95"/>
      <c r="G486" s="60"/>
      <c r="H486" s="60"/>
      <c r="K486" s="291">
        <v>24500</v>
      </c>
      <c r="M486" s="317"/>
      <c r="N486" s="155" t="s">
        <v>480</v>
      </c>
      <c r="O486" s="54"/>
    </row>
    <row r="487" spans="1:15" ht="12.75">
      <c r="A487" s="60"/>
      <c r="B487" s="60"/>
      <c r="C487" s="62"/>
      <c r="D487" s="63" t="s">
        <v>24</v>
      </c>
      <c r="E487" s="63"/>
      <c r="F487" s="95"/>
      <c r="G487" s="60"/>
      <c r="H487" s="60"/>
      <c r="I487" s="60"/>
      <c r="J487" s="60"/>
      <c r="K487" s="188">
        <v>12200</v>
      </c>
      <c r="M487" s="317"/>
      <c r="N487" s="155" t="s">
        <v>484</v>
      </c>
      <c r="O487" s="54"/>
    </row>
    <row r="488" spans="1:15" ht="28.5" customHeight="1">
      <c r="A488" s="64" t="s">
        <v>1</v>
      </c>
      <c r="B488" s="65" t="s">
        <v>2</v>
      </c>
      <c r="C488" s="65" t="s">
        <v>5</v>
      </c>
      <c r="D488" s="66" t="s">
        <v>6</v>
      </c>
      <c r="E488" s="66" t="s">
        <v>7</v>
      </c>
      <c r="F488" s="66" t="s">
        <v>3</v>
      </c>
      <c r="G488" s="67" t="s">
        <v>21</v>
      </c>
      <c r="H488" s="135" t="s">
        <v>451</v>
      </c>
      <c r="I488" s="66" t="s">
        <v>8</v>
      </c>
      <c r="J488" s="68" t="s">
        <v>267</v>
      </c>
      <c r="K488" s="188">
        <v>0</v>
      </c>
      <c r="L488" s="42" t="s">
        <v>267</v>
      </c>
      <c r="M488" s="317"/>
      <c r="N488" s="155" t="s">
        <v>487</v>
      </c>
      <c r="O488" s="265"/>
    </row>
    <row r="489" spans="1:15" ht="27" customHeight="1">
      <c r="A489" s="72">
        <v>1</v>
      </c>
      <c r="B489" s="73" t="s">
        <v>382</v>
      </c>
      <c r="C489" s="72" t="s">
        <v>481</v>
      </c>
      <c r="D489" s="87" t="s">
        <v>26</v>
      </c>
      <c r="E489" s="73">
        <v>1975</v>
      </c>
      <c r="F489" s="96" t="s">
        <v>478</v>
      </c>
      <c r="G489" s="70" t="s">
        <v>479</v>
      </c>
      <c r="H489" s="73">
        <v>5</v>
      </c>
      <c r="I489" s="73">
        <v>2008</v>
      </c>
      <c r="J489" s="69"/>
      <c r="K489" s="188">
        <v>0</v>
      </c>
      <c r="L489" s="409">
        <f aca="true" t="shared" si="8" ref="L489:L495">K486*(1-10%)</f>
        <v>22050</v>
      </c>
      <c r="M489" s="317"/>
      <c r="N489" s="155" t="s">
        <v>491</v>
      </c>
      <c r="O489" s="265"/>
    </row>
    <row r="490" spans="1:15" ht="12.75">
      <c r="A490" s="37">
        <v>2</v>
      </c>
      <c r="B490" s="20" t="s">
        <v>193</v>
      </c>
      <c r="C490" s="72" t="s">
        <v>212</v>
      </c>
      <c r="D490" s="20" t="s">
        <v>26</v>
      </c>
      <c r="E490" s="20">
        <v>1461</v>
      </c>
      <c r="F490" s="51" t="s">
        <v>482</v>
      </c>
      <c r="G490" s="20" t="s">
        <v>483</v>
      </c>
      <c r="H490" s="20">
        <v>5</v>
      </c>
      <c r="I490" s="20">
        <v>2005</v>
      </c>
      <c r="J490" s="35"/>
      <c r="K490" s="188">
        <v>83000</v>
      </c>
      <c r="L490" s="409">
        <f t="shared" si="8"/>
        <v>10980</v>
      </c>
      <c r="M490" s="317"/>
      <c r="N490" s="155"/>
      <c r="O490" s="281"/>
    </row>
    <row r="491" spans="1:15" ht="12.75">
      <c r="A491" s="37">
        <v>3</v>
      </c>
      <c r="B491" s="58" t="s">
        <v>98</v>
      </c>
      <c r="C491" s="50" t="s">
        <v>485</v>
      </c>
      <c r="D491" s="50" t="s">
        <v>496</v>
      </c>
      <c r="E491" s="50">
        <v>1551</v>
      </c>
      <c r="F491" s="51" t="s">
        <v>486</v>
      </c>
      <c r="G491" s="186" t="s">
        <v>592</v>
      </c>
      <c r="H491" s="20">
        <v>1</v>
      </c>
      <c r="I491" s="20">
        <v>2001</v>
      </c>
      <c r="J491" s="35"/>
      <c r="K491" s="188">
        <v>24500</v>
      </c>
      <c r="L491" s="409">
        <f t="shared" si="8"/>
        <v>0</v>
      </c>
      <c r="M491" s="317"/>
      <c r="N491" s="155" t="s">
        <v>495</v>
      </c>
      <c r="O491" s="54"/>
    </row>
    <row r="492" spans="1:15" ht="12.75">
      <c r="A492" s="37">
        <v>4</v>
      </c>
      <c r="B492" s="20" t="s">
        <v>488</v>
      </c>
      <c r="C492" s="20" t="s">
        <v>488</v>
      </c>
      <c r="D492" s="20" t="s">
        <v>90</v>
      </c>
      <c r="E492" s="20">
        <v>400</v>
      </c>
      <c r="F492" s="51" t="s">
        <v>489</v>
      </c>
      <c r="G492" s="20" t="s">
        <v>490</v>
      </c>
      <c r="H492" s="20">
        <v>0</v>
      </c>
      <c r="I492" s="20">
        <v>2000</v>
      </c>
      <c r="J492" s="35"/>
      <c r="K492" s="188">
        <v>2700</v>
      </c>
      <c r="L492" s="409">
        <f t="shared" si="8"/>
        <v>0</v>
      </c>
      <c r="M492" s="317"/>
      <c r="N492" s="155"/>
      <c r="O492" s="54"/>
    </row>
    <row r="493" spans="1:15" ht="12.75">
      <c r="A493" s="37">
        <v>5</v>
      </c>
      <c r="B493" s="20" t="s">
        <v>677</v>
      </c>
      <c r="C493" s="20" t="s">
        <v>768</v>
      </c>
      <c r="D493" s="20" t="s">
        <v>55</v>
      </c>
      <c r="E493" s="20" t="s">
        <v>886</v>
      </c>
      <c r="F493" s="51" t="s">
        <v>766</v>
      </c>
      <c r="G493" s="20" t="s">
        <v>767</v>
      </c>
      <c r="H493" s="20">
        <v>5</v>
      </c>
      <c r="I493" s="20">
        <v>2011</v>
      </c>
      <c r="J493" s="35"/>
      <c r="K493" s="35"/>
      <c r="L493" s="409">
        <f t="shared" si="8"/>
        <v>74700</v>
      </c>
      <c r="O493" s="24"/>
    </row>
    <row r="494" spans="1:15" ht="22.5">
      <c r="A494" s="37">
        <v>6</v>
      </c>
      <c r="B494" s="156" t="s">
        <v>492</v>
      </c>
      <c r="C494" s="20" t="s">
        <v>493</v>
      </c>
      <c r="D494" s="20" t="s">
        <v>497</v>
      </c>
      <c r="E494" s="20"/>
      <c r="F494" s="51"/>
      <c r="G494" s="20" t="s">
        <v>494</v>
      </c>
      <c r="H494" s="20">
        <v>4</v>
      </c>
      <c r="I494" s="20">
        <v>1997</v>
      </c>
      <c r="J494" s="35"/>
      <c r="L494" s="409">
        <f t="shared" si="8"/>
        <v>22050</v>
      </c>
      <c r="O494" s="24"/>
    </row>
    <row r="495" spans="1:15" ht="12.75">
      <c r="A495" s="37">
        <v>7</v>
      </c>
      <c r="B495" s="156" t="s">
        <v>782</v>
      </c>
      <c r="C495" s="20">
        <v>750</v>
      </c>
      <c r="D495" s="20" t="s">
        <v>90</v>
      </c>
      <c r="E495" s="20">
        <v>597</v>
      </c>
      <c r="F495" s="51" t="s">
        <v>789</v>
      </c>
      <c r="G495" s="20" t="s">
        <v>783</v>
      </c>
      <c r="H495" s="20"/>
      <c r="I495" s="20">
        <v>2014</v>
      </c>
      <c r="J495" s="35"/>
      <c r="L495" s="409">
        <f t="shared" si="8"/>
        <v>2430</v>
      </c>
      <c r="O495" s="24"/>
    </row>
    <row r="496" spans="1:15" ht="12.75">
      <c r="A496" s="37">
        <v>8</v>
      </c>
      <c r="B496" s="20" t="s">
        <v>842</v>
      </c>
      <c r="C496" s="20" t="s">
        <v>843</v>
      </c>
      <c r="D496" s="20" t="s">
        <v>844</v>
      </c>
      <c r="E496" s="20"/>
      <c r="F496" s="51" t="s">
        <v>845</v>
      </c>
      <c r="G496" s="20" t="s">
        <v>846</v>
      </c>
      <c r="H496" s="20"/>
      <c r="I496" s="20">
        <v>2016</v>
      </c>
      <c r="J496" s="35"/>
      <c r="L496" s="408">
        <v>63000</v>
      </c>
      <c r="O496" s="24"/>
    </row>
    <row r="497" ht="12.75">
      <c r="O497" s="24"/>
    </row>
    <row r="498" spans="1:15" ht="12.75">
      <c r="A498" s="431" t="s">
        <v>498</v>
      </c>
      <c r="B498" s="433"/>
      <c r="C498" s="433"/>
      <c r="D498" s="433"/>
      <c r="E498" s="433"/>
      <c r="F498" s="433"/>
      <c r="G498" s="433"/>
      <c r="H498" s="151"/>
      <c r="O498" s="24"/>
    </row>
    <row r="499" spans="1:15" ht="12.75">
      <c r="A499" s="431"/>
      <c r="B499" s="433"/>
      <c r="C499" s="433"/>
      <c r="D499" s="433"/>
      <c r="E499" s="433"/>
      <c r="F499" s="433"/>
      <c r="G499" s="433"/>
      <c r="H499" s="151"/>
      <c r="K499" s="383"/>
      <c r="L499" s="383"/>
      <c r="M499" s="383"/>
      <c r="O499" s="24"/>
    </row>
    <row r="500" spans="1:15" ht="12.75">
      <c r="A500" s="431" t="s">
        <v>499</v>
      </c>
      <c r="B500" s="432"/>
      <c r="C500" s="432"/>
      <c r="D500" s="432"/>
      <c r="E500" s="432"/>
      <c r="F500" s="113"/>
      <c r="G500" s="113"/>
      <c r="H500" s="113"/>
      <c r="O500" s="24"/>
    </row>
    <row r="501" spans="1:15" ht="18.75" customHeight="1">
      <c r="A501" s="60"/>
      <c r="B501" s="61" t="s">
        <v>500</v>
      </c>
      <c r="C501" s="60"/>
      <c r="D501" s="60"/>
      <c r="E501" s="60"/>
      <c r="F501" s="95"/>
      <c r="H501" s="60"/>
      <c r="K501" s="60"/>
      <c r="O501" s="24"/>
    </row>
    <row r="502" spans="1:15" s="368" customFormat="1" ht="21" customHeight="1">
      <c r="A502" s="1"/>
      <c r="B502" s="29"/>
      <c r="C502" s="29"/>
      <c r="D502" s="23"/>
      <c r="E502" s="23"/>
      <c r="F502" s="81"/>
      <c r="G502" s="25"/>
      <c r="H502" s="23"/>
      <c r="I502" s="382"/>
      <c r="J502" s="383"/>
      <c r="K502" s="290" t="s">
        <v>267</v>
      </c>
      <c r="M502" s="316"/>
      <c r="N502" s="24"/>
      <c r="O502" s="24"/>
    </row>
    <row r="503" spans="7:15" ht="12.75">
      <c r="G503" s="25"/>
      <c r="J503" s="23"/>
      <c r="K503" s="364"/>
      <c r="M503" s="365"/>
      <c r="N503" s="366" t="s">
        <v>503</v>
      </c>
      <c r="O503" s="367"/>
    </row>
    <row r="504" spans="1:15" ht="12.75">
      <c r="A504" s="60"/>
      <c r="B504" s="60"/>
      <c r="C504" s="62"/>
      <c r="D504" s="63" t="s">
        <v>24</v>
      </c>
      <c r="E504" s="63"/>
      <c r="F504" s="95"/>
      <c r="G504" s="60"/>
      <c r="H504" s="60"/>
      <c r="I504" s="60"/>
      <c r="J504" s="60"/>
      <c r="K504" s="20"/>
      <c r="M504" s="317"/>
      <c r="N504" s="155" t="s">
        <v>504</v>
      </c>
      <c r="O504" s="54"/>
    </row>
    <row r="505" spans="1:15" ht="30" customHeight="1">
      <c r="A505" s="64" t="s">
        <v>1</v>
      </c>
      <c r="B505" s="65" t="s">
        <v>2</v>
      </c>
      <c r="C505" s="65" t="s">
        <v>5</v>
      </c>
      <c r="D505" s="66" t="s">
        <v>6</v>
      </c>
      <c r="E505" s="66" t="s">
        <v>7</v>
      </c>
      <c r="F505" s="66" t="s">
        <v>3</v>
      </c>
      <c r="G505" s="67" t="s">
        <v>21</v>
      </c>
      <c r="H505" s="135" t="s">
        <v>451</v>
      </c>
      <c r="I505" s="66" t="s">
        <v>8</v>
      </c>
      <c r="J505" s="68" t="s">
        <v>267</v>
      </c>
      <c r="K505" s="188">
        <v>57000</v>
      </c>
      <c r="L505" s="42" t="s">
        <v>267</v>
      </c>
      <c r="M505" s="319"/>
      <c r="N505" s="155"/>
      <c r="O505" s="54"/>
    </row>
    <row r="506" spans="1:15" ht="12.75">
      <c r="A506" s="37">
        <v>1</v>
      </c>
      <c r="B506" s="20" t="s">
        <v>90</v>
      </c>
      <c r="C506" s="20" t="s">
        <v>501</v>
      </c>
      <c r="D506" s="20" t="s">
        <v>90</v>
      </c>
      <c r="E506" s="20">
        <v>610</v>
      </c>
      <c r="F506" s="51" t="s">
        <v>502</v>
      </c>
      <c r="G506" s="418" t="s">
        <v>893</v>
      </c>
      <c r="H506" s="20">
        <v>0</v>
      </c>
      <c r="I506" s="20">
        <v>2001</v>
      </c>
      <c r="J506" s="35"/>
      <c r="K506" s="109"/>
      <c r="L506" s="359"/>
      <c r="M506" s="109"/>
      <c r="N506" s="155"/>
      <c r="O506" s="54"/>
    </row>
    <row r="507" spans="1:15" ht="12.75">
      <c r="A507" s="37">
        <v>2</v>
      </c>
      <c r="B507" s="20" t="s">
        <v>677</v>
      </c>
      <c r="C507" s="20" t="s">
        <v>674</v>
      </c>
      <c r="D507" s="20" t="s">
        <v>26</v>
      </c>
      <c r="E507" s="20">
        <v>1798</v>
      </c>
      <c r="F507" s="51" t="s">
        <v>680</v>
      </c>
      <c r="G507" s="20" t="s">
        <v>681</v>
      </c>
      <c r="H507" s="20">
        <v>5</v>
      </c>
      <c r="I507" s="20">
        <v>2011</v>
      </c>
      <c r="J507" s="35"/>
      <c r="L507" s="409">
        <f>K505*(1-10%)</f>
        <v>51300</v>
      </c>
      <c r="O507" s="24"/>
    </row>
    <row r="508" spans="1:15" ht="12.75">
      <c r="A508" s="419">
        <v>3</v>
      </c>
      <c r="B508" s="419" t="s">
        <v>677</v>
      </c>
      <c r="C508" s="419" t="s">
        <v>768</v>
      </c>
      <c r="D508" s="419" t="s">
        <v>26</v>
      </c>
      <c r="E508" s="419">
        <v>2477</v>
      </c>
      <c r="F508" s="419" t="s">
        <v>894</v>
      </c>
      <c r="G508" s="419" t="s">
        <v>895</v>
      </c>
      <c r="H508" s="419">
        <v>5</v>
      </c>
      <c r="I508" s="419">
        <v>2015</v>
      </c>
      <c r="J508" s="419">
        <v>78800</v>
      </c>
      <c r="L508" s="20">
        <v>78800</v>
      </c>
      <c r="O508" s="24"/>
    </row>
    <row r="509" spans="1:15" ht="12.75">
      <c r="A509" s="108"/>
      <c r="B509" s="109"/>
      <c r="C509" s="109"/>
      <c r="D509" s="109"/>
      <c r="E509" s="109"/>
      <c r="F509" s="91"/>
      <c r="G509" s="109"/>
      <c r="H509" s="109"/>
      <c r="I509" s="109"/>
      <c r="J509" s="130"/>
      <c r="O509" s="24"/>
    </row>
    <row r="510" ht="12.75">
      <c r="O510" s="24"/>
    </row>
    <row r="511" spans="1:15" ht="12.75">
      <c r="A511" s="431" t="s">
        <v>507</v>
      </c>
      <c r="B511" s="456"/>
      <c r="C511" s="456"/>
      <c r="D511" s="456"/>
      <c r="E511" s="456"/>
      <c r="F511" s="456"/>
      <c r="G511" s="456"/>
      <c r="H511" s="151"/>
      <c r="O511" s="24"/>
    </row>
    <row r="512" spans="1:15" ht="12.75">
      <c r="A512" s="456"/>
      <c r="B512" s="456"/>
      <c r="C512" s="456"/>
      <c r="D512" s="456"/>
      <c r="E512" s="456"/>
      <c r="F512" s="456"/>
      <c r="G512" s="456"/>
      <c r="H512" s="151"/>
      <c r="K512" s="383"/>
      <c r="L512" s="383"/>
      <c r="M512" s="383"/>
      <c r="O512" s="24"/>
    </row>
    <row r="513" spans="1:15" ht="12.75">
      <c r="A513" s="431" t="s">
        <v>508</v>
      </c>
      <c r="B513" s="456"/>
      <c r="C513" s="456"/>
      <c r="D513" s="456"/>
      <c r="E513" s="456"/>
      <c r="F513" s="113"/>
      <c r="G513" s="113"/>
      <c r="H513" s="113"/>
      <c r="O513" s="24"/>
    </row>
    <row r="514" spans="1:15" ht="24.75" customHeight="1">
      <c r="A514" s="60"/>
      <c r="B514" s="61" t="s">
        <v>509</v>
      </c>
      <c r="C514" s="60"/>
      <c r="D514" s="60"/>
      <c r="E514" s="60"/>
      <c r="F514" s="95"/>
      <c r="G514" s="60"/>
      <c r="H514" s="60"/>
      <c r="K514" s="60"/>
      <c r="O514" s="24"/>
    </row>
    <row r="515" spans="7:15" ht="18" customHeight="1">
      <c r="G515" s="25"/>
      <c r="I515" s="382"/>
      <c r="J515" s="383"/>
      <c r="K515" s="290" t="s">
        <v>267</v>
      </c>
      <c r="M515" s="316"/>
      <c r="O515" s="24"/>
    </row>
    <row r="516" spans="1:15" s="187" customFormat="1" ht="12.75">
      <c r="A516" s="1"/>
      <c r="B516" s="29"/>
      <c r="C516" s="29"/>
      <c r="D516" s="23"/>
      <c r="E516" s="23"/>
      <c r="F516" s="81"/>
      <c r="G516" s="25"/>
      <c r="H516" s="23"/>
      <c r="I516" s="23"/>
      <c r="J516" s="23"/>
      <c r="K516" s="69"/>
      <c r="M516" s="317"/>
      <c r="N516" s="155"/>
      <c r="O516" s="54"/>
    </row>
    <row r="517" spans="1:15" ht="12.75">
      <c r="A517" s="60"/>
      <c r="B517" s="60"/>
      <c r="C517" s="62"/>
      <c r="D517" s="63" t="s">
        <v>24</v>
      </c>
      <c r="E517" s="63"/>
      <c r="F517" s="95"/>
      <c r="G517" s="60"/>
      <c r="H517" s="60"/>
      <c r="I517" s="60"/>
      <c r="J517" s="60"/>
      <c r="K517" s="20">
        <v>6300</v>
      </c>
      <c r="M517" s="317"/>
      <c r="N517" s="187"/>
      <c r="O517" s="99"/>
    </row>
    <row r="518" spans="1:13" ht="32.25" customHeight="1">
      <c r="A518" s="64" t="s">
        <v>1</v>
      </c>
      <c r="B518" s="65" t="s">
        <v>2</v>
      </c>
      <c r="C518" s="65" t="s">
        <v>5</v>
      </c>
      <c r="D518" s="66" t="s">
        <v>6</v>
      </c>
      <c r="E518" s="66" t="s">
        <v>7</v>
      </c>
      <c r="F518" s="66" t="s">
        <v>3</v>
      </c>
      <c r="G518" s="67" t="s">
        <v>21</v>
      </c>
      <c r="H518" s="135" t="s">
        <v>451</v>
      </c>
      <c r="I518" s="66" t="s">
        <v>8</v>
      </c>
      <c r="J518" s="68" t="s">
        <v>267</v>
      </c>
      <c r="K518" s="69"/>
      <c r="L518" s="42" t="s">
        <v>267</v>
      </c>
      <c r="M518" s="317"/>
    </row>
    <row r="519" spans="1:13" ht="20.25" customHeight="1">
      <c r="A519" s="72">
        <v>1</v>
      </c>
      <c r="B519" s="73" t="s">
        <v>90</v>
      </c>
      <c r="C519" s="72"/>
      <c r="D519" s="87" t="s">
        <v>90</v>
      </c>
      <c r="E519" s="73">
        <v>750</v>
      </c>
      <c r="F519" s="96" t="s">
        <v>510</v>
      </c>
      <c r="G519" s="70">
        <v>200</v>
      </c>
      <c r="H519" s="73"/>
      <c r="I519" s="73">
        <v>2000</v>
      </c>
      <c r="J519" s="69"/>
      <c r="K519" s="254">
        <v>57000</v>
      </c>
      <c r="L519" s="263"/>
      <c r="M519" s="317"/>
    </row>
    <row r="520" spans="1:15" ht="22.5">
      <c r="A520" s="20">
        <v>2</v>
      </c>
      <c r="B520" s="50" t="s">
        <v>551</v>
      </c>
      <c r="C520" s="50" t="s">
        <v>552</v>
      </c>
      <c r="D520" s="58" t="s">
        <v>553</v>
      </c>
      <c r="E520" s="50"/>
      <c r="F520" s="160" t="s">
        <v>555</v>
      </c>
      <c r="G520" s="186" t="s">
        <v>554</v>
      </c>
      <c r="H520" s="20">
        <v>1</v>
      </c>
      <c r="I520" s="20">
        <v>2005</v>
      </c>
      <c r="J520" s="20"/>
      <c r="K520" s="254">
        <v>83000</v>
      </c>
      <c r="L520" s="409">
        <f>K517*(1-10%)</f>
        <v>5670</v>
      </c>
      <c r="M520" s="317"/>
      <c r="O520" s="281"/>
    </row>
    <row r="521" spans="1:12" ht="12.75">
      <c r="A521" s="72">
        <v>3</v>
      </c>
      <c r="B521" s="73" t="s">
        <v>56</v>
      </c>
      <c r="C521" s="72" t="s">
        <v>92</v>
      </c>
      <c r="D521" s="87" t="s">
        <v>26</v>
      </c>
      <c r="E521" s="73">
        <v>1600</v>
      </c>
      <c r="F521" s="96" t="s">
        <v>505</v>
      </c>
      <c r="G521" s="70" t="s">
        <v>506</v>
      </c>
      <c r="H521" s="73">
        <v>5</v>
      </c>
      <c r="I521" s="73">
        <v>1997</v>
      </c>
      <c r="J521" s="69"/>
      <c r="K521" s="255"/>
      <c r="L521" s="409"/>
    </row>
    <row r="522" spans="1:12" ht="12.75">
      <c r="A522" s="161">
        <v>4</v>
      </c>
      <c r="B522" s="163" t="s">
        <v>677</v>
      </c>
      <c r="C522" s="163" t="s">
        <v>674</v>
      </c>
      <c r="D522" s="163" t="s">
        <v>26</v>
      </c>
      <c r="E522" s="163">
        <v>1798</v>
      </c>
      <c r="F522" s="184" t="s">
        <v>747</v>
      </c>
      <c r="G522" s="163" t="s">
        <v>748</v>
      </c>
      <c r="H522" s="163">
        <v>5</v>
      </c>
      <c r="I522" s="163">
        <v>2011</v>
      </c>
      <c r="J522" s="52"/>
      <c r="L522" s="409">
        <f>K519*(1-10%)</f>
        <v>51300</v>
      </c>
    </row>
    <row r="523" spans="1:12" ht="12.75">
      <c r="A523" s="161">
        <v>5</v>
      </c>
      <c r="B523" s="163" t="s">
        <v>677</v>
      </c>
      <c r="C523" s="163" t="s">
        <v>768</v>
      </c>
      <c r="D523" s="163" t="s">
        <v>55</v>
      </c>
      <c r="E523" s="163" t="s">
        <v>886</v>
      </c>
      <c r="F523" s="184" t="s">
        <v>769</v>
      </c>
      <c r="G523" s="163" t="s">
        <v>770</v>
      </c>
      <c r="H523" s="163">
        <v>5</v>
      </c>
      <c r="I523" s="163">
        <v>2011</v>
      </c>
      <c r="J523" s="52"/>
      <c r="L523" s="409">
        <f>K520*(1-10%)</f>
        <v>74700</v>
      </c>
    </row>
    <row r="524" spans="3:10" ht="12.75">
      <c r="C524" s="430"/>
      <c r="D524" s="424"/>
      <c r="E524" s="109"/>
      <c r="F524" s="91"/>
      <c r="G524" s="28"/>
      <c r="H524" s="28"/>
      <c r="I524" s="109"/>
      <c r="J524" s="255"/>
    </row>
    <row r="525" ht="12.75">
      <c r="O525" s="24"/>
    </row>
    <row r="526" ht="12.75">
      <c r="O526" s="24"/>
    </row>
    <row r="527" ht="12.75">
      <c r="O527" s="24"/>
    </row>
    <row r="528" spans="1:15" ht="12.75">
      <c r="A528" s="431" t="s">
        <v>559</v>
      </c>
      <c r="B528" s="431"/>
      <c r="C528" s="431"/>
      <c r="D528" s="431"/>
      <c r="E528" s="431"/>
      <c r="F528" s="431"/>
      <c r="G528" s="431"/>
      <c r="H528" s="151"/>
      <c r="O528" s="24"/>
    </row>
    <row r="529" spans="1:15" ht="12.75">
      <c r="A529" s="431"/>
      <c r="B529" s="431"/>
      <c r="C529" s="431"/>
      <c r="D529" s="431"/>
      <c r="E529" s="431"/>
      <c r="F529" s="431"/>
      <c r="G529" s="431"/>
      <c r="H529" s="151"/>
      <c r="K529" s="383"/>
      <c r="L529" s="383"/>
      <c r="M529" s="383"/>
      <c r="O529" s="24"/>
    </row>
    <row r="530" spans="1:15" ht="12.75">
      <c r="A530" s="431" t="s">
        <v>560</v>
      </c>
      <c r="B530" s="431"/>
      <c r="C530" s="431"/>
      <c r="D530" s="431"/>
      <c r="E530" s="431"/>
      <c r="F530" s="113"/>
      <c r="G530" s="113"/>
      <c r="H530" s="113"/>
      <c r="O530" s="24"/>
    </row>
    <row r="531" spans="1:15" ht="21.75" customHeight="1">
      <c r="A531" s="60"/>
      <c r="B531" s="61" t="s">
        <v>561</v>
      </c>
      <c r="C531" s="60"/>
      <c r="D531" s="60"/>
      <c r="E531" s="60"/>
      <c r="F531" s="95"/>
      <c r="G531" s="60"/>
      <c r="H531" s="60"/>
      <c r="K531" s="60"/>
      <c r="O531" s="24"/>
    </row>
    <row r="532" spans="7:15" ht="23.25" customHeight="1">
      <c r="G532" s="25"/>
      <c r="I532" s="382"/>
      <c r="J532" s="383"/>
      <c r="K532" s="290" t="s">
        <v>267</v>
      </c>
      <c r="M532" s="316"/>
      <c r="O532" s="280"/>
    </row>
    <row r="533" spans="7:15" ht="12.75">
      <c r="G533" s="25"/>
      <c r="J533" s="23"/>
      <c r="K533" s="71">
        <v>15000</v>
      </c>
      <c r="M533" s="318"/>
      <c r="N533" s="155"/>
      <c r="O533" s="282"/>
    </row>
    <row r="534" spans="1:15" ht="12.75">
      <c r="A534" s="60"/>
      <c r="B534" s="60"/>
      <c r="C534" s="62"/>
      <c r="D534" s="63" t="s">
        <v>24</v>
      </c>
      <c r="E534" s="63"/>
      <c r="F534" s="95"/>
      <c r="G534" s="60"/>
      <c r="H534" s="60"/>
      <c r="I534" s="60"/>
      <c r="J534" s="60"/>
      <c r="K534" s="71"/>
      <c r="M534" s="318"/>
      <c r="N534" s="155"/>
      <c r="O534" s="282"/>
    </row>
    <row r="535" spans="1:15" ht="36" customHeight="1">
      <c r="A535" s="64" t="s">
        <v>1</v>
      </c>
      <c r="B535" s="65" t="s">
        <v>2</v>
      </c>
      <c r="C535" s="65" t="s">
        <v>5</v>
      </c>
      <c r="D535" s="66" t="s">
        <v>6</v>
      </c>
      <c r="E535" s="66" t="s">
        <v>7</v>
      </c>
      <c r="F535" s="66" t="s">
        <v>3</v>
      </c>
      <c r="G535" s="67" t="s">
        <v>21</v>
      </c>
      <c r="H535" s="135" t="s">
        <v>451</v>
      </c>
      <c r="I535" s="66" t="s">
        <v>8</v>
      </c>
      <c r="J535" s="68" t="s">
        <v>267</v>
      </c>
      <c r="K535" s="20">
        <v>57000</v>
      </c>
      <c r="L535" s="42" t="s">
        <v>267</v>
      </c>
      <c r="M535" s="318"/>
      <c r="O535" s="270"/>
    </row>
    <row r="536" spans="1:13" ht="12.75">
      <c r="A536" s="72">
        <v>1</v>
      </c>
      <c r="B536" s="275" t="s">
        <v>42</v>
      </c>
      <c r="C536" s="276" t="s">
        <v>51</v>
      </c>
      <c r="D536" s="267" t="s">
        <v>26</v>
      </c>
      <c r="E536" s="275">
        <v>1600</v>
      </c>
      <c r="F536" s="277" t="s">
        <v>562</v>
      </c>
      <c r="G536" s="275" t="s">
        <v>563</v>
      </c>
      <c r="H536" s="275">
        <v>5</v>
      </c>
      <c r="I536" s="275">
        <v>2007</v>
      </c>
      <c r="J536" s="69"/>
      <c r="K536" s="130"/>
      <c r="L536" s="409">
        <f>K533*(1-10%)</f>
        <v>13500</v>
      </c>
      <c r="M536" s="109"/>
    </row>
    <row r="537" spans="1:12" ht="12.75">
      <c r="A537" s="72">
        <v>2</v>
      </c>
      <c r="B537" s="275" t="s">
        <v>653</v>
      </c>
      <c r="C537" s="276" t="s">
        <v>105</v>
      </c>
      <c r="D537" s="267" t="s">
        <v>90</v>
      </c>
      <c r="E537" s="275">
        <v>574</v>
      </c>
      <c r="F537" s="277" t="s">
        <v>777</v>
      </c>
      <c r="G537" s="275" t="s">
        <v>778</v>
      </c>
      <c r="H537" s="275"/>
      <c r="I537" s="275">
        <v>2004</v>
      </c>
      <c r="J537" s="69"/>
      <c r="L537" s="409">
        <f>K534*(1-10%)</f>
        <v>0</v>
      </c>
    </row>
    <row r="538" spans="1:12" ht="12.75">
      <c r="A538" s="21">
        <v>3</v>
      </c>
      <c r="B538" s="20" t="s">
        <v>677</v>
      </c>
      <c r="C538" s="20" t="s">
        <v>674</v>
      </c>
      <c r="D538" s="20" t="s">
        <v>26</v>
      </c>
      <c r="E538" s="20">
        <v>1798</v>
      </c>
      <c r="F538" s="51" t="s">
        <v>787</v>
      </c>
      <c r="G538" s="20" t="s">
        <v>788</v>
      </c>
      <c r="H538" s="20">
        <v>5</v>
      </c>
      <c r="I538" s="20">
        <v>2011</v>
      </c>
      <c r="J538" s="35"/>
      <c r="L538" s="409">
        <f>K535*(1-10%)</f>
        <v>51300</v>
      </c>
    </row>
    <row r="539" spans="2:13" ht="12.75">
      <c r="B539" s="110"/>
      <c r="C539" s="110"/>
      <c r="D539" s="109"/>
      <c r="E539" s="109"/>
      <c r="F539" s="91"/>
      <c r="G539" s="109"/>
      <c r="H539" s="109"/>
      <c r="I539" s="109"/>
      <c r="J539" s="130"/>
      <c r="K539" s="222"/>
      <c r="L539" s="222"/>
      <c r="M539" s="222"/>
    </row>
    <row r="540" spans="11:13" ht="12.75">
      <c r="K540" s="222"/>
      <c r="L540" s="222"/>
      <c r="M540" s="222"/>
    </row>
    <row r="541" spans="11:13" ht="12.75">
      <c r="K541" s="222"/>
      <c r="L541" s="222"/>
      <c r="M541" s="222"/>
    </row>
    <row r="542" spans="1:13" ht="12.75">
      <c r="A542" s="457" t="s">
        <v>581</v>
      </c>
      <c r="B542" s="459"/>
      <c r="C542" s="459"/>
      <c r="D542" s="459"/>
      <c r="E542" s="459"/>
      <c r="F542" s="459"/>
      <c r="G542" s="459"/>
      <c r="H542" s="221"/>
      <c r="I542" s="222"/>
      <c r="J542" s="222"/>
      <c r="K542" s="222"/>
      <c r="L542" s="222"/>
      <c r="M542" s="222"/>
    </row>
    <row r="543" spans="1:13" ht="12.75">
      <c r="A543" s="457"/>
      <c r="B543" s="459"/>
      <c r="C543" s="459"/>
      <c r="D543" s="459"/>
      <c r="E543" s="459"/>
      <c r="F543" s="459"/>
      <c r="G543" s="459"/>
      <c r="H543" s="221"/>
      <c r="I543" s="222"/>
      <c r="J543" s="222"/>
      <c r="K543" s="385"/>
      <c r="L543" s="385"/>
      <c r="M543" s="385"/>
    </row>
    <row r="544" spans="1:13" ht="12.75">
      <c r="A544" s="457" t="s">
        <v>582</v>
      </c>
      <c r="B544" s="458"/>
      <c r="C544" s="458"/>
      <c r="D544" s="458"/>
      <c r="E544" s="458"/>
      <c r="F544" s="223"/>
      <c r="G544" s="223"/>
      <c r="H544" s="223"/>
      <c r="I544" s="222"/>
      <c r="J544" s="222"/>
      <c r="K544" s="222"/>
      <c r="L544" s="222"/>
      <c r="M544" s="222"/>
    </row>
    <row r="545" spans="1:13" ht="21.75" customHeight="1">
      <c r="A545" s="224"/>
      <c r="B545" s="225" t="s">
        <v>583</v>
      </c>
      <c r="C545" s="224"/>
      <c r="D545" s="224"/>
      <c r="E545" s="224"/>
      <c r="F545" s="226"/>
      <c r="G545" s="224"/>
      <c r="H545" s="224"/>
      <c r="I545" s="222"/>
      <c r="J545" s="222"/>
      <c r="K545" s="224"/>
      <c r="L545" s="222"/>
      <c r="M545" s="222"/>
    </row>
    <row r="546" spans="1:15" s="47" customFormat="1" ht="22.5" customHeight="1">
      <c r="A546" s="222"/>
      <c r="B546" s="222"/>
      <c r="C546" s="222"/>
      <c r="D546" s="222"/>
      <c r="E546" s="222"/>
      <c r="F546" s="222"/>
      <c r="G546" s="227"/>
      <c r="H546" s="222"/>
      <c r="I546" s="384"/>
      <c r="J546" s="385"/>
      <c r="K546" s="361" t="s">
        <v>267</v>
      </c>
      <c r="M546" s="324"/>
      <c r="N546" s="24"/>
      <c r="O546"/>
    </row>
    <row r="547" spans="1:15" ht="12.75">
      <c r="A547" s="222"/>
      <c r="B547" s="222"/>
      <c r="C547" s="222"/>
      <c r="D547" s="222"/>
      <c r="E547" s="222"/>
      <c r="F547" s="222"/>
      <c r="G547" s="227"/>
      <c r="H547" s="222"/>
      <c r="I547" s="222"/>
      <c r="J547" s="228"/>
      <c r="K547" s="294">
        <v>41000</v>
      </c>
      <c r="M547" s="325"/>
      <c r="N547" s="54"/>
      <c r="O547" s="47"/>
    </row>
    <row r="548" spans="1:13" ht="12.75">
      <c r="A548" s="224"/>
      <c r="B548" s="224"/>
      <c r="C548" s="229"/>
      <c r="D548" s="230" t="s">
        <v>24</v>
      </c>
      <c r="E548" s="230"/>
      <c r="F548" s="226"/>
      <c r="G548" s="224"/>
      <c r="H548" s="224"/>
      <c r="I548" s="224"/>
      <c r="J548" s="224"/>
      <c r="K548" s="295">
        <v>6500</v>
      </c>
      <c r="M548" s="325"/>
    </row>
    <row r="549" spans="1:13" ht="28.5" customHeight="1">
      <c r="A549" s="231" t="s">
        <v>1</v>
      </c>
      <c r="B549" s="232" t="s">
        <v>2</v>
      </c>
      <c r="C549" s="232" t="s">
        <v>5</v>
      </c>
      <c r="D549" s="233" t="s">
        <v>6</v>
      </c>
      <c r="E549" s="233" t="s">
        <v>7</v>
      </c>
      <c r="F549" s="233" t="s">
        <v>3</v>
      </c>
      <c r="G549" s="234" t="s">
        <v>21</v>
      </c>
      <c r="H549" s="235" t="s">
        <v>451</v>
      </c>
      <c r="I549" s="233" t="s">
        <v>8</v>
      </c>
      <c r="J549" s="236" t="s">
        <v>267</v>
      </c>
      <c r="K549" s="295">
        <v>83000</v>
      </c>
      <c r="L549" s="237" t="s">
        <v>267</v>
      </c>
      <c r="M549" s="325"/>
    </row>
    <row r="550" spans="1:15" ht="12.75">
      <c r="A550" s="240">
        <v>1</v>
      </c>
      <c r="B550" s="245" t="s">
        <v>340</v>
      </c>
      <c r="C550" s="240" t="s">
        <v>584</v>
      </c>
      <c r="D550" s="246" t="s">
        <v>26</v>
      </c>
      <c r="E550" s="245">
        <v>1995</v>
      </c>
      <c r="F550" s="247" t="s">
        <v>585</v>
      </c>
      <c r="G550" s="245" t="s">
        <v>586</v>
      </c>
      <c r="H550" s="245">
        <v>5</v>
      </c>
      <c r="I550" s="245">
        <v>2008</v>
      </c>
      <c r="J550" s="240"/>
      <c r="K550" s="380"/>
      <c r="L550" s="409">
        <f>K547*(1-10%)</f>
        <v>36900</v>
      </c>
      <c r="M550" s="24"/>
      <c r="O550" s="24"/>
    </row>
    <row r="551" spans="1:12" ht="12.75">
      <c r="A551" s="238">
        <v>2</v>
      </c>
      <c r="B551" s="239" t="s">
        <v>42</v>
      </c>
      <c r="C551" s="240" t="s">
        <v>587</v>
      </c>
      <c r="D551" s="239" t="s">
        <v>26</v>
      </c>
      <c r="E551" s="239">
        <v>1896</v>
      </c>
      <c r="F551" s="241" t="s">
        <v>588</v>
      </c>
      <c r="G551" s="242" t="s">
        <v>589</v>
      </c>
      <c r="H551" s="242">
        <v>5</v>
      </c>
      <c r="I551" s="242">
        <v>2001</v>
      </c>
      <c r="J551" s="243"/>
      <c r="L551" s="409">
        <f>K548*(1-10%)</f>
        <v>5850</v>
      </c>
    </row>
    <row r="552" spans="1:12" ht="12.75">
      <c r="A552" s="283">
        <v>3</v>
      </c>
      <c r="B552" s="239" t="s">
        <v>677</v>
      </c>
      <c r="C552" s="240" t="s">
        <v>768</v>
      </c>
      <c r="D552" s="239" t="s">
        <v>779</v>
      </c>
      <c r="E552" s="239" t="s">
        <v>886</v>
      </c>
      <c r="F552" s="241" t="s">
        <v>780</v>
      </c>
      <c r="G552" s="242" t="s">
        <v>781</v>
      </c>
      <c r="H552" s="242">
        <v>5</v>
      </c>
      <c r="I552" s="242">
        <v>2011</v>
      </c>
      <c r="J552" s="243"/>
      <c r="L552" s="409">
        <f>K549*(1-10%)</f>
        <v>74700</v>
      </c>
    </row>
    <row r="553" spans="1:14" s="1" customFormat="1" ht="22.5">
      <c r="A553" s="37">
        <v>4</v>
      </c>
      <c r="B553" s="37" t="s">
        <v>90</v>
      </c>
      <c r="C553" s="37" t="s">
        <v>839</v>
      </c>
      <c r="D553" s="43" t="s">
        <v>532</v>
      </c>
      <c r="E553" s="37">
        <v>610</v>
      </c>
      <c r="F553" s="387" t="s">
        <v>840</v>
      </c>
      <c r="G553" s="37" t="s">
        <v>841</v>
      </c>
      <c r="H553" s="37"/>
      <c r="I553" s="37">
        <v>2014</v>
      </c>
      <c r="J553" s="37"/>
      <c r="K553" s="23"/>
      <c r="L553" s="411">
        <v>4500</v>
      </c>
      <c r="M553" s="23"/>
      <c r="N553" s="3"/>
    </row>
    <row r="558" spans="1:8" ht="12.75">
      <c r="A558" s="431" t="s">
        <v>657</v>
      </c>
      <c r="B558" s="433"/>
      <c r="C558" s="433"/>
      <c r="D558" s="433"/>
      <c r="E558" s="433"/>
      <c r="F558" s="433"/>
      <c r="G558" s="433"/>
      <c r="H558" s="151"/>
    </row>
    <row r="559" spans="1:13" ht="12.75">
      <c r="A559" s="431"/>
      <c r="B559" s="433"/>
      <c r="C559" s="433"/>
      <c r="D559" s="433"/>
      <c r="E559" s="433"/>
      <c r="F559" s="433"/>
      <c r="G559" s="433"/>
      <c r="H559" s="151"/>
      <c r="K559" s="383"/>
      <c r="L559" s="383"/>
      <c r="M559" s="383"/>
    </row>
    <row r="560" spans="1:8" ht="12.75">
      <c r="A560" s="431" t="s">
        <v>658</v>
      </c>
      <c r="B560" s="432"/>
      <c r="C560" s="432"/>
      <c r="D560" s="432"/>
      <c r="E560" s="432"/>
      <c r="F560" s="113"/>
      <c r="G560" s="113"/>
      <c r="H560" s="113"/>
    </row>
    <row r="561" spans="1:11" ht="20.25" customHeight="1">
      <c r="A561" s="60"/>
      <c r="B561" s="61" t="s">
        <v>659</v>
      </c>
      <c r="C561" s="60"/>
      <c r="D561" s="60"/>
      <c r="E561" s="60"/>
      <c r="F561" s="95"/>
      <c r="G561" s="60"/>
      <c r="H561" s="60"/>
      <c r="K561" s="60"/>
    </row>
    <row r="562" spans="7:13" ht="19.5" customHeight="1">
      <c r="G562" s="25"/>
      <c r="I562" s="382"/>
      <c r="J562" s="383"/>
      <c r="K562" s="290" t="s">
        <v>267</v>
      </c>
      <c r="M562" s="316"/>
    </row>
    <row r="563" spans="1:15" s="253" customFormat="1" ht="12.75">
      <c r="A563" s="1"/>
      <c r="B563" s="29"/>
      <c r="C563" s="29"/>
      <c r="D563" s="23"/>
      <c r="E563" s="23"/>
      <c r="F563" s="81"/>
      <c r="G563" s="25"/>
      <c r="H563" s="23"/>
      <c r="I563" s="23"/>
      <c r="J563" s="23"/>
      <c r="K563" s="291">
        <v>11000</v>
      </c>
      <c r="M563" s="317"/>
      <c r="N563" s="24"/>
      <c r="O563" s="128"/>
    </row>
    <row r="564" spans="1:15" s="274" customFormat="1" ht="12.75">
      <c r="A564" s="60"/>
      <c r="B564" s="60"/>
      <c r="C564" s="62"/>
      <c r="D564" s="63" t="s">
        <v>24</v>
      </c>
      <c r="E564" s="63"/>
      <c r="F564" s="95"/>
      <c r="G564" s="60"/>
      <c r="H564" s="60"/>
      <c r="I564" s="60"/>
      <c r="J564" s="60"/>
      <c r="K564" s="292">
        <v>9000</v>
      </c>
      <c r="M564" s="319"/>
      <c r="N564" s="244"/>
      <c r="O564" s="288"/>
    </row>
    <row r="565" spans="1:15" s="274" customFormat="1" ht="24" customHeight="1">
      <c r="A565" s="64" t="s">
        <v>1</v>
      </c>
      <c r="B565" s="65" t="s">
        <v>2</v>
      </c>
      <c r="C565" s="65" t="s">
        <v>5</v>
      </c>
      <c r="D565" s="66" t="s">
        <v>6</v>
      </c>
      <c r="E565" s="66" t="s">
        <v>7</v>
      </c>
      <c r="F565" s="66" t="s">
        <v>3</v>
      </c>
      <c r="G565" s="67" t="s">
        <v>21</v>
      </c>
      <c r="H565" s="135" t="s">
        <v>451</v>
      </c>
      <c r="I565" s="66" t="s">
        <v>8</v>
      </c>
      <c r="J565" s="68" t="s">
        <v>267</v>
      </c>
      <c r="K565" s="293">
        <v>55000</v>
      </c>
      <c r="L565" s="42" t="s">
        <v>267</v>
      </c>
      <c r="M565" s="319"/>
      <c r="N565" s="273"/>
      <c r="O565" s="289"/>
    </row>
    <row r="566" spans="1:15" ht="12.75">
      <c r="A566" s="354">
        <v>1</v>
      </c>
      <c r="B566" s="73" t="s">
        <v>42</v>
      </c>
      <c r="C566" s="72" t="s">
        <v>51</v>
      </c>
      <c r="D566" s="87" t="s">
        <v>26</v>
      </c>
      <c r="E566" s="73">
        <v>1596</v>
      </c>
      <c r="F566" s="96" t="s">
        <v>755</v>
      </c>
      <c r="G566" s="70" t="s">
        <v>660</v>
      </c>
      <c r="H566" s="73">
        <v>5</v>
      </c>
      <c r="I566" s="73">
        <v>2006</v>
      </c>
      <c r="J566" s="69"/>
      <c r="K566" s="293">
        <v>10600</v>
      </c>
      <c r="L566" s="409">
        <f>K563*(1-10%)</f>
        <v>9900</v>
      </c>
      <c r="M566" s="319"/>
      <c r="N566" s="273"/>
      <c r="O566" s="327"/>
    </row>
    <row r="567" spans="1:12" ht="12.75">
      <c r="A567" s="352">
        <v>2</v>
      </c>
      <c r="B567" s="20" t="s">
        <v>58</v>
      </c>
      <c r="C567" s="20" t="s">
        <v>71</v>
      </c>
      <c r="D567" s="20" t="s">
        <v>26</v>
      </c>
      <c r="E567" s="20">
        <v>1390</v>
      </c>
      <c r="F567" s="51" t="s">
        <v>661</v>
      </c>
      <c r="G567" s="20" t="s">
        <v>662</v>
      </c>
      <c r="H567" s="20">
        <v>5</v>
      </c>
      <c r="I567" s="20">
        <v>2007</v>
      </c>
      <c r="J567" s="143"/>
      <c r="L567" s="409">
        <f>K564*(1-10%)</f>
        <v>8100</v>
      </c>
    </row>
    <row r="568" spans="1:12" ht="12.75">
      <c r="A568" s="353">
        <v>3</v>
      </c>
      <c r="B568" s="263" t="s">
        <v>206</v>
      </c>
      <c r="C568" s="263" t="s">
        <v>222</v>
      </c>
      <c r="D568" s="263" t="s">
        <v>55</v>
      </c>
      <c r="E568" s="263" t="s">
        <v>684</v>
      </c>
      <c r="F568" s="264" t="s">
        <v>756</v>
      </c>
      <c r="G568" s="263" t="s">
        <v>685</v>
      </c>
      <c r="H568" s="263">
        <v>3</v>
      </c>
      <c r="I568" s="263">
        <v>2011</v>
      </c>
      <c r="J568" s="272"/>
      <c r="K568" s="255"/>
      <c r="L568" s="409">
        <f>K565*(1-10%)</f>
        <v>49500</v>
      </c>
    </row>
    <row r="569" spans="1:12" ht="12.75">
      <c r="A569" s="353">
        <v>4</v>
      </c>
      <c r="B569" s="263" t="s">
        <v>28</v>
      </c>
      <c r="C569" s="263" t="s">
        <v>63</v>
      </c>
      <c r="D569" s="263" t="s">
        <v>26</v>
      </c>
      <c r="E569" s="263">
        <v>1895</v>
      </c>
      <c r="F569" s="264" t="s">
        <v>728</v>
      </c>
      <c r="G569" s="263" t="s">
        <v>729</v>
      </c>
      <c r="H569" s="263">
        <v>9</v>
      </c>
      <c r="I569" s="263">
        <v>1999</v>
      </c>
      <c r="J569" s="272"/>
      <c r="K569" s="363"/>
      <c r="L569" s="409">
        <f>K566*(1-10%)</f>
        <v>9540</v>
      </c>
    </row>
    <row r="570" ht="12.75">
      <c r="K570" s="363"/>
    </row>
  </sheetData>
  <sheetProtection/>
  <mergeCells count="109">
    <mergeCell ref="A513:E513"/>
    <mergeCell ref="A558:G559"/>
    <mergeCell ref="A560:E560"/>
    <mergeCell ref="A511:G512"/>
    <mergeCell ref="A483:G484"/>
    <mergeCell ref="A530:E530"/>
    <mergeCell ref="A544:E544"/>
    <mergeCell ref="A542:G543"/>
    <mergeCell ref="A528:G529"/>
    <mergeCell ref="A500:E500"/>
    <mergeCell ref="A245:I245"/>
    <mergeCell ref="A485:E485"/>
    <mergeCell ref="C481:D481"/>
    <mergeCell ref="A444:E444"/>
    <mergeCell ref="C524:D524"/>
    <mergeCell ref="D359:I359"/>
    <mergeCell ref="G278:J278"/>
    <mergeCell ref="A404:G404"/>
    <mergeCell ref="J272:K272"/>
    <mergeCell ref="A457:E457"/>
    <mergeCell ref="G249:I249"/>
    <mergeCell ref="A442:G443"/>
    <mergeCell ref="A219:I219"/>
    <mergeCell ref="A244:I244"/>
    <mergeCell ref="I237:N237"/>
    <mergeCell ref="A498:G499"/>
    <mergeCell ref="F406:I406"/>
    <mergeCell ref="A306:E306"/>
    <mergeCell ref="G472:J472"/>
    <mergeCell ref="J231:K231"/>
    <mergeCell ref="I223:N223"/>
    <mergeCell ref="A235:I235"/>
    <mergeCell ref="A172:I172"/>
    <mergeCell ref="A148:I148"/>
    <mergeCell ref="C167:D167"/>
    <mergeCell ref="A220:G220"/>
    <mergeCell ref="C231:D231"/>
    <mergeCell ref="G199:L199"/>
    <mergeCell ref="J167:K167"/>
    <mergeCell ref="G151:L151"/>
    <mergeCell ref="J193:K193"/>
    <mergeCell ref="C193:D193"/>
    <mergeCell ref="A195:I195"/>
    <mergeCell ref="A196:I196"/>
    <mergeCell ref="I96:N96"/>
    <mergeCell ref="A165:M165"/>
    <mergeCell ref="C144:D144"/>
    <mergeCell ref="C116:D116"/>
    <mergeCell ref="H124:M124"/>
    <mergeCell ref="A147:I147"/>
    <mergeCell ref="A76:I76"/>
    <mergeCell ref="A121:I121"/>
    <mergeCell ref="H48:M48"/>
    <mergeCell ref="G60:L60"/>
    <mergeCell ref="A73:J75"/>
    <mergeCell ref="J144:K144"/>
    <mergeCell ref="J116:K116"/>
    <mergeCell ref="H77:M77"/>
    <mergeCell ref="A92:J94"/>
    <mergeCell ref="A95:I95"/>
    <mergeCell ref="A1:M1"/>
    <mergeCell ref="A31:I33"/>
    <mergeCell ref="A34:G34"/>
    <mergeCell ref="A43:I45"/>
    <mergeCell ref="A46:F46"/>
    <mergeCell ref="A3:G3"/>
    <mergeCell ref="A58:G58"/>
    <mergeCell ref="G6:L6"/>
    <mergeCell ref="G36:K36"/>
    <mergeCell ref="A29:H29"/>
    <mergeCell ref="G2:M2"/>
    <mergeCell ref="P114:Q114"/>
    <mergeCell ref="P188:Q188"/>
    <mergeCell ref="A170:H171"/>
    <mergeCell ref="O3:O5"/>
    <mergeCell ref="C90:D90"/>
    <mergeCell ref="A55:J57"/>
    <mergeCell ref="O300:O301"/>
    <mergeCell ref="O296:O299"/>
    <mergeCell ref="A354:G354"/>
    <mergeCell ref="A468:G469"/>
    <mergeCell ref="F176:K176"/>
    <mergeCell ref="J216:K216"/>
    <mergeCell ref="J192:M192"/>
    <mergeCell ref="A258:I258"/>
    <mergeCell ref="A355:G355"/>
    <mergeCell ref="I306:M306"/>
    <mergeCell ref="G261:I261"/>
    <mergeCell ref="L470:M470"/>
    <mergeCell ref="A417:E417"/>
    <mergeCell ref="A276:E276"/>
    <mergeCell ref="H446:I446"/>
    <mergeCell ref="H358:L358"/>
    <mergeCell ref="G420:J420"/>
    <mergeCell ref="I276:M276"/>
    <mergeCell ref="C272:D272"/>
    <mergeCell ref="G445:J445"/>
    <mergeCell ref="A470:E470"/>
    <mergeCell ref="A455:G456"/>
    <mergeCell ref="A304:G305"/>
    <mergeCell ref="A405:G405"/>
    <mergeCell ref="O340:O344"/>
    <mergeCell ref="O424:O427"/>
    <mergeCell ref="J90:K90"/>
    <mergeCell ref="A122:I122"/>
    <mergeCell ref="A246:I246"/>
    <mergeCell ref="G308:J308"/>
    <mergeCell ref="A234:I234"/>
    <mergeCell ref="A274:G275"/>
  </mergeCells>
  <printOptions gridLines="1" horizontalCentered="1"/>
  <pageMargins left="0.14" right="0.46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Grupa Brokerska Odys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Grupa Brokerska Odys</dc:creator>
  <cp:keywords/>
  <dc:description/>
  <cp:lastModifiedBy>User</cp:lastModifiedBy>
  <cp:lastPrinted>2016-01-05T07:57:03Z</cp:lastPrinted>
  <dcterms:created xsi:type="dcterms:W3CDTF">2003-12-03T07:25:19Z</dcterms:created>
  <dcterms:modified xsi:type="dcterms:W3CDTF">2017-11-29T11:03:05Z</dcterms:modified>
  <cp:category/>
  <cp:version/>
  <cp:contentType/>
  <cp:contentStatus/>
</cp:coreProperties>
</file>