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200" windowHeight="11985"/>
  </bookViews>
  <sheets>
    <sheet name="4.6.2" sheetId="1" r:id="rId1"/>
  </sheets>
  <definedNames>
    <definedName name="_xlnm._FilterDatabase" localSheetId="0" hidden="1">'4.6.2'!$A$13:$H$32</definedName>
    <definedName name="Z_04F5FB8F_8170_4007_A167_3343201F3A80_.wvu.FilterData" localSheetId="0" hidden="1">'4.6.2'!#REF!</definedName>
    <definedName name="Z_0D328EB2_A6F5_4397_B98C_7BD00C6EBCF1_.wvu.FilterData" localSheetId="0" hidden="1">'4.6.2'!#REF!</definedName>
    <definedName name="Z_0ECE3415_6915_4208_A964_6C8238D5318F_.wvu.FilterData" localSheetId="0" hidden="1">'4.6.2'!#REF!</definedName>
    <definedName name="Z_1633446F_B455_4688_A5D2_BFDE9121C046_.wvu.FilterData" localSheetId="0" hidden="1">'4.6.2'!$A$13:$H$32</definedName>
    <definedName name="Z_1633446F_B455_4688_A5D2_BFDE9121C046_.wvu.PrintArea" localSheetId="0" hidden="1">'4.6.2'!$A$13:$H$32</definedName>
    <definedName name="Z_1CDC7FC3_0328_4C3B_94AE_DB5BA4C8433E_.wvu.FilterData" localSheetId="0" hidden="1">'4.6.2'!$A$13:$H$32</definedName>
    <definedName name="Z_282FE014_923A_4495_8C1E_46ED850DA0D6_.wvu.FilterData" localSheetId="0" hidden="1">'4.6.2'!#REF!</definedName>
    <definedName name="Z_29FB39C3_F9C7_4172_97B9_7E25A35A8D00_.wvu.FilterData" localSheetId="0" hidden="1">'4.6.2'!#REF!</definedName>
    <definedName name="Z_2BE720BC_DFB3_4B31_89F3_C30A1451AB41_.wvu.FilterData" localSheetId="0" hidden="1">'4.6.2'!#REF!</definedName>
    <definedName name="Z_2E53B2E6_BBB4_4DCB_A5D4_22123108217B_.wvu.FilterData" localSheetId="0" hidden="1">'4.6.2'!$A$13:$H$32</definedName>
    <definedName name="Z_3B1726E9_2FEE_4424_80A0_90AE1029FE98_.wvu.FilterData" localSheetId="0" hidden="1">'4.6.2'!$A$13:$H$32</definedName>
    <definedName name="Z_400FA944_04D0_4916_BB75_71F58B4B2A2E_.wvu.FilterData" localSheetId="0" hidden="1">'4.6.2'!$A$13:$H$32</definedName>
    <definedName name="Z_4134A5AF_8DFA_4EF6_B0CC_37A06B1FED19_.wvu.FilterData" localSheetId="0" hidden="1">'4.6.2'!$A$13:$H$32</definedName>
    <definedName name="Z_423964C9_3A71_43A4_BD11_7366698B5598_.wvu.FilterData" localSheetId="0" hidden="1">'4.6.2'!#REF!</definedName>
    <definedName name="Z_42F4D65B_4667_42F7_93BB_8962DF934C77_.wvu.FilterData" localSheetId="0" hidden="1">'4.6.2'!#REF!</definedName>
    <definedName name="Z_46D40B98_927A_4F9E_AFD5_205E34A99EBE_.wvu.FilterData" localSheetId="0" hidden="1">'4.6.2'!#REF!</definedName>
    <definedName name="Z_49764D9D_6DD3_4B93_B322_FAD9DD85A7F0_.wvu.FilterData" localSheetId="0" hidden="1">'4.6.2'!#REF!</definedName>
    <definedName name="Z_49C6E216_DEB2_4E98_94E8_B8B0BE104721_.wvu.FilterData" localSheetId="0" hidden="1">'4.6.2'!$A$13:$H$32</definedName>
    <definedName name="Z_4B950660_D068_4D50_B9E3_951A87C58174_.wvu.FilterData" localSheetId="0" hidden="1">'4.6.2'!#REF!</definedName>
    <definedName name="Z_4EA45274_4713_4999_98DC_48FC757024BB_.wvu.FilterData" localSheetId="0" hidden="1">'4.6.2'!#REF!</definedName>
    <definedName name="Z_52039502_D305_4E90_840F_C4730D1BB4AC_.wvu.FilterData" localSheetId="0" hidden="1">'4.6.2'!#REF!</definedName>
    <definedName name="Z_572C93D1_90D9_4D34_8156_20BC72E09164_.wvu.FilterData" localSheetId="0" hidden="1">'4.6.2'!#REF!</definedName>
    <definedName name="Z_58CAD686_41DC_46C1_A84A_7A37431B4CEC_.wvu.FilterData" localSheetId="0" hidden="1">'4.6.2'!#REF!</definedName>
    <definedName name="Z_5A8C5153_E63A_4807_9456_CE2011D9C122_.wvu.FilterData" localSheetId="0" hidden="1">'4.6.2'!#REF!</definedName>
    <definedName name="Z_5B84336E_F0C7_4309_8499_FDF694878DA7_.wvu.FilterData" localSheetId="0" hidden="1">'4.6.2'!#REF!</definedName>
    <definedName name="Z_5F12E3D0_1B88_4464_8C66_EC3BC995EC35_.wvu.FilterData" localSheetId="0" hidden="1">'4.6.2'!$A$13:$H$32</definedName>
    <definedName name="Z_6004A488_5540_4D3D_93CE_9E6A747A4004_.wvu.FilterData" localSheetId="0" hidden="1">'4.6.2'!$A$13:$H$32</definedName>
    <definedName name="Z_61CAB060_EB13_45FA_910D_C271868DA9BE_.wvu.FilterData" localSheetId="0" hidden="1">'4.6.2'!$A$13:$H$32</definedName>
    <definedName name="Z_6228BB5C_7A41_4C35_9716_8136024D9E4E_.wvu.FilterData" localSheetId="0" hidden="1">'4.6.2'!#REF!</definedName>
    <definedName name="Z_628B0528_FB18_4CD4_8DAB_10424C1C77AD_.wvu.FilterData" localSheetId="0" hidden="1">'4.6.2'!#REF!</definedName>
    <definedName name="Z_6A220323_7EE5_4CCF_95EE_CB17B28FA5DB_.wvu.FilterData" localSheetId="0" hidden="1">'4.6.2'!$A$13:$H$32</definedName>
    <definedName name="Z_6A4E7E21_4C15_44A5_AD57_2314FB278A29_.wvu.FilterData" localSheetId="0" hidden="1">'4.6.2'!#REF!</definedName>
    <definedName name="Z_6E8B2365_F1B0_450B_B124_33F3F1CA1736_.wvu.FilterData" localSheetId="0" hidden="1">'4.6.2'!#REF!</definedName>
    <definedName name="Z_72732417_5E30_43C6_8762_59E3FDFA5D14_.wvu.FilterData" localSheetId="0" hidden="1">'4.6.2'!#REF!</definedName>
    <definedName name="Z_75C27EE0_0B51_4D28_9343_CBBE3D6F16A2_.wvu.FilterData" localSheetId="0" hidden="1">'4.6.2'!$A$13:$H$32</definedName>
    <definedName name="Z_78690758_1978_4F4E_B8B0_2DAB6B859EC9_.wvu.FilterData" localSheetId="0" hidden="1">'4.6.2'!$A$13:$H$32</definedName>
    <definedName name="Z_7A4FBBA6_09C4_4960_9307_0D538D613400_.wvu.FilterData" localSheetId="0" hidden="1">'4.6.2'!$A$13:$H$32</definedName>
    <definedName name="Z_7FB5DF4B_E7B5_4912_AE52_2162B5CC0F09_.wvu.FilterData" localSheetId="0" hidden="1">'4.6.2'!$A$13:$H$32</definedName>
    <definedName name="Z_80626490_6912_45D6_A0CA_BCF1FC67496C_.wvu.FilterData" localSheetId="0" hidden="1">'4.6.2'!#REF!</definedName>
    <definedName name="Z_824CAA47_C3C9_463D_A8A0_592D13649694_.wvu.FilterData" localSheetId="0" hidden="1">'4.6.2'!#REF!</definedName>
    <definedName name="Z_8499FBA8_3C8D_4893_A115_A71261D6D1E7_.wvu.FilterData" localSheetId="0" hidden="1">'4.6.2'!$A$13:$H$32</definedName>
    <definedName name="Z_89CBCA55_BBA2_4C1E_9D5A_EFB02927FC12_.wvu.FilterData" localSheetId="0" hidden="1">'4.6.2'!$A$13:$H$32</definedName>
    <definedName name="Z_8CCC358E_37EA_4E4C_9A2E_47840CA7BBDB_.wvu.FilterData" localSheetId="0" hidden="1">'4.6.2'!#REF!</definedName>
    <definedName name="Z_8FE2FE68_DC5A_4ACA_A9C2_27238D75A280_.wvu.FilterData" localSheetId="0" hidden="1">'4.6.2'!$A$13:$H$32</definedName>
    <definedName name="Z_8FE2FE68_DC5A_4ACA_A9C2_27238D75A280_.wvu.PrintArea" localSheetId="0" hidden="1">'4.6.2'!$A$13:$H$32</definedName>
    <definedName name="Z_912B832A_931C_4BA7_94C2_A0B184C255D5_.wvu.FilterData" localSheetId="0" hidden="1">'4.6.2'!$A$13:$H$32</definedName>
    <definedName name="Z_94056564_2D8D_47F4_89C5_3D60EAD63366_.wvu.FilterData" localSheetId="0" hidden="1">'4.6.2'!$A$13:$H$32</definedName>
    <definedName name="Z_98B26841_B28A_45A7_9587_33720ACE70B3_.wvu.FilterData" localSheetId="0" hidden="1">'4.6.2'!#REF!</definedName>
    <definedName name="Z_9C9C7AC6_87D0_4301_BEDD_5414F36A2AF3_.wvu.FilterData" localSheetId="0" hidden="1">'4.6.2'!#REF!</definedName>
    <definedName name="Z_9CD2BA4E_D221_48CC_B762_A49348A6E30B_.wvu.FilterData" localSheetId="0" hidden="1">'4.6.2'!$A$13:$H$32</definedName>
    <definedName name="Z_9CF4927E_3ECA_46BF_89B9_374FCEEE9594_.wvu.FilterData" localSheetId="0" hidden="1">'4.6.2'!#REF!</definedName>
    <definedName name="Z_9D4579D6_0CD5_4826_A2FE_FD0596C79B12_.wvu.FilterData" localSheetId="0" hidden="1">'4.6.2'!$A$13:$H$32</definedName>
    <definedName name="Z_A29DEE4D_BB42_43FA_999B_7B3473D7343A_.wvu.Cols" localSheetId="0" hidden="1">'4.6.2'!#REF!,'4.6.2'!$E:$H</definedName>
    <definedName name="Z_A29DEE4D_BB42_43FA_999B_7B3473D7343A_.wvu.FilterData" localSheetId="0" hidden="1">'4.6.2'!#REF!</definedName>
    <definedName name="Z_A2EDFF9F_5910_43DF_9BD7_56165DCCE49F_.wvu.FilterData" localSheetId="0" hidden="1">'4.6.2'!#REF!</definedName>
    <definedName name="Z_A412D985_14F0_4873_BD49_3715DEDBBBE5_.wvu.FilterData" localSheetId="0" hidden="1">'4.6.2'!#REF!</definedName>
    <definedName name="Z_A50EDA9F_3926_4A33_92BB_5D3D305A130F_.wvu.FilterData" localSheetId="0" hidden="1">'4.6.2'!#REF!</definedName>
    <definedName name="Z_A6F69792_5A0C_4B86_B666_8CC3768437C9_.wvu.FilterData" localSheetId="0" hidden="1">'4.6.2'!#REF!</definedName>
    <definedName name="Z_A7B41946_2FAF_4DA7_B6C3_FE09B0E3D458_.wvu.FilterData" localSheetId="0" hidden="1">'4.6.2'!#REF!</definedName>
    <definedName name="Z_A9C1F299_2C49_4528_A63B_41CCEC33A0DD_.wvu.FilterData" localSheetId="0" hidden="1">'4.6.2'!#REF!</definedName>
    <definedName name="Z_A9E9E3D9_9594_40FB_8589_D6F8291DCBBC_.wvu.FilterData" localSheetId="0" hidden="1">'4.6.2'!#REF!</definedName>
    <definedName name="Z_B042F858_7F70_4CA6_A0AD_0336F6033442_.wvu.FilterData" localSheetId="0" hidden="1">'4.6.2'!#REF!</definedName>
    <definedName name="Z_B1D3429C_196A_48C8_8CA3_378C37CDD698_.wvu.FilterData" localSheetId="0" hidden="1">'4.6.2'!#REF!</definedName>
    <definedName name="Z_B98C34ED_6B06_4C4B_A525_1CCD9A4D8619_.wvu.FilterData" localSheetId="0" hidden="1">'4.6.2'!$A$13:$H$32</definedName>
    <definedName name="Z_BA99C95F_C17D_40FC_BA48_ADC15E7552CB_.wvu.FilterData" localSheetId="0" hidden="1">'4.6.2'!#REF!</definedName>
    <definedName name="Z_C69793C6_DD50_431B_B1B9_62FB5E2868ED_.wvu.FilterData" localSheetId="0" hidden="1">'4.6.2'!$A$13:$H$32</definedName>
    <definedName name="Z_C72BA845_85D6_4DFD_BA21_EE063F239FCB_.wvu.FilterData" localSheetId="0" hidden="1">'4.6.2'!#REF!</definedName>
    <definedName name="Z_C8E016D6_B899_43EB_A78E_D32283764D90_.wvu.FilterData" localSheetId="0" hidden="1">'4.6.2'!#REF!</definedName>
    <definedName name="Z_CCA38290_0CC3_4349_B558_3CB18595A631_.wvu.FilterData" localSheetId="0" hidden="1">'4.6.2'!#REF!</definedName>
    <definedName name="Z_CDC650E1_EAFB_48F0_9FAD_A49328FF4666_.wvu.FilterData" localSheetId="0" hidden="1">'4.6.2'!#REF!</definedName>
    <definedName name="Z_CFA44CA2_2EA6_46E6_B2D7_CC097F070324_.wvu.FilterData" localSheetId="0" hidden="1">'4.6.2'!#REF!</definedName>
    <definedName name="Z_D9E3DBF2_DEB9_49CC_B072_50C59DEB4502_.wvu.FilterData" localSheetId="0" hidden="1">'4.6.2'!#REF!</definedName>
    <definedName name="Z_DD675DBE_2FA9_4388_92E7_2F160F46262F_.wvu.FilterData" localSheetId="0" hidden="1">'4.6.2'!$A$13:$H$32</definedName>
    <definedName name="Z_E428A828_FCBF_4E06_AE78_2F02F5338906_.wvu.FilterData" localSheetId="0" hidden="1">'4.6.2'!#REF!</definedName>
    <definedName name="Z_E51819EF_050B_492F_837E_A59F7283E321_.wvu.FilterData" localSheetId="0" hidden="1">'4.6.2'!$A$13:$H$32</definedName>
    <definedName name="Z_E835C471_5A73_47CA_919E_26C2D93166C2_.wvu.FilterData" localSheetId="0" hidden="1">'4.6.2'!#REF!</definedName>
    <definedName name="Z_E8687C3D_F667_4FBE_B8BD_DB3A7A0B9ECC_.wvu.FilterData" localSheetId="0" hidden="1">'4.6.2'!#REF!</definedName>
    <definedName name="Z_EA4FEA2E_F6F5_476A_8219_BC76295E9362_.wvu.FilterData" localSheetId="0" hidden="1">'4.6.2'!#REF!</definedName>
    <definedName name="Z_EAD428B2_6300_40DF_A3B5_51115E6AAFDD_.wvu.FilterData" localSheetId="0" hidden="1">'4.6.2'!$A$13:$H$32</definedName>
    <definedName name="Z_EC67E785_2FDB_42B7_AD0E_63CE0DCA16BC_.wvu.FilterData" localSheetId="0" hidden="1">'4.6.2'!#REF!</definedName>
    <definedName name="Z_EF9D1E9E_2903_42CF_8CE0_22D3DF6B9DC1_.wvu.FilterData" localSheetId="0" hidden="1">'4.6.2'!#REF!</definedName>
    <definedName name="Z_F085CAA8_07D6_41FE_942B_DE286E31E0A0_.wvu.FilterData" localSheetId="0" hidden="1">'4.6.2'!#REF!</definedName>
    <definedName name="Z_F0E36048_EA93_428D_993D_24EE22B2C64A_.wvu.FilterData" localSheetId="0" hidden="1">'4.6.2'!#REF!</definedName>
    <definedName name="Z_F30661B9_8170_4997_A860_5A8DE68ED3B8_.wvu.FilterData" localSheetId="0" hidden="1">'4.6.2'!$A$13:$H$32</definedName>
    <definedName name="Z_F329ADA2_12D8_47A3_BB8F_0416C38E555B_.wvu.FilterData" localSheetId="0" hidden="1">'4.6.2'!#REF!</definedName>
    <definedName name="Z_F67D779D_28CE_4AEF_8D80_8FCA7AB4E4EB_.wvu.FilterData" localSheetId="0" hidden="1">'4.6.2'!#REF!</definedName>
    <definedName name="Z_FC4E135F_36EC_428D_B11D_2D8B65A11DAC_.wvu.FilterData" localSheetId="0" hidden="1">'4.6.2'!#REF!</definedName>
    <definedName name="Z_FDB963F7_F754_4BBE_A5DA_E8497068F0D1_.wvu.FilterData" localSheetId="0" hidden="1">'4.6.2'!#REF!</definedName>
  </definedNames>
  <calcPr calcId="125725"/>
</workbook>
</file>

<file path=xl/calcChain.xml><?xml version="1.0" encoding="utf-8"?>
<calcChain xmlns="http://schemas.openxmlformats.org/spreadsheetml/2006/main">
  <c r="G32" i="1"/>
  <c r="G15"/>
  <c r="G17"/>
  <c r="G19"/>
  <c r="G21"/>
  <c r="G23"/>
  <c r="G31"/>
  <c r="G29"/>
  <c r="G27"/>
  <c r="G25"/>
  <c r="H28"/>
  <c r="H26"/>
  <c r="H24"/>
  <c r="H22"/>
  <c r="H20"/>
  <c r="H18"/>
  <c r="H30"/>
  <c r="H14"/>
  <c r="E32"/>
  <c r="H32" l="1"/>
  <c r="F32"/>
</calcChain>
</file>

<file path=xl/sharedStrings.xml><?xml version="1.0" encoding="utf-8"?>
<sst xmlns="http://schemas.openxmlformats.org/spreadsheetml/2006/main" count="50" uniqueCount="41">
  <si>
    <t>Lista wszystkich ocenionych projektów</t>
  </si>
  <si>
    <t>Lp.</t>
  </si>
  <si>
    <t>Nr wniosku</t>
  </si>
  <si>
    <t>Nazwa Wnioskodawcy</t>
  </si>
  <si>
    <t>Tytuł projektu</t>
  </si>
  <si>
    <t>Całkowita wartość projektu w PLN</t>
  </si>
  <si>
    <t>Koszty kwalifikowalne w PLN</t>
  </si>
  <si>
    <t>Dotacja EFRR w PLN</t>
  </si>
  <si>
    <t>Suma dotacji w PLN</t>
  </si>
  <si>
    <t>RAZEM</t>
  </si>
  <si>
    <t>Gmina Łubianka</t>
  </si>
  <si>
    <t>Miasto Bydgoszcz</t>
  </si>
  <si>
    <t>Gmina Chełmża</t>
  </si>
  <si>
    <t>Gmina Obrowo</t>
  </si>
  <si>
    <t>Zestawienie oceny formalno-merytorycznej w postaci listy wszystkich ocenionych projektów</t>
  </si>
  <si>
    <t>Projekty, które spełniły kryteria wyboru projektów i uzyskały wymaganą liczbę punktów i kwalifikują się do dofinansowania.</t>
  </si>
  <si>
    <t>Konkurs nr RPKP.04.06.03-IZ.00-04-108/17</t>
  </si>
  <si>
    <t xml:space="preserve">RPKP.04.06.03-04-
0001/17
</t>
  </si>
  <si>
    <t xml:space="preserve">RPKP.04.06.03-04-
0002/17
</t>
  </si>
  <si>
    <t xml:space="preserve">RPKP.04.06.03-04-
0003/17
</t>
  </si>
  <si>
    <t xml:space="preserve">RPKP.04.06.03-04-
0004/17
</t>
  </si>
  <si>
    <t xml:space="preserve">RPKP.04.06.03-04-
0005/17
</t>
  </si>
  <si>
    <t xml:space="preserve">RPKP.04.06.03-04-
0006/17
</t>
  </si>
  <si>
    <t xml:space="preserve">RPKP.04.06.03-04-
0007/17
</t>
  </si>
  <si>
    <t xml:space="preserve">RPKP.04.06.03-04-
0008/17
</t>
  </si>
  <si>
    <t xml:space="preserve">RPKP.04.06.03-04-
0009/17
</t>
  </si>
  <si>
    <t>Gmina Szubin</t>
  </si>
  <si>
    <t>Gmina Osielsko</t>
  </si>
  <si>
    <t>Gmina Solec Kujawski</t>
  </si>
  <si>
    <t>Gmina Czernikowo</t>
  </si>
  <si>
    <t>Gmina Kowalewo Pomorskie</t>
  </si>
  <si>
    <t xml:space="preserve">Zagospodarowanie Parku Miejskiego
przy ul. Nakielskiej w Szubinie
</t>
  </si>
  <si>
    <t xml:space="preserve">Rewaloryzacja Parku Ludowego im.
Wincentego Witosa w Bydgoszczy - I
etap.
</t>
  </si>
  <si>
    <t xml:space="preserve">Rewaloryzacja parku dworskiego przy
budynku Urzędu Gminy w Obrowie.
</t>
  </si>
  <si>
    <t xml:space="preserve">Stworzenie stref zieleni miejskiej przy
ul. 23 stycznia, przy Rondzie im.
Burmistrza Antoniego Nawrockiego w
Solcu Kujawskim.
</t>
  </si>
  <si>
    <t xml:space="preserve">Rekultywacja przestrzeni publicznej i
terenów zielonych na obszarze miasta
Kowalewo Pomorskie.
</t>
  </si>
  <si>
    <t xml:space="preserve">Rewaloryzacja zabytkowego parku w
Brąchnówku wraz z budową ścieżki
edukacyjnej.
</t>
  </si>
  <si>
    <t xml:space="preserve">Budowa ścieżki edukacyjnej nad
Jeziorem Chełmżyńskim w miejscowości
Zalesie.
</t>
  </si>
  <si>
    <t xml:space="preserve">Budowa rekreacyjnego terenu
przyrodniczo-edukacyjnego z
uwzględnieniem placu i ścieżek oraz
małej architektury. Budowa ścieżki
edukacyjnej w Niemczu na terenie
działki 117/11, 117/13, 117/23.
</t>
  </si>
  <si>
    <t xml:space="preserve">Szlakiem natury, szlakiem przeszłości -
utworzenie ścieżki edukacyjnoprzyrodniczej
na terenie gminy
Czernikowo.
</t>
  </si>
  <si>
    <t>Załącznik do uchwały Nr  47/2143/17 Zarządu Województwa Kujawsko-Pomorskiego z dnia 22 listopada 2017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</si>
</sst>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4" fillId="0" borderId="5" xfId="0" applyFont="1" applyBorder="1" applyAlignment="1">
      <alignment horizontal="center" vertical="center" wrapText="1"/>
    </xf>
    <xf numFmtId="44" fontId="4" fillId="0" borderId="5" xfId="0" applyNumberFormat="1" applyFont="1" applyBorder="1" applyAlignment="1">
      <alignment horizontal="center" vertical="center" wrapText="1"/>
    </xf>
    <xf numFmtId="10" fontId="6" fillId="0" borderId="7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/>
    <xf numFmtId="4" fontId="6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10" fontId="6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10" fontId="0" fillId="0" borderId="0" xfId="3" applyNumberFormat="1" applyFont="1"/>
    <xf numFmtId="43" fontId="0" fillId="0" borderId="0" xfId="2" applyFont="1"/>
    <xf numFmtId="0" fontId="5" fillId="0" borderId="7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3" fillId="0" borderId="0" xfId="0" applyNumberFormat="1" applyFont="1" applyBorder="1" applyAlignment="1">
      <alignment horizontal="center" vertical="center"/>
    </xf>
    <xf numFmtId="4" fontId="0" fillId="2" borderId="0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</cellXfs>
  <cellStyles count="4">
    <cellStyle name="Dziesiętny" xfId="2" builtinId="3"/>
    <cellStyle name="Normalny" xfId="0" builtinId="0"/>
    <cellStyle name="Normalny 5" xfId="1"/>
    <cellStyle name="Procentowy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4"/>
  <sheetViews>
    <sheetView tabSelected="1" zoomScaleNormal="110" workbookViewId="0">
      <selection activeCell="G1" sqref="G1"/>
    </sheetView>
  </sheetViews>
  <sheetFormatPr defaultRowHeight="15"/>
  <cols>
    <col min="1" max="1" width="3.5703125" customWidth="1"/>
    <col min="2" max="2" width="14.140625" customWidth="1"/>
    <col min="3" max="3" width="21.42578125" customWidth="1"/>
    <col min="4" max="4" width="47.28515625" customWidth="1"/>
    <col min="5" max="5" width="16.42578125" customWidth="1"/>
    <col min="6" max="6" width="19.140625" customWidth="1"/>
    <col min="7" max="7" width="22.5703125" customWidth="1"/>
    <col min="8" max="8" width="16.85546875" customWidth="1"/>
    <col min="9" max="9" width="34.7109375" customWidth="1"/>
  </cols>
  <sheetData>
    <row r="1" spans="1:8" ht="0.75" customHeight="1"/>
    <row r="2" spans="1:8" ht="0.75" customHeight="1">
      <c r="C2" s="1"/>
      <c r="G2" s="36" t="s">
        <v>40</v>
      </c>
      <c r="H2" s="36"/>
    </row>
    <row r="3" spans="1:8">
      <c r="C3" s="1"/>
      <c r="G3" s="36"/>
      <c r="H3" s="36"/>
    </row>
    <row r="4" spans="1:8">
      <c r="C4" s="1"/>
      <c r="G4" s="36"/>
      <c r="H4" s="36"/>
    </row>
    <row r="5" spans="1:8">
      <c r="C5" s="1"/>
      <c r="G5" s="36"/>
      <c r="H5" s="36"/>
    </row>
    <row r="6" spans="1:8" ht="15.75">
      <c r="A6" s="43" t="s">
        <v>14</v>
      </c>
      <c r="B6" s="43"/>
      <c r="C6" s="43"/>
      <c r="D6" s="43"/>
      <c r="E6" s="43"/>
      <c r="F6" s="43"/>
      <c r="G6" s="36"/>
      <c r="H6" s="36"/>
    </row>
    <row r="7" spans="1:8">
      <c r="A7" s="37" t="s">
        <v>16</v>
      </c>
      <c r="B7" s="37"/>
      <c r="C7" s="37"/>
      <c r="D7" s="37"/>
      <c r="E7" s="37"/>
      <c r="F7" s="37"/>
      <c r="G7" s="37"/>
      <c r="H7" s="37"/>
    </row>
    <row r="8" spans="1:8" ht="6" customHeight="1">
      <c r="A8" s="37"/>
      <c r="B8" s="37"/>
      <c r="C8" s="37"/>
      <c r="D8" s="37"/>
      <c r="E8" s="37"/>
      <c r="F8" s="37"/>
      <c r="G8" s="37"/>
      <c r="H8" s="37"/>
    </row>
    <row r="9" spans="1:8" ht="15.75" hidden="1" customHeight="1">
      <c r="A9" s="38"/>
      <c r="B9" s="38"/>
      <c r="C9" s="38"/>
      <c r="D9" s="38"/>
      <c r="E9" s="38"/>
      <c r="F9" s="38"/>
      <c r="G9" s="38"/>
      <c r="H9" s="38"/>
    </row>
    <row r="10" spans="1:8" ht="16.5" hidden="1" customHeight="1">
      <c r="A10" s="38"/>
      <c r="B10" s="38"/>
      <c r="C10" s="38"/>
      <c r="D10" s="38"/>
      <c r="E10" s="38"/>
      <c r="F10" s="38"/>
      <c r="G10" s="38"/>
      <c r="H10" s="38"/>
    </row>
    <row r="11" spans="1:8" ht="20.25" customHeight="1" thickBot="1">
      <c r="A11" s="39" t="s">
        <v>0</v>
      </c>
      <c r="B11" s="39"/>
      <c r="C11" s="39"/>
      <c r="D11" s="39"/>
      <c r="E11" s="39"/>
      <c r="F11" s="39"/>
      <c r="G11" s="39"/>
      <c r="H11" s="39"/>
    </row>
    <row r="12" spans="1:8" ht="15.75" thickBot="1">
      <c r="A12" s="40" t="s">
        <v>15</v>
      </c>
      <c r="B12" s="41"/>
      <c r="C12" s="41"/>
      <c r="D12" s="41"/>
      <c r="E12" s="41"/>
      <c r="F12" s="41"/>
      <c r="G12" s="41"/>
      <c r="H12" s="42"/>
    </row>
    <row r="13" spans="1:8" ht="45.75" thickBot="1">
      <c r="A13" s="2" t="s">
        <v>1</v>
      </c>
      <c r="B13" s="2" t="s">
        <v>2</v>
      </c>
      <c r="C13" s="2" t="s">
        <v>3</v>
      </c>
      <c r="D13" s="2" t="s">
        <v>4</v>
      </c>
      <c r="E13" s="3" t="s">
        <v>5</v>
      </c>
      <c r="F13" s="3" t="s">
        <v>6</v>
      </c>
      <c r="G13" s="3" t="s">
        <v>7</v>
      </c>
      <c r="H13" s="3" t="s">
        <v>8</v>
      </c>
    </row>
    <row r="14" spans="1:8" ht="24.95" customHeight="1">
      <c r="A14" s="26">
        <v>1</v>
      </c>
      <c r="B14" s="27" t="s">
        <v>17</v>
      </c>
      <c r="C14" s="29" t="s">
        <v>26</v>
      </c>
      <c r="D14" s="29" t="s">
        <v>31</v>
      </c>
      <c r="E14" s="30">
        <v>2411253.98</v>
      </c>
      <c r="F14" s="30">
        <v>2411253.98</v>
      </c>
      <c r="G14" s="7">
        <v>649591.82999999996</v>
      </c>
      <c r="H14" s="30">
        <f>G14</f>
        <v>649591.82999999996</v>
      </c>
    </row>
    <row r="15" spans="1:8" ht="24.95" customHeight="1">
      <c r="A15" s="26"/>
      <c r="B15" s="28"/>
      <c r="C15" s="29" t="s">
        <v>10</v>
      </c>
      <c r="D15" s="29"/>
      <c r="E15" s="30"/>
      <c r="F15" s="30"/>
      <c r="G15" s="4">
        <f>+G14/F14</f>
        <v>0.26940000322985469</v>
      </c>
      <c r="H15" s="30"/>
    </row>
    <row r="16" spans="1:8" ht="45" customHeight="1">
      <c r="A16" s="34">
        <v>2</v>
      </c>
      <c r="B16" s="35" t="s">
        <v>18</v>
      </c>
      <c r="C16" s="29" t="s">
        <v>27</v>
      </c>
      <c r="D16" s="29" t="s">
        <v>38</v>
      </c>
      <c r="E16" s="30">
        <v>705813.79</v>
      </c>
      <c r="F16" s="30">
        <v>705813.79</v>
      </c>
      <c r="G16" s="18">
        <v>386997.7</v>
      </c>
      <c r="H16" s="31">
        <v>386997.7</v>
      </c>
    </row>
    <row r="17" spans="1:9" ht="45" customHeight="1">
      <c r="A17" s="26"/>
      <c r="B17" s="28"/>
      <c r="C17" s="29" t="s">
        <v>10</v>
      </c>
      <c r="D17" s="29"/>
      <c r="E17" s="30"/>
      <c r="F17" s="30"/>
      <c r="G17" s="4">
        <f>+G16/F16</f>
        <v>0.54829999850243782</v>
      </c>
      <c r="H17" s="30"/>
    </row>
    <row r="18" spans="1:9" ht="24.95" customHeight="1">
      <c r="A18" s="34">
        <v>3</v>
      </c>
      <c r="B18" s="35" t="s">
        <v>19</v>
      </c>
      <c r="C18" s="29" t="s">
        <v>11</v>
      </c>
      <c r="D18" s="29" t="s">
        <v>32</v>
      </c>
      <c r="E18" s="30">
        <v>4940317.51</v>
      </c>
      <c r="F18" s="30">
        <v>4940317.51</v>
      </c>
      <c r="G18" s="18">
        <v>3465001.98</v>
      </c>
      <c r="H18" s="30">
        <f t="shared" ref="H18" si="0">G18</f>
        <v>3465001.98</v>
      </c>
    </row>
    <row r="19" spans="1:9" ht="24.95" customHeight="1">
      <c r="A19" s="26"/>
      <c r="B19" s="28"/>
      <c r="C19" s="29" t="s">
        <v>10</v>
      </c>
      <c r="D19" s="29"/>
      <c r="E19" s="30"/>
      <c r="F19" s="30"/>
      <c r="G19" s="4">
        <f>+G18/F18</f>
        <v>0.70137232535890193</v>
      </c>
      <c r="H19" s="30"/>
    </row>
    <row r="20" spans="1:9" ht="24.95" customHeight="1">
      <c r="A20" s="26">
        <v>4</v>
      </c>
      <c r="B20" s="35" t="s">
        <v>20</v>
      </c>
      <c r="C20" s="29" t="s">
        <v>13</v>
      </c>
      <c r="D20" s="29" t="s">
        <v>33</v>
      </c>
      <c r="E20" s="30">
        <v>891896.18</v>
      </c>
      <c r="F20" s="30">
        <v>891896.18</v>
      </c>
      <c r="G20" s="18">
        <v>693079.68</v>
      </c>
      <c r="H20" s="30">
        <f>G20</f>
        <v>693079.68</v>
      </c>
      <c r="I20" s="25"/>
    </row>
    <row r="21" spans="1:9" ht="24.95" customHeight="1">
      <c r="A21" s="26"/>
      <c r="B21" s="28"/>
      <c r="C21" s="29" t="s">
        <v>10</v>
      </c>
      <c r="D21" s="29"/>
      <c r="E21" s="30"/>
      <c r="F21" s="30"/>
      <c r="G21" s="4">
        <f>+G20/F20</f>
        <v>0.77708560204843569</v>
      </c>
      <c r="H21" s="30"/>
      <c r="I21" s="24"/>
    </row>
    <row r="22" spans="1:9" ht="35.1" customHeight="1">
      <c r="A22" s="34">
        <v>5</v>
      </c>
      <c r="B22" s="35" t="s">
        <v>21</v>
      </c>
      <c r="C22" s="29" t="s">
        <v>28</v>
      </c>
      <c r="D22" s="29" t="s">
        <v>34</v>
      </c>
      <c r="E22" s="30">
        <v>529446</v>
      </c>
      <c r="F22" s="30">
        <v>529446</v>
      </c>
      <c r="G22" s="18">
        <v>259842</v>
      </c>
      <c r="H22" s="30">
        <f>G22</f>
        <v>259842</v>
      </c>
    </row>
    <row r="23" spans="1:9" ht="35.1" customHeight="1">
      <c r="A23" s="26"/>
      <c r="B23" s="28"/>
      <c r="C23" s="29" t="s">
        <v>10</v>
      </c>
      <c r="D23" s="29"/>
      <c r="E23" s="30"/>
      <c r="F23" s="30"/>
      <c r="G23" s="4">
        <f>+G22/F22</f>
        <v>0.49078092949989233</v>
      </c>
      <c r="H23" s="30"/>
    </row>
    <row r="24" spans="1:9">
      <c r="A24" s="51">
        <v>6</v>
      </c>
      <c r="B24" s="35" t="s">
        <v>22</v>
      </c>
      <c r="C24" s="29" t="s">
        <v>30</v>
      </c>
      <c r="D24" s="52" t="s">
        <v>35</v>
      </c>
      <c r="E24" s="54">
        <v>572100</v>
      </c>
      <c r="F24" s="54">
        <v>572100</v>
      </c>
      <c r="G24" s="18">
        <v>251484.51</v>
      </c>
      <c r="H24" s="54">
        <f>+G24</f>
        <v>251484.51</v>
      </c>
    </row>
    <row r="25" spans="1:9" ht="30.75" customHeight="1">
      <c r="A25" s="34"/>
      <c r="B25" s="28"/>
      <c r="C25" s="29" t="s">
        <v>10</v>
      </c>
      <c r="D25" s="53"/>
      <c r="E25" s="31"/>
      <c r="F25" s="31"/>
      <c r="G25" s="4">
        <f>+G24/F24</f>
        <v>0.43958138437336131</v>
      </c>
      <c r="H25" s="31"/>
    </row>
    <row r="26" spans="1:9">
      <c r="A26" s="51">
        <v>7</v>
      </c>
      <c r="B26" s="35" t="s">
        <v>23</v>
      </c>
      <c r="C26" s="29" t="s">
        <v>12</v>
      </c>
      <c r="D26" s="52" t="s">
        <v>36</v>
      </c>
      <c r="E26" s="54">
        <v>787968.24</v>
      </c>
      <c r="F26" s="54">
        <v>787968.24</v>
      </c>
      <c r="G26" s="18">
        <v>604608.03</v>
      </c>
      <c r="H26" s="54">
        <f>+G26</f>
        <v>604608.03</v>
      </c>
    </row>
    <row r="27" spans="1:9" ht="31.5" customHeight="1">
      <c r="A27" s="34"/>
      <c r="B27" s="28"/>
      <c r="C27" s="29" t="s">
        <v>10</v>
      </c>
      <c r="D27" s="53"/>
      <c r="E27" s="31"/>
      <c r="F27" s="31"/>
      <c r="G27" s="4">
        <f>+G26/F26</f>
        <v>0.76729999929946424</v>
      </c>
      <c r="H27" s="31"/>
    </row>
    <row r="28" spans="1:9" ht="24.95" customHeight="1">
      <c r="A28" s="51">
        <v>8</v>
      </c>
      <c r="B28" s="35" t="s">
        <v>24</v>
      </c>
      <c r="C28" s="29" t="s">
        <v>12</v>
      </c>
      <c r="D28" s="52" t="s">
        <v>37</v>
      </c>
      <c r="E28" s="54">
        <v>738079.27</v>
      </c>
      <c r="F28" s="54">
        <v>738079.27</v>
      </c>
      <c r="G28" s="18">
        <v>566328.22</v>
      </c>
      <c r="H28" s="54">
        <f>+G28</f>
        <v>566328.22</v>
      </c>
    </row>
    <row r="29" spans="1:9" ht="24.95" customHeight="1">
      <c r="A29" s="34"/>
      <c r="B29" s="28"/>
      <c r="C29" s="29" t="s">
        <v>10</v>
      </c>
      <c r="D29" s="53"/>
      <c r="E29" s="31"/>
      <c r="F29" s="31"/>
      <c r="G29" s="4">
        <f>+G28/F28</f>
        <v>0.76729999475530586</v>
      </c>
      <c r="H29" s="31"/>
    </row>
    <row r="30" spans="1:9" ht="30" customHeight="1">
      <c r="A30" s="26">
        <v>9</v>
      </c>
      <c r="B30" s="50" t="s">
        <v>25</v>
      </c>
      <c r="C30" s="29" t="s">
        <v>29</v>
      </c>
      <c r="D30" s="29" t="s">
        <v>39</v>
      </c>
      <c r="E30" s="30">
        <v>483199.13</v>
      </c>
      <c r="F30" s="30">
        <v>483199.13</v>
      </c>
      <c r="G30" s="18">
        <v>410719.26</v>
      </c>
      <c r="H30" s="30">
        <f t="shared" ref="H30" si="1">G30</f>
        <v>410719.26</v>
      </c>
    </row>
    <row r="31" spans="1:9" ht="30" customHeight="1">
      <c r="A31" s="26"/>
      <c r="B31" s="50"/>
      <c r="C31" s="29" t="s">
        <v>13</v>
      </c>
      <c r="D31" s="29"/>
      <c r="E31" s="30"/>
      <c r="F31" s="30"/>
      <c r="G31" s="4">
        <f>+G30/F30</f>
        <v>0.84999999896522993</v>
      </c>
      <c r="H31" s="30"/>
    </row>
    <row r="32" spans="1:9" ht="15.75" thickBot="1">
      <c r="A32" s="19"/>
      <c r="B32" s="20"/>
      <c r="C32" s="21"/>
      <c r="D32" s="22" t="s">
        <v>9</v>
      </c>
      <c r="E32" s="23">
        <f>SUM(E14:E31)</f>
        <v>12060074.1</v>
      </c>
      <c r="F32" s="23">
        <f>SUM(F14:F31)</f>
        <v>12060074.1</v>
      </c>
      <c r="G32" s="23">
        <f>G14+G16+G18+G20+G22+G24+G26+G28+G30</f>
        <v>7287653.209999999</v>
      </c>
      <c r="H32" s="23">
        <f>SUM(H14:H31)</f>
        <v>7287653.209999999</v>
      </c>
    </row>
    <row r="34" spans="1:9">
      <c r="A34" s="9"/>
      <c r="B34" s="9"/>
      <c r="C34" s="9"/>
      <c r="D34" s="9"/>
      <c r="E34" s="10"/>
      <c r="F34" s="10"/>
      <c r="G34" s="10"/>
      <c r="H34" s="10"/>
    </row>
    <row r="35" spans="1:9">
      <c r="A35" s="32"/>
      <c r="B35" s="44"/>
      <c r="C35" s="44"/>
      <c r="D35" s="33"/>
      <c r="E35" s="46"/>
      <c r="F35" s="46"/>
      <c r="G35" s="17"/>
      <c r="H35" s="49"/>
    </row>
    <row r="36" spans="1:9" ht="28.5" customHeight="1">
      <c r="A36" s="32"/>
      <c r="B36" s="44"/>
      <c r="C36" s="45"/>
      <c r="D36" s="33"/>
      <c r="E36" s="46"/>
      <c r="F36" s="46"/>
      <c r="G36" s="12"/>
      <c r="H36" s="49"/>
    </row>
    <row r="37" spans="1:9">
      <c r="A37" s="32"/>
      <c r="B37" s="44"/>
      <c r="C37" s="44"/>
      <c r="D37" s="33"/>
      <c r="E37" s="46"/>
      <c r="F37" s="46"/>
      <c r="G37" s="11"/>
      <c r="H37" s="49"/>
    </row>
    <row r="38" spans="1:9">
      <c r="A38" s="32"/>
      <c r="B38" s="45"/>
      <c r="C38" s="45"/>
      <c r="D38" s="33"/>
      <c r="E38" s="46"/>
      <c r="F38" s="46"/>
      <c r="G38" s="12"/>
      <c r="H38" s="49"/>
    </row>
    <row r="39" spans="1:9">
      <c r="A39" s="32"/>
      <c r="B39" s="44"/>
      <c r="C39" s="44"/>
      <c r="D39" s="33"/>
      <c r="E39" s="46"/>
      <c r="F39" s="46"/>
      <c r="G39" s="11"/>
      <c r="H39" s="49"/>
    </row>
    <row r="40" spans="1:9">
      <c r="A40" s="32"/>
      <c r="B40" s="45"/>
      <c r="C40" s="45"/>
      <c r="D40" s="33"/>
      <c r="E40" s="46"/>
      <c r="F40" s="46"/>
      <c r="G40" s="12"/>
      <c r="H40" s="49"/>
    </row>
    <row r="41" spans="1:9">
      <c r="A41" s="32"/>
      <c r="B41" s="44"/>
      <c r="C41" s="44"/>
      <c r="D41" s="33"/>
      <c r="E41" s="46"/>
      <c r="F41" s="46"/>
      <c r="G41" s="11"/>
      <c r="H41" s="49"/>
    </row>
    <row r="42" spans="1:9">
      <c r="A42" s="32"/>
      <c r="B42" s="45"/>
      <c r="C42" s="45"/>
      <c r="D42" s="33"/>
      <c r="E42" s="46"/>
      <c r="F42" s="46"/>
      <c r="G42" s="12"/>
      <c r="H42" s="49"/>
    </row>
    <row r="43" spans="1:9" ht="15" customHeight="1">
      <c r="A43" s="8"/>
      <c r="B43" s="13"/>
      <c r="C43" s="14"/>
      <c r="D43" s="15"/>
      <c r="E43" s="16"/>
      <c r="F43" s="16"/>
      <c r="G43" s="16"/>
      <c r="H43" s="16"/>
      <c r="I43" s="6"/>
    </row>
    <row r="44" spans="1:9" ht="64.5" customHeight="1"/>
    <row r="45" spans="1:9" ht="15" customHeight="1">
      <c r="A45" s="48"/>
      <c r="B45" s="48"/>
      <c r="C45" s="48"/>
      <c r="D45" s="48"/>
      <c r="E45" s="48"/>
      <c r="F45" s="48"/>
      <c r="G45" s="48"/>
      <c r="H45" s="48"/>
    </row>
    <row r="46" spans="1:9">
      <c r="A46" s="9"/>
      <c r="B46" s="9"/>
      <c r="C46" s="9"/>
      <c r="D46" s="9"/>
      <c r="E46" s="10"/>
      <c r="F46" s="10"/>
      <c r="G46" s="10"/>
      <c r="H46" s="10"/>
    </row>
    <row r="47" spans="1:9" ht="15" customHeight="1">
      <c r="A47" s="32"/>
      <c r="B47" s="33"/>
      <c r="C47" s="33"/>
      <c r="D47" s="33"/>
      <c r="E47" s="46"/>
      <c r="F47" s="46"/>
      <c r="G47" s="11"/>
      <c r="H47" s="46"/>
    </row>
    <row r="48" spans="1:9">
      <c r="A48" s="32"/>
      <c r="B48" s="33"/>
      <c r="C48" s="33"/>
      <c r="D48" s="33"/>
      <c r="E48" s="46"/>
      <c r="F48" s="46"/>
      <c r="G48" s="12"/>
      <c r="H48" s="46"/>
    </row>
    <row r="49" spans="1:9" ht="15" customHeight="1">
      <c r="A49" s="32"/>
      <c r="B49" s="33"/>
      <c r="C49" s="33"/>
      <c r="D49" s="33"/>
      <c r="E49" s="46"/>
      <c r="F49" s="46"/>
      <c r="G49" s="11"/>
      <c r="H49" s="46"/>
    </row>
    <row r="50" spans="1:9">
      <c r="A50" s="32"/>
      <c r="B50" s="33"/>
      <c r="C50" s="33"/>
      <c r="D50" s="33"/>
      <c r="E50" s="46"/>
      <c r="F50" s="46"/>
      <c r="G50" s="11"/>
      <c r="H50" s="46"/>
    </row>
    <row r="51" spans="1:9" ht="15" customHeight="1">
      <c r="A51" s="32"/>
      <c r="B51" s="44"/>
      <c r="C51" s="45"/>
      <c r="D51" s="33"/>
      <c r="E51" s="46"/>
      <c r="F51" s="46"/>
      <c r="G51" s="11"/>
      <c r="H51" s="49"/>
    </row>
    <row r="52" spans="1:9">
      <c r="A52" s="32"/>
      <c r="B52" s="45"/>
      <c r="C52" s="45"/>
      <c r="D52" s="33"/>
      <c r="E52" s="46"/>
      <c r="F52" s="46"/>
      <c r="G52" s="12"/>
      <c r="H52" s="49"/>
    </row>
    <row r="53" spans="1:9" ht="15" customHeight="1">
      <c r="A53" s="32"/>
      <c r="B53" s="44"/>
      <c r="C53" s="45"/>
      <c r="D53" s="33"/>
      <c r="E53" s="46"/>
      <c r="F53" s="46"/>
      <c r="G53" s="11"/>
      <c r="H53" s="49"/>
    </row>
    <row r="54" spans="1:9">
      <c r="A54" s="32"/>
      <c r="B54" s="45"/>
      <c r="C54" s="45"/>
      <c r="D54" s="33"/>
      <c r="E54" s="46"/>
      <c r="F54" s="46"/>
      <c r="G54" s="12"/>
      <c r="H54" s="49"/>
    </row>
    <row r="55" spans="1:9" ht="15" customHeight="1">
      <c r="A55" s="32"/>
      <c r="B55" s="44"/>
      <c r="C55" s="45"/>
      <c r="D55" s="33"/>
      <c r="E55" s="46"/>
      <c r="F55" s="46"/>
      <c r="G55" s="11"/>
      <c r="H55" s="49"/>
    </row>
    <row r="56" spans="1:9">
      <c r="A56" s="32"/>
      <c r="B56" s="45"/>
      <c r="C56" s="45"/>
      <c r="D56" s="33"/>
      <c r="E56" s="46"/>
      <c r="F56" s="46"/>
      <c r="G56" s="12"/>
      <c r="H56" s="49"/>
    </row>
    <row r="57" spans="1:9" ht="15" customHeight="1">
      <c r="A57" s="8"/>
      <c r="B57" s="13"/>
      <c r="C57" s="14"/>
      <c r="D57" s="15"/>
      <c r="E57" s="16"/>
      <c r="F57" s="16"/>
      <c r="G57" s="16"/>
      <c r="H57" s="16"/>
      <c r="I57" s="6"/>
    </row>
    <row r="59" spans="1:9" ht="32.25" customHeight="1"/>
    <row r="60" spans="1:9">
      <c r="B60" s="47"/>
      <c r="C60" s="47"/>
      <c r="D60" s="47"/>
      <c r="E60" s="47"/>
      <c r="F60" s="47"/>
      <c r="G60" s="47"/>
      <c r="H60" s="47"/>
    </row>
    <row r="61" spans="1:9">
      <c r="B61" s="47"/>
      <c r="C61" s="47"/>
      <c r="D61" s="47"/>
      <c r="E61" s="47"/>
      <c r="F61" s="47"/>
      <c r="G61" s="47"/>
      <c r="H61" s="47"/>
      <c r="I61" s="5"/>
    </row>
    <row r="62" spans="1:9">
      <c r="B62" s="47"/>
      <c r="C62" s="47"/>
      <c r="D62" s="47"/>
      <c r="E62" s="47"/>
      <c r="F62" s="47"/>
      <c r="G62" s="47"/>
      <c r="H62" s="47"/>
      <c r="I62" s="5"/>
    </row>
    <row r="63" spans="1:9">
      <c r="B63" s="47"/>
      <c r="C63" s="47"/>
      <c r="D63" s="47"/>
      <c r="E63" s="47"/>
      <c r="F63" s="47"/>
      <c r="G63" s="47"/>
      <c r="H63" s="47"/>
      <c r="I63" s="5"/>
    </row>
    <row r="64" spans="1:9">
      <c r="I64" s="5"/>
    </row>
    <row r="65" spans="9:9">
      <c r="I65" s="5"/>
    </row>
    <row r="66" spans="9:9">
      <c r="I66" s="6"/>
    </row>
    <row r="78" spans="9:9">
      <c r="I78" s="6"/>
    </row>
    <row r="90" ht="16.5" customHeight="1"/>
    <row r="91" ht="30.75" customHeight="1"/>
    <row r="92" ht="28.5" customHeight="1"/>
    <row r="93" ht="30.75" customHeight="1"/>
    <row r="94" ht="25.5" customHeight="1"/>
  </sheetData>
  <mergeCells count="137">
    <mergeCell ref="A28:A29"/>
    <mergeCell ref="B28:B29"/>
    <mergeCell ref="C28:C29"/>
    <mergeCell ref="D28:D29"/>
    <mergeCell ref="E28:E29"/>
    <mergeCell ref="F28:F29"/>
    <mergeCell ref="H28:H29"/>
    <mergeCell ref="A24:A25"/>
    <mergeCell ref="B24:B25"/>
    <mergeCell ref="C24:C25"/>
    <mergeCell ref="D24:D25"/>
    <mergeCell ref="E24:E25"/>
    <mergeCell ref="F24:F25"/>
    <mergeCell ref="H24:H25"/>
    <mergeCell ref="A26:A27"/>
    <mergeCell ref="B26:B27"/>
    <mergeCell ref="C26:C27"/>
    <mergeCell ref="D26:D27"/>
    <mergeCell ref="E26:E27"/>
    <mergeCell ref="F26:F27"/>
    <mergeCell ref="H26:H27"/>
    <mergeCell ref="B61:H61"/>
    <mergeCell ref="B55:B56"/>
    <mergeCell ref="C55:C56"/>
    <mergeCell ref="D55:D56"/>
    <mergeCell ref="E55:E56"/>
    <mergeCell ref="F55:F56"/>
    <mergeCell ref="C53:C54"/>
    <mergeCell ref="D53:D54"/>
    <mergeCell ref="E53:E54"/>
    <mergeCell ref="F53:F54"/>
    <mergeCell ref="B30:B31"/>
    <mergeCell ref="C30:C31"/>
    <mergeCell ref="F30:F31"/>
    <mergeCell ref="B60:H60"/>
    <mergeCell ref="H39:H40"/>
    <mergeCell ref="H37:H38"/>
    <mergeCell ref="F47:F48"/>
    <mergeCell ref="H47:H48"/>
    <mergeCell ref="A55:A56"/>
    <mergeCell ref="H55:H56"/>
    <mergeCell ref="D51:D52"/>
    <mergeCell ref="E51:E52"/>
    <mergeCell ref="H49:H50"/>
    <mergeCell ref="D47:D48"/>
    <mergeCell ref="E47:E48"/>
    <mergeCell ref="B49:B50"/>
    <mergeCell ref="C49:C50"/>
    <mergeCell ref="D49:D50"/>
    <mergeCell ref="E49:E50"/>
    <mergeCell ref="F49:F50"/>
    <mergeCell ref="A53:A54"/>
    <mergeCell ref="B53:B54"/>
    <mergeCell ref="F51:F52"/>
    <mergeCell ref="A49:A50"/>
    <mergeCell ref="B62:H62"/>
    <mergeCell ref="B63:H63"/>
    <mergeCell ref="A45:H45"/>
    <mergeCell ref="A35:A36"/>
    <mergeCell ref="B35:B36"/>
    <mergeCell ref="C35:C36"/>
    <mergeCell ref="D35:D36"/>
    <mergeCell ref="E35:E36"/>
    <mergeCell ref="F35:F36"/>
    <mergeCell ref="H35:H36"/>
    <mergeCell ref="A41:A42"/>
    <mergeCell ref="B41:B42"/>
    <mergeCell ref="C41:C42"/>
    <mergeCell ref="D41:D42"/>
    <mergeCell ref="E41:E42"/>
    <mergeCell ref="F41:F42"/>
    <mergeCell ref="H41:H42"/>
    <mergeCell ref="F39:F40"/>
    <mergeCell ref="H53:H54"/>
    <mergeCell ref="H51:H52"/>
    <mergeCell ref="A51:A52"/>
    <mergeCell ref="B51:B52"/>
    <mergeCell ref="C51:C52"/>
    <mergeCell ref="A37:A38"/>
    <mergeCell ref="B37:B38"/>
    <mergeCell ref="C37:C38"/>
    <mergeCell ref="D37:D38"/>
    <mergeCell ref="E37:E38"/>
    <mergeCell ref="F37:F38"/>
    <mergeCell ref="A39:A40"/>
    <mergeCell ref="B39:B40"/>
    <mergeCell ref="C39:C40"/>
    <mergeCell ref="D39:D40"/>
    <mergeCell ref="E39:E40"/>
    <mergeCell ref="G2:H6"/>
    <mergeCell ref="A7:H8"/>
    <mergeCell ref="A9:H10"/>
    <mergeCell ref="A11:H11"/>
    <mergeCell ref="A12:H12"/>
    <mergeCell ref="E18:E19"/>
    <mergeCell ref="F18:F19"/>
    <mergeCell ref="H30:H31"/>
    <mergeCell ref="A22:A23"/>
    <mergeCell ref="B22:B23"/>
    <mergeCell ref="C22:C23"/>
    <mergeCell ref="D22:D23"/>
    <mergeCell ref="E22:E23"/>
    <mergeCell ref="F22:F23"/>
    <mergeCell ref="H22:H23"/>
    <mergeCell ref="A30:A31"/>
    <mergeCell ref="A20:A21"/>
    <mergeCell ref="B20:B21"/>
    <mergeCell ref="C20:C21"/>
    <mergeCell ref="D20:D21"/>
    <mergeCell ref="E20:E21"/>
    <mergeCell ref="F20:F21"/>
    <mergeCell ref="H20:H21"/>
    <mergeCell ref="A6:F6"/>
    <mergeCell ref="A14:A15"/>
    <mergeCell ref="B14:B15"/>
    <mergeCell ref="C14:C15"/>
    <mergeCell ref="D14:D15"/>
    <mergeCell ref="E14:E15"/>
    <mergeCell ref="F14:F15"/>
    <mergeCell ref="H14:H15"/>
    <mergeCell ref="H16:H17"/>
    <mergeCell ref="A47:A48"/>
    <mergeCell ref="B47:B48"/>
    <mergeCell ref="C47:C48"/>
    <mergeCell ref="A16:A17"/>
    <mergeCell ref="B16:B17"/>
    <mergeCell ref="C16:C17"/>
    <mergeCell ref="D16:D17"/>
    <mergeCell ref="E16:E17"/>
    <mergeCell ref="F16:F17"/>
    <mergeCell ref="H18:H19"/>
    <mergeCell ref="D30:D31"/>
    <mergeCell ref="E30:E31"/>
    <mergeCell ref="A18:A19"/>
    <mergeCell ref="B18:B19"/>
    <mergeCell ref="C18:C19"/>
    <mergeCell ref="D18:D19"/>
  </mergeCells>
  <pageMargins left="0.70866141732283472" right="0.70866141732283472" top="0.55118110236220474" bottom="0.55118110236220474" header="0.31496062992125984" footer="0.31496062992125984"/>
  <pageSetup paperSize="9" scale="7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4.6.2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m.pniewska</dc:creator>
  <cp:lastModifiedBy>a.huzakowska</cp:lastModifiedBy>
  <cp:lastPrinted>2017-11-17T09:08:42Z</cp:lastPrinted>
  <dcterms:created xsi:type="dcterms:W3CDTF">2017-09-13T08:55:44Z</dcterms:created>
  <dcterms:modified xsi:type="dcterms:W3CDTF">2017-11-24T10:48:07Z</dcterms:modified>
</cp:coreProperties>
</file>