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1835"/>
  </bookViews>
  <sheets>
    <sheet name="Zestawienie wyników oceny " sheetId="1" r:id="rId1"/>
  </sheets>
  <definedNames>
    <definedName name="_xlnm.Print_Area" localSheetId="0">'Zestawienie wyników oceny '!$A$1:$I$11</definedName>
    <definedName name="Z_2DE8C8D1_8833_4E2D_9ADD_863F989ACDEC_.wvu.PrintArea" localSheetId="0" hidden="1">'Zestawienie wyników oceny '!$A$1:$I$11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/>
  <c r="H24"/>
  <c r="G24"/>
  <c r="F24"/>
  <c r="H23"/>
  <c r="H21"/>
  <c r="H19"/>
  <c r="H17"/>
  <c r="H15"/>
  <c r="H13"/>
</calcChain>
</file>

<file path=xl/sharedStrings.xml><?xml version="1.0" encoding="utf-8"?>
<sst xmlns="http://schemas.openxmlformats.org/spreadsheetml/2006/main" count="39" uniqueCount="39">
  <si>
    <t>Lista wszystkich ocenionych projektów</t>
  </si>
  <si>
    <t>Projekty, które spełniły kryteria wyboru projektów i uzyskały wymaganą liczbę punktów i kwalifikują się do dofinansowania.</t>
  </si>
  <si>
    <t>L.p.</t>
  </si>
  <si>
    <t>Wnioskodawca</t>
  </si>
  <si>
    <t>Siedziba</t>
  </si>
  <si>
    <t>Numer wniosku</t>
  </si>
  <si>
    <t>Tytuł projektu</t>
  </si>
  <si>
    <t>Całkowita wartość projektu w PLN</t>
  </si>
  <si>
    <t>Koszty kwalifikowalne w PLN</t>
  </si>
  <si>
    <t>Dotacja EFRR w PLN</t>
  </si>
  <si>
    <t>Suma dotacji w PLN</t>
  </si>
  <si>
    <t>RAZEM</t>
  </si>
  <si>
    <t>Gmina Wielka Nieszawka</t>
  </si>
  <si>
    <t>Miejsko-Gminny Zespół Edukacji w Koronowie</t>
  </si>
  <si>
    <t>Gmina Czernikowo</t>
  </si>
  <si>
    <t>Gmina Zławieś Wielka</t>
  </si>
  <si>
    <t>Gmina Łysomice</t>
  </si>
  <si>
    <t>Gmina Miasto Chełmża</t>
  </si>
  <si>
    <t>Budowa przedszkola w Wielkiej Nieszawce.</t>
  </si>
  <si>
    <t>Rozbudowa i przebudowa budynku przedszkola samorządowego w Koronowie - budynek przy ul. Paderewskiego 3.</t>
  </si>
  <si>
    <t>Adaptacja części pomieszczeń Zespołu Szkół w Czernikowie na przedszkole.</t>
  </si>
  <si>
    <t>Rozbudowa i przebudowa Przedszkola Gminnego w Złejwsi Małej.</t>
  </si>
  <si>
    <t>Rozbudowa budynku Przedszkola Publicznego JELONEK w miejscowości Papowo Toruńskie, gmina Łysomice.</t>
  </si>
  <si>
    <t>Remont i adaptacja pomieszczeń szkoły podstawowej nr 3 na potrzeby zwiększenia dostępności miejsc przedszkolnych.</t>
  </si>
  <si>
    <t>RPKP.06.04.02-04-0001/17</t>
  </si>
  <si>
    <t>RPKP.06.04.02-04-0002/17</t>
  </si>
  <si>
    <t>RPKP.06.04.02-04-0003/17</t>
  </si>
  <si>
    <t>RPKP.06.04.02-04-0004/17</t>
  </si>
  <si>
    <t>RPKP.06.04.02-04-0005/17</t>
  </si>
  <si>
    <t>RPKP.06.04.02-04-0006/17</t>
  </si>
  <si>
    <t>Mała Nieszawka</t>
  </si>
  <si>
    <t>Koronowo</t>
  </si>
  <si>
    <t>Czernikowo</t>
  </si>
  <si>
    <t>Zławieś Mała</t>
  </si>
  <si>
    <t>Papowo Toruńskie</t>
  </si>
  <si>
    <t>Chełmża</t>
  </si>
  <si>
    <t>Zestawienie oceny formalno-merytorycznej w postaci listy wszystkich ocenionych projektów</t>
  </si>
  <si>
    <t>Załącznik do uchwały Nr 38/1793/17 Zarządu Województwa Kujawsko-Pomorskiego z dnia 29 września 2017 r.</t>
  </si>
  <si>
    <t>Konkurs Nr RPKP.06.04.02-IZ.00-04-112/17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</si>
</sst>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0"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7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4" fontId="7" fillId="0" borderId="10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7" fillId="0" borderId="9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10" fontId="5" fillId="0" borderId="19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10" fontId="5" fillId="0" borderId="2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</cellXfs>
  <cellStyles count="2">
    <cellStyle name="Normalny" xfId="0" builtinId="0"/>
    <cellStyle name="Normalny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2"/>
  <sheetViews>
    <sheetView tabSelected="1" zoomScaleNormal="100" workbookViewId="0">
      <selection activeCell="A6" sqref="A6:I7"/>
    </sheetView>
  </sheetViews>
  <sheetFormatPr defaultRowHeight="14.25"/>
  <cols>
    <col min="1" max="1" width="3.625" customWidth="1"/>
    <col min="2" max="2" width="12.875" customWidth="1"/>
    <col min="3" max="3" width="10" customWidth="1"/>
    <col min="4" max="4" width="12.125" customWidth="1"/>
    <col min="5" max="5" width="30.25" customWidth="1"/>
    <col min="6" max="6" width="14.25" customWidth="1"/>
    <col min="7" max="7" width="13.125" customWidth="1"/>
    <col min="8" max="8" width="13.25" customWidth="1"/>
    <col min="9" max="9" width="12.375" customWidth="1"/>
  </cols>
  <sheetData>
    <row r="1" spans="1:11">
      <c r="F1" s="50" t="s">
        <v>37</v>
      </c>
      <c r="G1" s="50"/>
      <c r="H1" s="50"/>
      <c r="I1" s="50"/>
    </row>
    <row r="2" spans="1:11">
      <c r="F2" s="50"/>
      <c r="G2" s="50"/>
      <c r="H2" s="50"/>
      <c r="I2" s="50"/>
    </row>
    <row r="3" spans="1:11">
      <c r="F3" s="50"/>
      <c r="G3" s="50"/>
      <c r="H3" s="50"/>
      <c r="I3" s="50"/>
    </row>
    <row r="4" spans="1:11" ht="15" customHeight="1">
      <c r="A4" s="51" t="s">
        <v>36</v>
      </c>
      <c r="B4" s="51"/>
      <c r="C4" s="51"/>
      <c r="D4" s="51"/>
      <c r="E4" s="51"/>
      <c r="F4" s="51"/>
      <c r="G4" s="51"/>
      <c r="H4" s="51"/>
      <c r="I4" s="51"/>
    </row>
    <row r="5" spans="1:11" ht="15" customHeight="1">
      <c r="A5" s="51"/>
      <c r="B5" s="51"/>
      <c r="C5" s="51"/>
      <c r="D5" s="51"/>
      <c r="E5" s="51"/>
      <c r="F5" s="51"/>
      <c r="G5" s="51"/>
      <c r="H5" s="51"/>
      <c r="I5" s="51"/>
    </row>
    <row r="6" spans="1:11" ht="15.75" customHeight="1">
      <c r="A6" s="52" t="s">
        <v>38</v>
      </c>
      <c r="B6" s="52"/>
      <c r="C6" s="52"/>
      <c r="D6" s="52"/>
      <c r="E6" s="52"/>
      <c r="F6" s="52"/>
      <c r="G6" s="52"/>
      <c r="H6" s="52"/>
      <c r="I6" s="52"/>
    </row>
    <row r="7" spans="1:11">
      <c r="A7" s="52"/>
      <c r="B7" s="52"/>
      <c r="C7" s="52"/>
      <c r="D7" s="52"/>
      <c r="E7" s="52"/>
      <c r="F7" s="52"/>
      <c r="G7" s="52"/>
      <c r="H7" s="52"/>
      <c r="I7" s="52"/>
    </row>
    <row r="8" spans="1:11" ht="7.5" customHeight="1">
      <c r="A8" s="53" t="s">
        <v>0</v>
      </c>
      <c r="B8" s="53"/>
      <c r="C8" s="53"/>
      <c r="D8" s="53"/>
      <c r="E8" s="53"/>
      <c r="F8" s="53"/>
      <c r="G8" s="53"/>
      <c r="H8" s="53"/>
      <c r="I8" s="53"/>
    </row>
    <row r="9" spans="1:11" ht="15.75" customHeight="1" thickBot="1">
      <c r="A9" s="54"/>
      <c r="B9" s="54"/>
      <c r="C9" s="54"/>
      <c r="D9" s="54"/>
      <c r="E9" s="54"/>
      <c r="F9" s="54"/>
      <c r="G9" s="54"/>
      <c r="H9" s="54"/>
      <c r="I9" s="54"/>
    </row>
    <row r="10" spans="1:11" ht="24.75" customHeight="1" thickBot="1">
      <c r="A10" s="55" t="s">
        <v>1</v>
      </c>
      <c r="B10" s="56"/>
      <c r="C10" s="56"/>
      <c r="D10" s="56"/>
      <c r="E10" s="56"/>
      <c r="F10" s="56"/>
      <c r="G10" s="56"/>
      <c r="H10" s="56"/>
      <c r="I10" s="57"/>
    </row>
    <row r="11" spans="1:11" s="3" customFormat="1" ht="64.5" customHeight="1" thickBot="1">
      <c r="A11" s="11" t="s">
        <v>2</v>
      </c>
      <c r="B11" s="12" t="s">
        <v>3</v>
      </c>
      <c r="C11" s="13" t="s">
        <v>4</v>
      </c>
      <c r="D11" s="12" t="s">
        <v>5</v>
      </c>
      <c r="E11" s="21" t="s">
        <v>6</v>
      </c>
      <c r="F11" s="14" t="s">
        <v>7</v>
      </c>
      <c r="G11" s="8" t="s">
        <v>8</v>
      </c>
      <c r="H11" s="14" t="s">
        <v>9</v>
      </c>
      <c r="I11" s="22" t="s">
        <v>10</v>
      </c>
      <c r="J11" s="1"/>
      <c r="K11" s="2"/>
    </row>
    <row r="12" spans="1:11" s="3" customFormat="1" ht="39.950000000000003" customHeight="1">
      <c r="A12" s="36">
        <v>1</v>
      </c>
      <c r="B12" s="37" t="s">
        <v>12</v>
      </c>
      <c r="C12" s="38" t="s">
        <v>30</v>
      </c>
      <c r="D12" s="37" t="s">
        <v>24</v>
      </c>
      <c r="E12" s="58" t="s">
        <v>18</v>
      </c>
      <c r="F12" s="59">
        <v>4393648.24</v>
      </c>
      <c r="G12" s="61">
        <v>4393648.24</v>
      </c>
      <c r="H12" s="24">
        <v>2653763.54</v>
      </c>
      <c r="I12" s="35">
        <v>2653763.54</v>
      </c>
      <c r="J12" s="1"/>
      <c r="K12" s="2"/>
    </row>
    <row r="13" spans="1:11" s="3" customFormat="1" ht="25.5" customHeight="1">
      <c r="A13" s="28"/>
      <c r="B13" s="29"/>
      <c r="C13" s="30"/>
      <c r="D13" s="29"/>
      <c r="E13" s="31"/>
      <c r="F13" s="60"/>
      <c r="G13" s="33"/>
      <c r="H13" s="25">
        <f>H12/G12</f>
        <v>0.60400000069190785</v>
      </c>
      <c r="I13" s="34"/>
      <c r="J13" s="1"/>
      <c r="K13" s="2"/>
    </row>
    <row r="14" spans="1:11" s="3" customFormat="1" ht="39.950000000000003" customHeight="1">
      <c r="A14" s="28">
        <v>2</v>
      </c>
      <c r="B14" s="29" t="s">
        <v>13</v>
      </c>
      <c r="C14" s="30" t="s">
        <v>31</v>
      </c>
      <c r="D14" s="29" t="s">
        <v>25</v>
      </c>
      <c r="E14" s="31" t="s">
        <v>19</v>
      </c>
      <c r="F14" s="32">
        <v>3215794.93</v>
      </c>
      <c r="G14" s="33">
        <v>2856634.93</v>
      </c>
      <c r="H14" s="26">
        <v>1175219.6100000001</v>
      </c>
      <c r="I14" s="34">
        <v>1175219.6100000001</v>
      </c>
      <c r="J14" s="1"/>
      <c r="K14" s="2"/>
    </row>
    <row r="15" spans="1:11" s="3" customFormat="1" ht="23.25" customHeight="1">
      <c r="A15" s="28"/>
      <c r="B15" s="29"/>
      <c r="C15" s="30"/>
      <c r="D15" s="29"/>
      <c r="E15" s="31"/>
      <c r="F15" s="32"/>
      <c r="G15" s="33"/>
      <c r="H15" s="25">
        <f>H14/G14</f>
        <v>0.41139999992928744</v>
      </c>
      <c r="I15" s="34"/>
      <c r="J15" s="1"/>
      <c r="K15" s="2"/>
    </row>
    <row r="16" spans="1:11" s="3" customFormat="1" ht="39.950000000000003" customHeight="1">
      <c r="A16" s="28">
        <v>3</v>
      </c>
      <c r="B16" s="29" t="s">
        <v>14</v>
      </c>
      <c r="C16" s="30" t="s">
        <v>32</v>
      </c>
      <c r="D16" s="29" t="s">
        <v>26</v>
      </c>
      <c r="E16" s="31" t="s">
        <v>20</v>
      </c>
      <c r="F16" s="32">
        <v>1270588.25</v>
      </c>
      <c r="G16" s="33">
        <v>1270588.25</v>
      </c>
      <c r="H16" s="26">
        <v>1080000</v>
      </c>
      <c r="I16" s="34">
        <v>1080000</v>
      </c>
      <c r="J16" s="1"/>
      <c r="K16" s="2"/>
    </row>
    <row r="17" spans="1:11" s="3" customFormat="1" ht="25.5" customHeight="1">
      <c r="A17" s="28"/>
      <c r="B17" s="29"/>
      <c r="C17" s="30"/>
      <c r="D17" s="29"/>
      <c r="E17" s="31"/>
      <c r="F17" s="32"/>
      <c r="G17" s="33"/>
      <c r="H17" s="25">
        <f>H16/G16</f>
        <v>0.8499999901620372</v>
      </c>
      <c r="I17" s="34"/>
      <c r="J17" s="1"/>
      <c r="K17" s="2"/>
    </row>
    <row r="18" spans="1:11" s="3" customFormat="1" ht="39.950000000000003" customHeight="1">
      <c r="A18" s="28">
        <v>4</v>
      </c>
      <c r="B18" s="29" t="s">
        <v>15</v>
      </c>
      <c r="C18" s="30" t="s">
        <v>33</v>
      </c>
      <c r="D18" s="29" t="s">
        <v>27</v>
      </c>
      <c r="E18" s="31" t="s">
        <v>21</v>
      </c>
      <c r="F18" s="32">
        <v>1013345.53</v>
      </c>
      <c r="G18" s="33">
        <v>1011131.53</v>
      </c>
      <c r="H18" s="26">
        <v>536910.84</v>
      </c>
      <c r="I18" s="34">
        <v>536910.84</v>
      </c>
      <c r="J18" s="1"/>
      <c r="K18" s="2"/>
    </row>
    <row r="19" spans="1:11" s="3" customFormat="1" ht="25.5" customHeight="1">
      <c r="A19" s="28"/>
      <c r="B19" s="29"/>
      <c r="C19" s="30"/>
      <c r="D19" s="29"/>
      <c r="E19" s="31"/>
      <c r="F19" s="32"/>
      <c r="G19" s="33"/>
      <c r="H19" s="25">
        <f>H18/G18</f>
        <v>0.53099999759675176</v>
      </c>
      <c r="I19" s="34"/>
      <c r="J19" s="1"/>
      <c r="K19" s="2"/>
    </row>
    <row r="20" spans="1:11" s="3" customFormat="1" ht="39.950000000000003" customHeight="1">
      <c r="A20" s="28">
        <v>5</v>
      </c>
      <c r="B20" s="29" t="s">
        <v>16</v>
      </c>
      <c r="C20" s="30" t="s">
        <v>34</v>
      </c>
      <c r="D20" s="29" t="s">
        <v>28</v>
      </c>
      <c r="E20" s="31" t="s">
        <v>22</v>
      </c>
      <c r="F20" s="32">
        <v>2866289.38</v>
      </c>
      <c r="G20" s="33">
        <v>2866289.38</v>
      </c>
      <c r="H20" s="26">
        <v>881670.61</v>
      </c>
      <c r="I20" s="34">
        <v>881670.61</v>
      </c>
      <c r="J20" s="1"/>
      <c r="K20" s="2"/>
    </row>
    <row r="21" spans="1:11" s="3" customFormat="1" ht="25.5" customHeight="1">
      <c r="A21" s="28"/>
      <c r="B21" s="29"/>
      <c r="C21" s="30"/>
      <c r="D21" s="29"/>
      <c r="E21" s="31"/>
      <c r="F21" s="32"/>
      <c r="G21" s="33"/>
      <c r="H21" s="25">
        <f>H20/G20</f>
        <v>0.30759999885287231</v>
      </c>
      <c r="I21" s="34"/>
      <c r="J21" s="1"/>
      <c r="K21" s="2"/>
    </row>
    <row r="22" spans="1:11" s="3" customFormat="1" ht="39.950000000000003" customHeight="1">
      <c r="A22" s="28">
        <v>6</v>
      </c>
      <c r="B22" s="29" t="s">
        <v>17</v>
      </c>
      <c r="C22" s="30" t="s">
        <v>35</v>
      </c>
      <c r="D22" s="29" t="s">
        <v>29</v>
      </c>
      <c r="E22" s="31" t="s">
        <v>23</v>
      </c>
      <c r="F22" s="32">
        <v>1384353.1</v>
      </c>
      <c r="G22" s="33">
        <v>1136100.29</v>
      </c>
      <c r="H22" s="26">
        <v>449782.1</v>
      </c>
      <c r="I22" s="34">
        <v>449782.1</v>
      </c>
      <c r="J22" s="1"/>
      <c r="K22" s="2"/>
    </row>
    <row r="23" spans="1:11" s="3" customFormat="1" ht="27.75" customHeight="1" thickBot="1">
      <c r="A23" s="28"/>
      <c r="B23" s="29"/>
      <c r="C23" s="30"/>
      <c r="D23" s="29"/>
      <c r="E23" s="31"/>
      <c r="F23" s="32"/>
      <c r="G23" s="33"/>
      <c r="H23" s="27">
        <f>H22/G22</f>
        <v>0.39589999576533863</v>
      </c>
      <c r="I23" s="34"/>
      <c r="J23" s="1"/>
      <c r="K23" s="2"/>
    </row>
    <row r="24" spans="1:11" ht="23.25" customHeight="1" thickBot="1">
      <c r="A24" s="48" t="s">
        <v>11</v>
      </c>
      <c r="B24" s="49"/>
      <c r="C24" s="49"/>
      <c r="D24" s="49"/>
      <c r="E24" s="49"/>
      <c r="F24" s="15">
        <f>SUM(F12:F23)</f>
        <v>14144019.429999998</v>
      </c>
      <c r="G24" s="23">
        <f>SUM(G12:G23)</f>
        <v>13534392.619999997</v>
      </c>
      <c r="H24" s="15">
        <f>H12+H14+H16+H18+H20+H22</f>
        <v>6777346.7000000002</v>
      </c>
      <c r="I24" s="15">
        <f>SUM(I12:I23)</f>
        <v>6777346.7000000002</v>
      </c>
    </row>
    <row r="25" spans="1:11" ht="23.25" customHeight="1">
      <c r="A25" s="5"/>
      <c r="B25" s="5"/>
      <c r="C25" s="5"/>
      <c r="D25" s="5"/>
      <c r="E25" s="5"/>
      <c r="F25" s="6"/>
      <c r="G25" s="6"/>
      <c r="H25" s="6"/>
      <c r="I25" s="6"/>
    </row>
    <row r="27" spans="1:11">
      <c r="A27" s="47"/>
      <c r="B27" s="47"/>
      <c r="C27" s="47"/>
      <c r="D27" s="47"/>
      <c r="E27" s="47"/>
      <c r="F27" s="47"/>
      <c r="G27" s="47"/>
      <c r="H27" s="47"/>
      <c r="I27" s="47"/>
    </row>
    <row r="28" spans="1:11">
      <c r="A28" s="7"/>
      <c r="B28" s="5"/>
      <c r="C28" s="10"/>
      <c r="D28" s="5"/>
      <c r="E28" s="5"/>
      <c r="F28" s="9"/>
      <c r="G28" s="9"/>
      <c r="H28" s="9"/>
      <c r="I28" s="9"/>
    </row>
    <row r="29" spans="1:11" ht="30" customHeight="1">
      <c r="A29" s="39"/>
      <c r="B29" s="42"/>
      <c r="C29" s="46"/>
      <c r="D29" s="40"/>
      <c r="E29" s="44"/>
      <c r="F29" s="44"/>
      <c r="G29" s="44"/>
      <c r="H29" s="16"/>
      <c r="I29" s="42"/>
    </row>
    <row r="30" spans="1:11" ht="30" customHeight="1">
      <c r="A30" s="39"/>
      <c r="B30" s="43"/>
      <c r="C30" s="46"/>
      <c r="D30" s="41"/>
      <c r="E30" s="39"/>
      <c r="F30" s="44"/>
      <c r="G30" s="44"/>
      <c r="H30" s="17"/>
      <c r="I30" s="42"/>
    </row>
    <row r="31" spans="1:11" ht="30" customHeight="1">
      <c r="A31" s="39"/>
      <c r="B31" s="42"/>
      <c r="C31" s="46"/>
      <c r="D31" s="40"/>
      <c r="E31" s="44"/>
      <c r="F31" s="44"/>
      <c r="G31" s="44"/>
      <c r="H31" s="16"/>
      <c r="I31" s="42"/>
    </row>
    <row r="32" spans="1:11" ht="30" customHeight="1">
      <c r="A32" s="39"/>
      <c r="B32" s="43"/>
      <c r="C32" s="46"/>
      <c r="D32" s="41"/>
      <c r="E32" s="39"/>
      <c r="F32" s="44"/>
      <c r="G32" s="44"/>
      <c r="H32" s="17"/>
      <c r="I32" s="42"/>
    </row>
    <row r="33" spans="1:9" ht="30" customHeight="1">
      <c r="A33" s="39"/>
      <c r="B33" s="40"/>
      <c r="C33" s="46"/>
      <c r="D33" s="40"/>
      <c r="E33" s="45"/>
      <c r="F33" s="45"/>
      <c r="G33" s="45"/>
      <c r="H33" s="18"/>
      <c r="I33" s="42"/>
    </row>
    <row r="34" spans="1:9" ht="30" customHeight="1">
      <c r="A34" s="39"/>
      <c r="B34" s="40"/>
      <c r="C34" s="46"/>
      <c r="D34" s="40"/>
      <c r="E34" s="45"/>
      <c r="F34" s="45"/>
      <c r="G34" s="45"/>
      <c r="H34" s="19"/>
      <c r="I34" s="42"/>
    </row>
    <row r="35" spans="1:9">
      <c r="A35" s="20"/>
      <c r="B35" s="20"/>
      <c r="C35" s="20"/>
      <c r="D35" s="20"/>
      <c r="E35" s="5"/>
      <c r="F35" s="6"/>
      <c r="G35" s="6"/>
      <c r="H35" s="6"/>
      <c r="I35" s="6"/>
    </row>
    <row r="42" spans="1:9">
      <c r="A42" s="4"/>
    </row>
  </sheetData>
  <mergeCells count="79">
    <mergeCell ref="A27:I27"/>
    <mergeCell ref="A29:A30"/>
    <mergeCell ref="A31:A32"/>
    <mergeCell ref="A24:E24"/>
    <mergeCell ref="F1:I3"/>
    <mergeCell ref="A4:I5"/>
    <mergeCell ref="A6:I7"/>
    <mergeCell ref="A8:I9"/>
    <mergeCell ref="A10:I10"/>
    <mergeCell ref="B31:B32"/>
    <mergeCell ref="D12:D13"/>
    <mergeCell ref="E12:E13"/>
    <mergeCell ref="F12:F13"/>
    <mergeCell ref="G12:G13"/>
    <mergeCell ref="B14:B15"/>
    <mergeCell ref="C14:C15"/>
    <mergeCell ref="G33:G34"/>
    <mergeCell ref="I33:I34"/>
    <mergeCell ref="C29:C30"/>
    <mergeCell ref="C31:C32"/>
    <mergeCell ref="C33:C34"/>
    <mergeCell ref="G29:G30"/>
    <mergeCell ref="I29:I30"/>
    <mergeCell ref="D31:D32"/>
    <mergeCell ref="E31:E32"/>
    <mergeCell ref="F31:F32"/>
    <mergeCell ref="G31:G32"/>
    <mergeCell ref="I31:I32"/>
    <mergeCell ref="A33:A34"/>
    <mergeCell ref="D29:D30"/>
    <mergeCell ref="B29:B30"/>
    <mergeCell ref="E29:E30"/>
    <mergeCell ref="F29:F30"/>
    <mergeCell ref="D33:D34"/>
    <mergeCell ref="B33:B34"/>
    <mergeCell ref="E33:E34"/>
    <mergeCell ref="F33:F34"/>
    <mergeCell ref="D14:D15"/>
    <mergeCell ref="E14:E15"/>
    <mergeCell ref="F14:F15"/>
    <mergeCell ref="G14:G15"/>
    <mergeCell ref="D16:D17"/>
    <mergeCell ref="E16:E17"/>
    <mergeCell ref="F16:F17"/>
    <mergeCell ref="G16:G17"/>
    <mergeCell ref="B16:B17"/>
    <mergeCell ref="A14:A15"/>
    <mergeCell ref="A12:A13"/>
    <mergeCell ref="A16:A17"/>
    <mergeCell ref="C16:C17"/>
    <mergeCell ref="B12:B13"/>
    <mergeCell ref="C12:C13"/>
    <mergeCell ref="F20:F21"/>
    <mergeCell ref="G20:G21"/>
    <mergeCell ref="I20:I21"/>
    <mergeCell ref="I14:I15"/>
    <mergeCell ref="I12:I13"/>
    <mergeCell ref="I16:I17"/>
    <mergeCell ref="F22:F23"/>
    <mergeCell ref="G22:G23"/>
    <mergeCell ref="I22:I23"/>
    <mergeCell ref="B18:B19"/>
    <mergeCell ref="A18:A19"/>
    <mergeCell ref="C18:C19"/>
    <mergeCell ref="D18:D19"/>
    <mergeCell ref="E18:E19"/>
    <mergeCell ref="F18:F19"/>
    <mergeCell ref="G18:G19"/>
    <mergeCell ref="I18:I19"/>
    <mergeCell ref="B20:B21"/>
    <mergeCell ref="A20:A21"/>
    <mergeCell ref="C20:C21"/>
    <mergeCell ref="D20:D21"/>
    <mergeCell ref="E20:E21"/>
    <mergeCell ref="A22:A23"/>
    <mergeCell ref="B22:B23"/>
    <mergeCell ref="C22:C23"/>
    <mergeCell ref="D22:D23"/>
    <mergeCell ref="E22:E23"/>
  </mergeCells>
  <pageMargins left="0.70866141732283472" right="0.70866141732283472" top="0.74803149606299213" bottom="0.74803149606299213" header="0.31496062992125984" footer="0.31496062992125984"/>
  <pageSetup paperSize="9" scale="90" fitToWidth="4" fitToHeight="4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wyników oceny </vt:lpstr>
      <vt:lpstr>'Zestawienie wyników oceny 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Lorenc</dc:creator>
  <cp:lastModifiedBy>m.kopacz</cp:lastModifiedBy>
  <cp:lastPrinted>2017-10-12T05:25:29Z</cp:lastPrinted>
  <dcterms:created xsi:type="dcterms:W3CDTF">2017-09-05T14:34:56Z</dcterms:created>
  <dcterms:modified xsi:type="dcterms:W3CDTF">2017-10-12T05:25:46Z</dcterms:modified>
</cp:coreProperties>
</file>