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rkusz1" sheetId="24" r:id="rId1"/>
  </sheets>
  <calcPr calcId="152511"/>
</workbook>
</file>

<file path=xl/calcChain.xml><?xml version="1.0" encoding="utf-8"?>
<calcChain xmlns="http://schemas.openxmlformats.org/spreadsheetml/2006/main">
  <c r="J5" i="24" l="1"/>
  <c r="J9" i="24"/>
  <c r="J11" i="24"/>
  <c r="J13" i="24"/>
  <c r="J15" i="24"/>
  <c r="J17" i="24"/>
  <c r="J19" i="24"/>
  <c r="J21" i="24"/>
  <c r="J23" i="24"/>
  <c r="J25" i="24"/>
  <c r="J27" i="24"/>
  <c r="J29" i="24"/>
  <c r="J31" i="24"/>
  <c r="J33" i="24"/>
  <c r="J35" i="24"/>
  <c r="J37" i="24"/>
  <c r="J39" i="24"/>
  <c r="J41" i="24"/>
  <c r="J43" i="24"/>
  <c r="J45" i="24"/>
  <c r="J47" i="24"/>
  <c r="J49" i="24"/>
  <c r="J51" i="24"/>
  <c r="J53" i="24"/>
  <c r="J55" i="24"/>
  <c r="J57" i="24"/>
  <c r="J59" i="24"/>
  <c r="J61" i="24"/>
  <c r="J63" i="24"/>
  <c r="J65" i="24"/>
  <c r="J67" i="24"/>
  <c r="J69" i="24"/>
  <c r="J71" i="24"/>
  <c r="J73" i="24"/>
  <c r="J7" i="24"/>
  <c r="J75" i="24" l="1"/>
</calcChain>
</file>

<file path=xl/sharedStrings.xml><?xml version="1.0" encoding="utf-8"?>
<sst xmlns="http://schemas.openxmlformats.org/spreadsheetml/2006/main" count="153" uniqueCount="60">
  <si>
    <t>Nazwa produktu</t>
  </si>
  <si>
    <t>Charakterystyka  produktu</t>
  </si>
  <si>
    <t>procesor min. Czterordzeniowy, 64 Bit 3,3 GHz, 2 x karta sieciowa100/1000 Mbit/s, złącze RS232, RAM 2x4 GBDual 1333 MHz DDR3, HDD 500 GBnapęd optyczny DVD +/- RW, karta sieciowa 100/1000 Mbps, karta grafiki,  system operacyjny 64 bit, klawiatura, mysz, monitor 24", pakiet biurowy komercyjny w licencji edukacyjnej lub bezpłatny w licencji Open.</t>
  </si>
  <si>
    <t xml:space="preserve">komputer stacjonarny </t>
  </si>
  <si>
    <t>monitor</t>
  </si>
  <si>
    <t>komputer PC</t>
  </si>
  <si>
    <t>Klawiatura</t>
  </si>
  <si>
    <t>Mysz</t>
  </si>
  <si>
    <t>Pakiet biurowy</t>
  </si>
  <si>
    <t>Centrala telefoniczna IPM</t>
  </si>
  <si>
    <t>karta rozszerzeń do centrali telefonicznej</t>
  </si>
  <si>
    <t>telefon systemowy</t>
  </si>
  <si>
    <t>przekątna 24"</t>
  </si>
  <si>
    <t>USB</t>
  </si>
  <si>
    <t>IP PBX Serwer IPM-032.L6x4.WM + Karta IPM2CO2AB; Karta IPM2CTS;Karta IPM2ST</t>
  </si>
  <si>
    <t>Karta IPM2CO2AB;</t>
  </si>
  <si>
    <t>drukarka</t>
  </si>
  <si>
    <t>stacja robocza</t>
  </si>
  <si>
    <t>przekątna 24", matryca TN, Podświetlenie LED, rozdzielczość nominalna 1920x1080 (Full HD)piksele, głośniki, złącze analogowe D-Sub 15-pin, cyfrowe złącze DVI, porty wejścia/wyjścia HDMI i słuchawkowe, zgodność z technologią HDCP</t>
  </si>
  <si>
    <t>drukarka A3 kolor, szybkość druku w kolorze: 38 stron A4/min, rozdzielczość druku w kolorze: 1200x1200 dpi</t>
  </si>
  <si>
    <t>3,30 GHz, 4 x USB, 1 x DVI-D, pamięć operacyjna 8 GB, dysk twardy 2 magnetyczny 2000 GB, system operacyjny, klawiatura, myszka, napęd optyczny DVD+/-RW DL, karta dźwiękowa zintegrowana, pamięć karty graficznej 4000 MB</t>
  </si>
  <si>
    <t>urządzenie wielofunkcyjne</t>
  </si>
  <si>
    <t>komputer stacjonarny</t>
  </si>
  <si>
    <t>24"</t>
  </si>
  <si>
    <t xml:space="preserve">procesor 3,60 GHz, 2 rdzenie, pamięć RAM 8 GB, dysk twardy magnetyczny-pojemność 1000 GB,  napęd optyczny  DVD+/-RW, karta dźwiękowa zintegrowana, system operacyjny (64bit), złącza na tylnym panelu 2 x USB 3.0, 2 x PS/2, 2 x USB, 1 x VGA, 1 x DVI-D, 1 x RJ45, Audio
</t>
  </si>
  <si>
    <t>Nazwa Szkoły</t>
  </si>
  <si>
    <t>Zespół Szkół Ekonomicznych we Włocławku</t>
  </si>
  <si>
    <t>Zespół Szkół Technicznych we Włocławku</t>
  </si>
  <si>
    <t>Zespół Szkół Elektrycznych we Włocławku</t>
  </si>
  <si>
    <t>Zespół Szkół Samochodowych we Włocławku</t>
  </si>
  <si>
    <t>Urządzenie wielofunkcyjne, laser, A4 drukarka monochromatyczna, do A4
rozdzielczość druku 1200 x 1200 dpi
prędkość druku do 20 str./min
interfejs USB 2.0</t>
  </si>
  <si>
    <t>SZCZEGÓLOWY OPIS PRZEDMIOTU ZAMÓWIENIA</t>
  </si>
  <si>
    <t>trójnóg z regulacją wysokości, półką na markery, do papierowych Euro bloków 70x100 cm</t>
  </si>
  <si>
    <t xml:space="preserve">− urządzenie wielofunkcyjne laserowe monochromatyczne,
− funkcje: drukowanie, skanowanie, kopiowanie,
− druk 20 str./min, rozdzielczość druku min. 1200/600 dpi, pamięć min. 16 MB, złącze USB,
− skanowanie w rozdzielczości 600x600 dpi w kolorze.
</t>
  </si>
  <si>
    <t xml:space="preserve">− rozdzielczość optyczna min. 1024x768,
− jasność min. 2200 ANSI Lumenów (w trybie „eco” min. 1600 ANSI Lumenów),
− kontrast min. 4000:1,
− format obrazu (standard) 4:3,
− żywotność lampy min. 5000 h – tryb normalnej pracy,
− porty/złącza wejścia/wyjścia: D-Sub, RCA (video), S-Video, HDMI, stereo mini Jack,
− wbudowany głośnik o mocy min. 5 W (stereo),
− torba na projektor i dołączony fabrycznie kabel zasilający i sygnałowy RGB oraz przewód HDMI,
− wskaźnik laserowy, pilot,
− technologia – LCD,
− wraz z ekranem: rozwijany elektrycznie, powierzchnia projekcyjna: matowa, biała, rozmiar powierzchni </t>
  </si>
  <si>
    <t xml:space="preserve">Pracownia - 16 stanowisk dla ucznia i dla nauczyciela wyposażona profesjonalnie w sprzęt do odsłuchu, meble ustawione „w podkowę” (stoliki i krzesła dla uczniów, biurko i krzesło obrotowe dla nauczyciela), z okablowaniem stanowisk, z zainstalowanym oprogramowaniem na każdym stanowisku pozwalającym m.in. na pracę w parach, pracę w grupach, pracę indywidualną oraz sterowanie pracą z komputera klasy PC. </t>
  </si>
  <si>
    <r>
      <t>PROJEKT</t>
    </r>
    <r>
      <rPr>
        <b/>
        <i/>
        <sz val="14"/>
        <color indexed="8"/>
        <rFont val="Calibri"/>
        <family val="2"/>
        <charset val="238"/>
      </rPr>
      <t xml:space="preserve"> "SZKOŁA ZAWODOWCÓW"</t>
    </r>
  </si>
  <si>
    <t>Lekki, przenośny wizualizer typu „gęsia szyja”.</t>
  </si>
  <si>
    <t>Powierzchnia biała suchościeralna, magnetyczna o wymiarach co najmniej 240 x 120 cm.</t>
  </si>
  <si>
    <t>telewizor</t>
  </si>
  <si>
    <t>tablica flipchart</t>
  </si>
  <si>
    <t>drukarka laserowa ze skanerem i kopiarką A4</t>
  </si>
  <si>
    <t>projektor multimedialny z ekranem</t>
  </si>
  <si>
    <t>system do nauczania języków obcych</t>
  </si>
  <si>
    <t>tablica szkolna biała suchościeralna</t>
  </si>
  <si>
    <t>wizualizer</t>
  </si>
  <si>
    <t>Karta IPM2CTS, karta 2 portów systemowych telefonów cyfrowych.</t>
  </si>
  <si>
    <t>Karta IPM2ST, karta rozbudowuje centrale o 2 łącza ISDN.</t>
  </si>
  <si>
    <t>Menu w języku polskim, angielskim i niemieckim, czytelny wyświetlacz LCD dwuliniowy, 
8 programowalnych przycisków uniwersalnego przeznaczenia z sygnalizacją LED,
różne rodzaje dzwonków – sygnały dla połączeń przychodzących z zewnątrz, z sieci firmowej i  bramofonu, nawigacja podobna do aparatów komórkowych, klawisze nawigacyjne
poruszanie się po menu za pomocą klawiszy „do przodu”, „wstecz”, „góra”, „dół”
kontekstowe działanie klawiszy, sygnalizacja stanu numerów wewnętrznych i linii miejskich
optyczna sygnalizacja dzwonienia i nieodebranych połączeń, podręczna pamięć 10 numerów wybranych, odebranych i nieodebranych, blokada telefonu (indywidualny zamek kodowy),
dostęp do książek telefonicznych (publicznej i prywatnej) oraz spisu numerów wewnętrznych,
konfiguracja jako interkom (np. do sekretarki), możliwość sterowania trybami pracy centrali,
funkcja „domofon” (przypisany dzwonek, domofon, otwieranie drzwi)
zasilanie z centrali, praca HandsFree, połączenie z centralą  jedną parą przewodów,
regulowany kąt nachylenia telefonu, możliwość montażu na ścianie.</t>
  </si>
  <si>
    <t xml:space="preserve"> -edytor tekstu o zaawansowanych możliwościach dla komputerów stacjonarnych i przenośnych klasy PC i Mac pozwalający w prosty i szybki sposób przygotować profesjonalne dokumenty tekstowe, którym można nadać różny wygląd przez stosowanie na przykład dużej liczby styli, nagłówków, przypisów, a nawet cytatów, wyposażony w nowoczesne i funkcjonalne narzędzia do edycji, recenzji i śledzenia zmian tekstu, a także współdzielenia dokumentów z innymi osobami, 
-arkusz kalkulacyjny, program symulujący na ekranie komputera arkusz obliczeniowy (tabelę obliczeniową)- zestawienie liczbowe utworzone przez kolumny i wiersze, do którego można wpisywać etykiety (nazwy), liczby oraz wzory wykonujące obliczenia,
-program do projektowania i wdrażania aplikacji bazy danych, który służy do śledzenia ważnych informacji. Można dzięki niemu zachować dane na komputerze lub publikować je w sieci Web,
-program do tworzenia prezentacji multimedialnych, dający możliwość tworzenia szablonów slajdów (np. slajd tytułowy, slajd typu tabela, slajd tekst i wykres itp.). Możliwy jest także wybór wzorca slajdów lub jego samodzielne utworzenie, co pozwala na jednolity wygląd wszystkich slajdów. Slajdy mogą być także całkowicie odmienne i nie wiązać się ze sobą wyglądem.</t>
  </si>
  <si>
    <t>komputer stacjonarny z oprogramowaniem biurowym</t>
  </si>
  <si>
    <t>− technologia: LCD,
− przekątna ekranu: min 47" Full HD,
− format obrazu: 16:9,
− rozdzielczość obrazu: 1920 x 1080,
− odświeżanie obrazu: 200 (Hz),
− kontrast: 80000:1 (dynamiczny),
− 3 x HDMI, 2 x USB.</t>
  </si>
  <si>
    <t>− komputer markowy, klasy PC wyprodukowany przez jednego producenta z 3 letnią gwarancją, Procesor min. dwurdzeniowy o częstotliwości min. 2,5 GHz, min. 4 GB RAM, dysk twardy min. 320 GB, napęd optyczny DVD +/- RW, karta sieciowa, karta grafiki zintegrowana, mysz, klawiatura, kamera internetowa, 
− monitor LED 24”, rozdzielczość 1920 x 1080 pikseli, czas reakcji matrycy 5 ms, jasność 250 cd/m2, format panoramiczny, typ sygnału wejściowego D-Sub, HDMI, 
− system operacyjny min. Win 7 Professional 64 bit,
− pakiet biurowy (edytor tekstu, arkusz kalkulacyjny, program do tworzenia prezentacji na każde stanowisko),
− program antywirusowy na każde stanowisko.</t>
  </si>
  <si>
    <t>procesor min. Czterordzeniowy, 64 Bit 3,3 GHz, 2 x karta sieciowa100/1000 Mbit/s, złącze RS232, RAM 2x4 GBDual 1333 MHz DDR3, HDD 500 GBnapęd optyczny DVD +/- RW/RAM, karta sieciowa 100/1000 Mbps, karta grafiki 1GB DDR3,  system operacyjny 64 bit (własny - licencja MS EDU), klawiatura, mysz, monitor 24", pakiet biurowy komercyjny w licencji edukacyjnej lub
bezpłatny w licencji Open.</t>
  </si>
  <si>
    <t>WYPOSAŻENIE PRACOWNI - GMINA MIASTO WŁOCŁAWEK PAKIET nr 6</t>
  </si>
  <si>
    <t>SUMA</t>
  </si>
  <si>
    <t>ilość</t>
  </si>
  <si>
    <t>cena jednostkowa brutto</t>
  </si>
  <si>
    <t>wartość brutto ogółem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</si>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</sst>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i/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1" xfId="0" applyFont="1" applyBorder="1" applyAlignment="1" applyProtection="1">
      <alignment horizontal="center" vertical="top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3" fontId="3" fillId="2" borderId="6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3" fillId="2" borderId="3" xfId="0" applyFont="1" applyFill="1" applyBorder="1" applyAlignment="1" applyProtection="1">
      <alignment horizontal="center" vertical="top" wrapText="1"/>
      <protection hidden="1"/>
    </xf>
    <xf numFmtId="0" fontId="3" fillId="2" borderId="1" xfId="0" quotePrefix="1" applyFont="1" applyFill="1" applyBorder="1" applyAlignment="1" applyProtection="1">
      <alignment horizontal="left" vertical="top" wrapText="1"/>
      <protection hidden="1"/>
    </xf>
    <xf numFmtId="0" fontId="1" fillId="2" borderId="1" xfId="0" applyFont="1" applyFill="1" applyBorder="1" applyAlignment="1" applyProtection="1">
      <alignment horizontal="left" vertical="top" wrapText="1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3" fillId="2" borderId="10" xfId="0" applyNumberFormat="1" applyFont="1" applyFill="1" applyBorder="1" applyAlignment="1" applyProtection="1">
      <alignment horizontal="center" vertical="center"/>
      <protection hidden="1"/>
    </xf>
    <xf numFmtId="164" fontId="3" fillId="0" borderId="9" xfId="0" applyNumberFormat="1" applyFont="1" applyFill="1" applyBorder="1" applyAlignment="1" applyProtection="1">
      <alignment horizontal="center" vertical="center"/>
      <protection locked="0"/>
    </xf>
    <xf numFmtId="164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view="pageBreakPreview" zoomScale="69" zoomScaleNormal="69" zoomScaleSheetLayoutView="69" workbookViewId="0">
      <selection activeCell="I61" sqref="I61:I62"/>
    </sheetView>
  </sheetViews>
  <sheetFormatPr defaultRowHeight="15" x14ac:dyDescent="0.25"/>
  <cols>
    <col min="1" max="1" width="40.7109375" bestFit="1" customWidth="1"/>
    <col min="2" max="2" width="28.28515625" bestFit="1" customWidth="1"/>
    <col min="7" max="7" width="73.85546875" customWidth="1"/>
    <col min="8" max="10" width="34.42578125" customWidth="1"/>
  </cols>
  <sheetData>
    <row r="1" spans="1:10" ht="18.75" customHeight="1" thickBot="1" x14ac:dyDescent="0.3">
      <c r="A1" s="9" t="s">
        <v>59</v>
      </c>
      <c r="B1" s="9"/>
      <c r="C1" s="9"/>
      <c r="D1" s="9"/>
      <c r="E1" s="9"/>
      <c r="F1" s="9"/>
      <c r="G1" s="9"/>
      <c r="H1" s="9"/>
      <c r="I1" s="1"/>
      <c r="J1" s="1"/>
    </row>
    <row r="2" spans="1:10" ht="18.75" x14ac:dyDescent="0.25">
      <c r="A2" s="10" t="s">
        <v>25</v>
      </c>
      <c r="B2" s="12" t="s">
        <v>31</v>
      </c>
      <c r="C2" s="12"/>
      <c r="D2" s="12"/>
      <c r="E2" s="12"/>
      <c r="F2" s="12"/>
      <c r="G2" s="12"/>
      <c r="H2" s="13"/>
      <c r="I2" s="4"/>
      <c r="J2" s="4"/>
    </row>
    <row r="3" spans="1:10" ht="18.75" x14ac:dyDescent="0.25">
      <c r="A3" s="11"/>
      <c r="B3" s="14" t="s">
        <v>36</v>
      </c>
      <c r="C3" s="14"/>
      <c r="D3" s="14"/>
      <c r="E3" s="14"/>
      <c r="F3" s="14"/>
      <c r="G3" s="14"/>
      <c r="H3" s="15"/>
      <c r="I3" s="4"/>
      <c r="J3" s="4"/>
    </row>
    <row r="4" spans="1:10" ht="18.75" x14ac:dyDescent="0.25">
      <c r="A4" s="11"/>
      <c r="B4" s="14" t="s">
        <v>54</v>
      </c>
      <c r="C4" s="14"/>
      <c r="D4" s="14"/>
      <c r="E4" s="14"/>
      <c r="F4" s="14"/>
      <c r="G4" s="14"/>
      <c r="H4" s="5" t="s">
        <v>56</v>
      </c>
      <c r="I4" s="4" t="s">
        <v>57</v>
      </c>
      <c r="J4" s="4" t="s">
        <v>58</v>
      </c>
    </row>
    <row r="5" spans="1:10" ht="37.5" customHeight="1" x14ac:dyDescent="0.25">
      <c r="A5" s="16" t="s">
        <v>26</v>
      </c>
      <c r="B5" s="3" t="s">
        <v>0</v>
      </c>
      <c r="C5" s="7" t="s">
        <v>21</v>
      </c>
      <c r="D5" s="7"/>
      <c r="E5" s="7"/>
      <c r="F5" s="7"/>
      <c r="G5" s="7"/>
      <c r="H5" s="8">
        <v>1</v>
      </c>
      <c r="I5" s="22">
        <v>0</v>
      </c>
      <c r="J5" s="20">
        <f>PRODUCT(H5*I5)</f>
        <v>0</v>
      </c>
    </row>
    <row r="6" spans="1:10" ht="96.75" customHeight="1" x14ac:dyDescent="0.25">
      <c r="A6" s="16"/>
      <c r="B6" s="2" t="s">
        <v>1</v>
      </c>
      <c r="C6" s="6" t="s">
        <v>30</v>
      </c>
      <c r="D6" s="6"/>
      <c r="E6" s="6"/>
      <c r="F6" s="6"/>
      <c r="G6" s="6"/>
      <c r="H6" s="8"/>
      <c r="I6" s="23"/>
      <c r="J6" s="21"/>
    </row>
    <row r="7" spans="1:10" ht="36.75" customHeight="1" x14ac:dyDescent="0.25">
      <c r="A7" s="16"/>
      <c r="B7" s="3" t="s">
        <v>0</v>
      </c>
      <c r="C7" s="7" t="s">
        <v>4</v>
      </c>
      <c r="D7" s="7"/>
      <c r="E7" s="7"/>
      <c r="F7" s="7"/>
      <c r="G7" s="7"/>
      <c r="H7" s="8">
        <v>10</v>
      </c>
      <c r="I7" s="22">
        <v>0</v>
      </c>
      <c r="J7" s="20">
        <f>PRODUCT(H7*I7)</f>
        <v>0</v>
      </c>
    </row>
    <row r="8" spans="1:10" ht="37.5" x14ac:dyDescent="0.25">
      <c r="A8" s="16"/>
      <c r="B8" s="2" t="s">
        <v>1</v>
      </c>
      <c r="C8" s="6" t="s">
        <v>23</v>
      </c>
      <c r="D8" s="6"/>
      <c r="E8" s="6"/>
      <c r="F8" s="6"/>
      <c r="G8" s="6"/>
      <c r="H8" s="8"/>
      <c r="I8" s="23"/>
      <c r="J8" s="21"/>
    </row>
    <row r="9" spans="1:10" ht="31.5" customHeight="1" x14ac:dyDescent="0.25">
      <c r="A9" s="16"/>
      <c r="B9" s="3" t="s">
        <v>0</v>
      </c>
      <c r="C9" s="7" t="s">
        <v>22</v>
      </c>
      <c r="D9" s="7"/>
      <c r="E9" s="7"/>
      <c r="F9" s="7"/>
      <c r="G9" s="7"/>
      <c r="H9" s="8">
        <v>10</v>
      </c>
      <c r="I9" s="22">
        <v>0</v>
      </c>
      <c r="J9" s="20">
        <f t="shared" ref="J9" si="0">PRODUCT(H9*I9)</f>
        <v>0</v>
      </c>
    </row>
    <row r="10" spans="1:10" ht="102.75" customHeight="1" x14ac:dyDescent="0.25">
      <c r="A10" s="16"/>
      <c r="B10" s="2" t="s">
        <v>1</v>
      </c>
      <c r="C10" s="6" t="s">
        <v>24</v>
      </c>
      <c r="D10" s="6"/>
      <c r="E10" s="6"/>
      <c r="F10" s="6"/>
      <c r="G10" s="6"/>
      <c r="H10" s="8"/>
      <c r="I10" s="23"/>
      <c r="J10" s="21"/>
    </row>
    <row r="11" spans="1:10" ht="35.25" customHeight="1" x14ac:dyDescent="0.25">
      <c r="A11" s="16"/>
      <c r="B11" s="2" t="s">
        <v>0</v>
      </c>
      <c r="C11" s="19" t="s">
        <v>40</v>
      </c>
      <c r="D11" s="19"/>
      <c r="E11" s="19"/>
      <c r="F11" s="19"/>
      <c r="G11" s="19"/>
      <c r="H11" s="8">
        <v>1</v>
      </c>
      <c r="I11" s="22">
        <v>0</v>
      </c>
      <c r="J11" s="20">
        <f t="shared" ref="J11" si="1">PRODUCT(H11*I11)</f>
        <v>0</v>
      </c>
    </row>
    <row r="12" spans="1:10" ht="54" customHeight="1" x14ac:dyDescent="0.25">
      <c r="A12" s="16"/>
      <c r="B12" s="2" t="s">
        <v>1</v>
      </c>
      <c r="C12" s="6" t="s">
        <v>32</v>
      </c>
      <c r="D12" s="6"/>
      <c r="E12" s="6"/>
      <c r="F12" s="6"/>
      <c r="G12" s="6"/>
      <c r="H12" s="8"/>
      <c r="I12" s="23"/>
      <c r="J12" s="21"/>
    </row>
    <row r="13" spans="1:10" ht="35.25" customHeight="1" x14ac:dyDescent="0.25">
      <c r="A13" s="16"/>
      <c r="B13" s="2" t="s">
        <v>0</v>
      </c>
      <c r="C13" s="19" t="s">
        <v>50</v>
      </c>
      <c r="D13" s="19"/>
      <c r="E13" s="19"/>
      <c r="F13" s="19"/>
      <c r="G13" s="19"/>
      <c r="H13" s="8">
        <v>1</v>
      </c>
      <c r="I13" s="22">
        <v>0</v>
      </c>
      <c r="J13" s="20">
        <f t="shared" ref="J13" si="2">PRODUCT(H13*I13)</f>
        <v>0</v>
      </c>
    </row>
    <row r="14" spans="1:10" ht="223.5" customHeight="1" x14ac:dyDescent="0.25">
      <c r="A14" s="16"/>
      <c r="B14" s="2" t="s">
        <v>1</v>
      </c>
      <c r="C14" s="6" t="s">
        <v>52</v>
      </c>
      <c r="D14" s="6"/>
      <c r="E14" s="6"/>
      <c r="F14" s="6"/>
      <c r="G14" s="6"/>
      <c r="H14" s="8"/>
      <c r="I14" s="23"/>
      <c r="J14" s="21"/>
    </row>
    <row r="15" spans="1:10" ht="40.5" customHeight="1" x14ac:dyDescent="0.25">
      <c r="A15" s="16"/>
      <c r="B15" s="2" t="s">
        <v>0</v>
      </c>
      <c r="C15" s="19" t="s">
        <v>41</v>
      </c>
      <c r="D15" s="19"/>
      <c r="E15" s="19"/>
      <c r="F15" s="19"/>
      <c r="G15" s="19"/>
      <c r="H15" s="8">
        <v>1</v>
      </c>
      <c r="I15" s="22">
        <v>0</v>
      </c>
      <c r="J15" s="20">
        <f t="shared" ref="J15" si="3">PRODUCT(H15*I15)</f>
        <v>0</v>
      </c>
    </row>
    <row r="16" spans="1:10" ht="96" customHeight="1" x14ac:dyDescent="0.25">
      <c r="A16" s="16"/>
      <c r="B16" s="2" t="s">
        <v>1</v>
      </c>
      <c r="C16" s="6" t="s">
        <v>33</v>
      </c>
      <c r="D16" s="6"/>
      <c r="E16" s="6"/>
      <c r="F16" s="6"/>
      <c r="G16" s="6"/>
      <c r="H16" s="8"/>
      <c r="I16" s="23"/>
      <c r="J16" s="21"/>
    </row>
    <row r="17" spans="1:10" ht="36.75" customHeight="1" x14ac:dyDescent="0.25">
      <c r="A17" s="16"/>
      <c r="B17" s="2" t="s">
        <v>0</v>
      </c>
      <c r="C17" s="19" t="s">
        <v>42</v>
      </c>
      <c r="D17" s="19"/>
      <c r="E17" s="19"/>
      <c r="F17" s="19"/>
      <c r="G17" s="19"/>
      <c r="H17" s="8">
        <v>1</v>
      </c>
      <c r="I17" s="22">
        <v>0</v>
      </c>
      <c r="J17" s="20">
        <f t="shared" ref="J17" si="4">PRODUCT(H17*I17)</f>
        <v>0</v>
      </c>
    </row>
    <row r="18" spans="1:10" ht="275.25" customHeight="1" x14ac:dyDescent="0.25">
      <c r="A18" s="16"/>
      <c r="B18" s="2" t="s">
        <v>1</v>
      </c>
      <c r="C18" s="6" t="s">
        <v>34</v>
      </c>
      <c r="D18" s="6"/>
      <c r="E18" s="6"/>
      <c r="F18" s="6"/>
      <c r="G18" s="6"/>
      <c r="H18" s="8"/>
      <c r="I18" s="23"/>
      <c r="J18" s="21"/>
    </row>
    <row r="19" spans="1:10" ht="30" customHeight="1" x14ac:dyDescent="0.25">
      <c r="A19" s="16"/>
      <c r="B19" s="2" t="s">
        <v>0</v>
      </c>
      <c r="C19" s="19" t="s">
        <v>43</v>
      </c>
      <c r="D19" s="19"/>
      <c r="E19" s="19"/>
      <c r="F19" s="19"/>
      <c r="G19" s="19"/>
      <c r="H19" s="8">
        <v>1</v>
      </c>
      <c r="I19" s="22">
        <v>0</v>
      </c>
      <c r="J19" s="20">
        <f t="shared" ref="J19" si="5">PRODUCT(H19*I19)</f>
        <v>0</v>
      </c>
    </row>
    <row r="20" spans="1:10" ht="152.25" customHeight="1" x14ac:dyDescent="0.25">
      <c r="A20" s="16"/>
      <c r="B20" s="2" t="s">
        <v>1</v>
      </c>
      <c r="C20" s="6" t="s">
        <v>35</v>
      </c>
      <c r="D20" s="6"/>
      <c r="E20" s="6"/>
      <c r="F20" s="6"/>
      <c r="G20" s="6"/>
      <c r="H20" s="8"/>
      <c r="I20" s="23"/>
      <c r="J20" s="21"/>
    </row>
    <row r="21" spans="1:10" ht="32.25" customHeight="1" x14ac:dyDescent="0.25">
      <c r="A21" s="16"/>
      <c r="B21" s="2" t="s">
        <v>0</v>
      </c>
      <c r="C21" s="19" t="s">
        <v>44</v>
      </c>
      <c r="D21" s="19"/>
      <c r="E21" s="19"/>
      <c r="F21" s="19"/>
      <c r="G21" s="19"/>
      <c r="H21" s="8">
        <v>1</v>
      </c>
      <c r="I21" s="22">
        <v>0</v>
      </c>
      <c r="J21" s="20">
        <f t="shared" ref="J21" si="6">PRODUCT(H21*I21)</f>
        <v>0</v>
      </c>
    </row>
    <row r="22" spans="1:10" ht="54" customHeight="1" x14ac:dyDescent="0.25">
      <c r="A22" s="16"/>
      <c r="B22" s="2" t="s">
        <v>1</v>
      </c>
      <c r="C22" s="6" t="s">
        <v>38</v>
      </c>
      <c r="D22" s="6"/>
      <c r="E22" s="6"/>
      <c r="F22" s="6"/>
      <c r="G22" s="6"/>
      <c r="H22" s="8"/>
      <c r="I22" s="23"/>
      <c r="J22" s="21"/>
    </row>
    <row r="23" spans="1:10" ht="35.25" customHeight="1" x14ac:dyDescent="0.25">
      <c r="A23" s="16" t="s">
        <v>27</v>
      </c>
      <c r="B23" s="3" t="s">
        <v>0</v>
      </c>
      <c r="C23" s="7" t="s">
        <v>17</v>
      </c>
      <c r="D23" s="7"/>
      <c r="E23" s="7"/>
      <c r="F23" s="7"/>
      <c r="G23" s="7"/>
      <c r="H23" s="8">
        <v>4</v>
      </c>
      <c r="I23" s="22">
        <v>0</v>
      </c>
      <c r="J23" s="20">
        <f t="shared" ref="J23" si="7">PRODUCT(H23*I23)</f>
        <v>0</v>
      </c>
    </row>
    <row r="24" spans="1:10" ht="87" customHeight="1" x14ac:dyDescent="0.25">
      <c r="A24" s="16"/>
      <c r="B24" s="2" t="s">
        <v>1</v>
      </c>
      <c r="C24" s="6" t="s">
        <v>20</v>
      </c>
      <c r="D24" s="6"/>
      <c r="E24" s="6"/>
      <c r="F24" s="6"/>
      <c r="G24" s="6"/>
      <c r="H24" s="8"/>
      <c r="I24" s="23"/>
      <c r="J24" s="21"/>
    </row>
    <row r="25" spans="1:10" ht="31.5" customHeight="1" x14ac:dyDescent="0.25">
      <c r="A25" s="16"/>
      <c r="B25" s="3" t="s">
        <v>0</v>
      </c>
      <c r="C25" s="7" t="s">
        <v>4</v>
      </c>
      <c r="D25" s="7"/>
      <c r="E25" s="7"/>
      <c r="F25" s="7"/>
      <c r="G25" s="7"/>
      <c r="H25" s="8">
        <v>4</v>
      </c>
      <c r="I25" s="22">
        <v>0</v>
      </c>
      <c r="J25" s="20">
        <f t="shared" ref="J25" si="8">PRODUCT(H25*I25)</f>
        <v>0</v>
      </c>
    </row>
    <row r="26" spans="1:10" ht="123.75" customHeight="1" x14ac:dyDescent="0.25">
      <c r="A26" s="16"/>
      <c r="B26" s="2" t="s">
        <v>1</v>
      </c>
      <c r="C26" s="6" t="s">
        <v>18</v>
      </c>
      <c r="D26" s="6"/>
      <c r="E26" s="6"/>
      <c r="F26" s="6"/>
      <c r="G26" s="6"/>
      <c r="H26" s="8"/>
      <c r="I26" s="23"/>
      <c r="J26" s="21"/>
    </row>
    <row r="27" spans="1:10" ht="32.25" customHeight="1" x14ac:dyDescent="0.25">
      <c r="A27" s="16"/>
      <c r="B27" s="3" t="s">
        <v>0</v>
      </c>
      <c r="C27" s="7" t="s">
        <v>16</v>
      </c>
      <c r="D27" s="7"/>
      <c r="E27" s="7"/>
      <c r="F27" s="7"/>
      <c r="G27" s="7"/>
      <c r="H27" s="8">
        <v>1</v>
      </c>
      <c r="I27" s="22">
        <v>0</v>
      </c>
      <c r="J27" s="20">
        <f t="shared" ref="J27" si="9">PRODUCT(H27*I27)</f>
        <v>0</v>
      </c>
    </row>
    <row r="28" spans="1:10" ht="88.5" customHeight="1" x14ac:dyDescent="0.25">
      <c r="A28" s="16"/>
      <c r="B28" s="2" t="s">
        <v>1</v>
      </c>
      <c r="C28" s="6" t="s">
        <v>19</v>
      </c>
      <c r="D28" s="6"/>
      <c r="E28" s="6"/>
      <c r="F28" s="6"/>
      <c r="G28" s="6"/>
      <c r="H28" s="8"/>
      <c r="I28" s="23"/>
      <c r="J28" s="21"/>
    </row>
    <row r="29" spans="1:10" ht="42.75" customHeight="1" x14ac:dyDescent="0.25">
      <c r="A29" s="16"/>
      <c r="B29" s="2" t="s">
        <v>0</v>
      </c>
      <c r="C29" s="19" t="s">
        <v>40</v>
      </c>
      <c r="D29" s="19"/>
      <c r="E29" s="19"/>
      <c r="F29" s="19"/>
      <c r="G29" s="19"/>
      <c r="H29" s="8">
        <v>1</v>
      </c>
      <c r="I29" s="22">
        <v>0</v>
      </c>
      <c r="J29" s="20">
        <f t="shared" ref="J29" si="10">PRODUCT(H29*I29)</f>
        <v>0</v>
      </c>
    </row>
    <row r="30" spans="1:10" ht="76.5" customHeight="1" x14ac:dyDescent="0.25">
      <c r="A30" s="16"/>
      <c r="B30" s="2" t="s">
        <v>1</v>
      </c>
      <c r="C30" s="6" t="s">
        <v>32</v>
      </c>
      <c r="D30" s="6"/>
      <c r="E30" s="6"/>
      <c r="F30" s="6"/>
      <c r="G30" s="6"/>
      <c r="H30" s="8"/>
      <c r="I30" s="23"/>
      <c r="J30" s="21"/>
    </row>
    <row r="31" spans="1:10" ht="42.75" customHeight="1" x14ac:dyDescent="0.25">
      <c r="A31" s="16"/>
      <c r="B31" s="2" t="s">
        <v>0</v>
      </c>
      <c r="C31" s="19" t="s">
        <v>50</v>
      </c>
      <c r="D31" s="19"/>
      <c r="E31" s="19"/>
      <c r="F31" s="19"/>
      <c r="G31" s="19"/>
      <c r="H31" s="8">
        <v>1</v>
      </c>
      <c r="I31" s="22">
        <v>0</v>
      </c>
      <c r="J31" s="20">
        <f t="shared" ref="J31" si="11">PRODUCT(H31*I31)</f>
        <v>0</v>
      </c>
    </row>
    <row r="32" spans="1:10" ht="257.25" customHeight="1" x14ac:dyDescent="0.25">
      <c r="A32" s="16"/>
      <c r="B32" s="2" t="s">
        <v>1</v>
      </c>
      <c r="C32" s="6" t="s">
        <v>52</v>
      </c>
      <c r="D32" s="6"/>
      <c r="E32" s="6"/>
      <c r="F32" s="6"/>
      <c r="G32" s="6"/>
      <c r="H32" s="8"/>
      <c r="I32" s="23"/>
      <c r="J32" s="21"/>
    </row>
    <row r="33" spans="1:10" ht="39" customHeight="1" x14ac:dyDescent="0.25">
      <c r="A33" s="16"/>
      <c r="B33" s="2" t="s">
        <v>0</v>
      </c>
      <c r="C33" s="19" t="s">
        <v>41</v>
      </c>
      <c r="D33" s="19"/>
      <c r="E33" s="19"/>
      <c r="F33" s="19"/>
      <c r="G33" s="19"/>
      <c r="H33" s="8">
        <v>1</v>
      </c>
      <c r="I33" s="22">
        <v>0</v>
      </c>
      <c r="J33" s="20">
        <f t="shared" ref="J33" si="12">PRODUCT(H33*I33)</f>
        <v>0</v>
      </c>
    </row>
    <row r="34" spans="1:10" ht="130.5" customHeight="1" x14ac:dyDescent="0.25">
      <c r="A34" s="16"/>
      <c r="B34" s="2" t="s">
        <v>1</v>
      </c>
      <c r="C34" s="6" t="s">
        <v>33</v>
      </c>
      <c r="D34" s="6"/>
      <c r="E34" s="6"/>
      <c r="F34" s="6"/>
      <c r="G34" s="6"/>
      <c r="H34" s="8"/>
      <c r="I34" s="23"/>
      <c r="J34" s="21"/>
    </row>
    <row r="35" spans="1:10" ht="33.75" customHeight="1" x14ac:dyDescent="0.25">
      <c r="A35" s="16"/>
      <c r="B35" s="2" t="s">
        <v>0</v>
      </c>
      <c r="C35" s="19" t="s">
        <v>42</v>
      </c>
      <c r="D35" s="19"/>
      <c r="E35" s="19"/>
      <c r="F35" s="19"/>
      <c r="G35" s="19"/>
      <c r="H35" s="8">
        <v>1</v>
      </c>
      <c r="I35" s="22">
        <v>0</v>
      </c>
      <c r="J35" s="20">
        <f t="shared" ref="J35" si="13">PRODUCT(H35*I35)</f>
        <v>0</v>
      </c>
    </row>
    <row r="36" spans="1:10" ht="269.25" customHeight="1" x14ac:dyDescent="0.25">
      <c r="A36" s="16"/>
      <c r="B36" s="2" t="s">
        <v>1</v>
      </c>
      <c r="C36" s="6" t="s">
        <v>34</v>
      </c>
      <c r="D36" s="6"/>
      <c r="E36" s="6"/>
      <c r="F36" s="6"/>
      <c r="G36" s="6"/>
      <c r="H36" s="8"/>
      <c r="I36" s="23"/>
      <c r="J36" s="21"/>
    </row>
    <row r="37" spans="1:10" ht="37.5" customHeight="1" x14ac:dyDescent="0.25">
      <c r="A37" s="16"/>
      <c r="B37" s="2" t="s">
        <v>0</v>
      </c>
      <c r="C37" s="19" t="s">
        <v>39</v>
      </c>
      <c r="D37" s="19"/>
      <c r="E37" s="19"/>
      <c r="F37" s="19"/>
      <c r="G37" s="19"/>
      <c r="H37" s="8">
        <v>1</v>
      </c>
      <c r="I37" s="22">
        <v>0</v>
      </c>
      <c r="J37" s="20">
        <f t="shared" ref="J37" si="14">PRODUCT(H37*I37)</f>
        <v>0</v>
      </c>
    </row>
    <row r="38" spans="1:10" ht="150.75" customHeight="1" x14ac:dyDescent="0.25">
      <c r="A38" s="16"/>
      <c r="B38" s="2" t="s">
        <v>1</v>
      </c>
      <c r="C38" s="6" t="s">
        <v>51</v>
      </c>
      <c r="D38" s="6"/>
      <c r="E38" s="6"/>
      <c r="F38" s="6"/>
      <c r="G38" s="6"/>
      <c r="H38" s="8"/>
      <c r="I38" s="23"/>
      <c r="J38" s="21"/>
    </row>
    <row r="39" spans="1:10" ht="38.25" customHeight="1" x14ac:dyDescent="0.25">
      <c r="A39" s="16"/>
      <c r="B39" s="2" t="s">
        <v>0</v>
      </c>
      <c r="C39" s="19" t="s">
        <v>43</v>
      </c>
      <c r="D39" s="19"/>
      <c r="E39" s="19"/>
      <c r="F39" s="19"/>
      <c r="G39" s="19"/>
      <c r="H39" s="8">
        <v>1</v>
      </c>
      <c r="I39" s="22">
        <v>0</v>
      </c>
      <c r="J39" s="20">
        <f t="shared" ref="J39" si="15">PRODUCT(H39*I39)</f>
        <v>0</v>
      </c>
    </row>
    <row r="40" spans="1:10" ht="121.5" customHeight="1" x14ac:dyDescent="0.25">
      <c r="A40" s="16"/>
      <c r="B40" s="2" t="s">
        <v>1</v>
      </c>
      <c r="C40" s="6" t="s">
        <v>35</v>
      </c>
      <c r="D40" s="6"/>
      <c r="E40" s="6"/>
      <c r="F40" s="6"/>
      <c r="G40" s="6"/>
      <c r="H40" s="8"/>
      <c r="I40" s="23"/>
      <c r="J40" s="21"/>
    </row>
    <row r="41" spans="1:10" ht="46.5" customHeight="1" x14ac:dyDescent="0.25">
      <c r="A41" s="16"/>
      <c r="B41" s="2" t="s">
        <v>0</v>
      </c>
      <c r="C41" s="19" t="s">
        <v>44</v>
      </c>
      <c r="D41" s="19"/>
      <c r="E41" s="19"/>
      <c r="F41" s="19"/>
      <c r="G41" s="19"/>
      <c r="H41" s="8">
        <v>1</v>
      </c>
      <c r="I41" s="22">
        <v>0</v>
      </c>
      <c r="J41" s="20">
        <f t="shared" ref="J41" si="16">PRODUCT(H41*I41)</f>
        <v>0</v>
      </c>
    </row>
    <row r="42" spans="1:10" ht="63.75" customHeight="1" x14ac:dyDescent="0.25">
      <c r="A42" s="16"/>
      <c r="B42" s="2" t="s">
        <v>1</v>
      </c>
      <c r="C42" s="6" t="s">
        <v>38</v>
      </c>
      <c r="D42" s="6"/>
      <c r="E42" s="6"/>
      <c r="F42" s="6"/>
      <c r="G42" s="6"/>
      <c r="H42" s="8"/>
      <c r="I42" s="23"/>
      <c r="J42" s="21"/>
    </row>
    <row r="43" spans="1:10" ht="31.5" customHeight="1" x14ac:dyDescent="0.25">
      <c r="A43" s="16" t="s">
        <v>28</v>
      </c>
      <c r="B43" s="3" t="s">
        <v>0</v>
      </c>
      <c r="C43" s="7" t="s">
        <v>5</v>
      </c>
      <c r="D43" s="7"/>
      <c r="E43" s="7"/>
      <c r="F43" s="7"/>
      <c r="G43" s="7"/>
      <c r="H43" s="8">
        <v>15</v>
      </c>
      <c r="I43" s="22">
        <v>0</v>
      </c>
      <c r="J43" s="20">
        <f t="shared" ref="J43" si="17">PRODUCT(H43*I43)</f>
        <v>0</v>
      </c>
    </row>
    <row r="44" spans="1:10" ht="110.25" customHeight="1" x14ac:dyDescent="0.25">
      <c r="A44" s="17"/>
      <c r="B44" s="2" t="s">
        <v>1</v>
      </c>
      <c r="C44" s="6" t="s">
        <v>2</v>
      </c>
      <c r="D44" s="6"/>
      <c r="E44" s="6"/>
      <c r="F44" s="6"/>
      <c r="G44" s="6"/>
      <c r="H44" s="8"/>
      <c r="I44" s="23"/>
      <c r="J44" s="21"/>
    </row>
    <row r="45" spans="1:10" ht="39" customHeight="1" x14ac:dyDescent="0.25">
      <c r="A45" s="17"/>
      <c r="B45" s="3" t="s">
        <v>0</v>
      </c>
      <c r="C45" s="7" t="s">
        <v>4</v>
      </c>
      <c r="D45" s="7"/>
      <c r="E45" s="7"/>
      <c r="F45" s="7"/>
      <c r="G45" s="7"/>
      <c r="H45" s="8">
        <v>15</v>
      </c>
      <c r="I45" s="22">
        <v>0</v>
      </c>
      <c r="J45" s="20">
        <f t="shared" ref="J45" si="18">PRODUCT(H45*I45)</f>
        <v>0</v>
      </c>
    </row>
    <row r="46" spans="1:10" ht="47.25" customHeight="1" x14ac:dyDescent="0.25">
      <c r="A46" s="17"/>
      <c r="B46" s="2" t="s">
        <v>1</v>
      </c>
      <c r="C46" s="6" t="s">
        <v>12</v>
      </c>
      <c r="D46" s="6"/>
      <c r="E46" s="6"/>
      <c r="F46" s="6"/>
      <c r="G46" s="6"/>
      <c r="H46" s="8"/>
      <c r="I46" s="23"/>
      <c r="J46" s="21"/>
    </row>
    <row r="47" spans="1:10" ht="35.25" customHeight="1" x14ac:dyDescent="0.25">
      <c r="A47" s="17"/>
      <c r="B47" s="3" t="s">
        <v>0</v>
      </c>
      <c r="C47" s="7" t="s">
        <v>6</v>
      </c>
      <c r="D47" s="7"/>
      <c r="E47" s="7"/>
      <c r="F47" s="7"/>
      <c r="G47" s="7"/>
      <c r="H47" s="8">
        <v>15</v>
      </c>
      <c r="I47" s="22">
        <v>0</v>
      </c>
      <c r="J47" s="20">
        <f t="shared" ref="J47" si="19">PRODUCT(H47*I47)</f>
        <v>0</v>
      </c>
    </row>
    <row r="48" spans="1:10" ht="58.5" customHeight="1" x14ac:dyDescent="0.25">
      <c r="A48" s="17"/>
      <c r="B48" s="2" t="s">
        <v>1</v>
      </c>
      <c r="C48" s="6" t="s">
        <v>13</v>
      </c>
      <c r="D48" s="6"/>
      <c r="E48" s="6"/>
      <c r="F48" s="6"/>
      <c r="G48" s="6"/>
      <c r="H48" s="8"/>
      <c r="I48" s="23"/>
      <c r="J48" s="21"/>
    </row>
    <row r="49" spans="1:10" ht="48" customHeight="1" x14ac:dyDescent="0.25">
      <c r="A49" s="17"/>
      <c r="B49" s="3" t="s">
        <v>0</v>
      </c>
      <c r="C49" s="7" t="s">
        <v>7</v>
      </c>
      <c r="D49" s="7"/>
      <c r="E49" s="7"/>
      <c r="F49" s="7"/>
      <c r="G49" s="7"/>
      <c r="H49" s="8">
        <v>15</v>
      </c>
      <c r="I49" s="22">
        <v>0</v>
      </c>
      <c r="J49" s="20">
        <f t="shared" ref="J49" si="20">PRODUCT(H49*I49)</f>
        <v>0</v>
      </c>
    </row>
    <row r="50" spans="1:10" ht="54.75" customHeight="1" x14ac:dyDescent="0.25">
      <c r="A50" s="17"/>
      <c r="B50" s="2" t="s">
        <v>1</v>
      </c>
      <c r="C50" s="6" t="s">
        <v>13</v>
      </c>
      <c r="D50" s="6"/>
      <c r="E50" s="6"/>
      <c r="F50" s="6"/>
      <c r="G50" s="6"/>
      <c r="H50" s="8"/>
      <c r="I50" s="23"/>
      <c r="J50" s="21"/>
    </row>
    <row r="51" spans="1:10" ht="31.5" customHeight="1" x14ac:dyDescent="0.25">
      <c r="A51" s="17"/>
      <c r="B51" s="3" t="s">
        <v>0</v>
      </c>
      <c r="C51" s="7" t="s">
        <v>8</v>
      </c>
      <c r="D51" s="7"/>
      <c r="E51" s="7"/>
      <c r="F51" s="7"/>
      <c r="G51" s="7"/>
      <c r="H51" s="8">
        <v>15</v>
      </c>
      <c r="I51" s="22">
        <v>0</v>
      </c>
      <c r="J51" s="20">
        <f t="shared" ref="J51" si="21">PRODUCT(H51*I51)</f>
        <v>0</v>
      </c>
    </row>
    <row r="52" spans="1:10" ht="322.5" customHeight="1" x14ac:dyDescent="0.25">
      <c r="A52" s="17"/>
      <c r="B52" s="2" t="s">
        <v>1</v>
      </c>
      <c r="C52" s="18" t="s">
        <v>49</v>
      </c>
      <c r="D52" s="6"/>
      <c r="E52" s="6"/>
      <c r="F52" s="6"/>
      <c r="G52" s="6"/>
      <c r="H52" s="8"/>
      <c r="I52" s="23"/>
      <c r="J52" s="21"/>
    </row>
    <row r="53" spans="1:10" ht="42" customHeight="1" x14ac:dyDescent="0.25">
      <c r="A53" s="17"/>
      <c r="B53" s="3" t="s">
        <v>0</v>
      </c>
      <c r="C53" s="7" t="s">
        <v>9</v>
      </c>
      <c r="D53" s="7"/>
      <c r="E53" s="7"/>
      <c r="F53" s="7"/>
      <c r="G53" s="7"/>
      <c r="H53" s="8">
        <v>1</v>
      </c>
      <c r="I53" s="22">
        <v>0</v>
      </c>
      <c r="J53" s="20">
        <f t="shared" ref="J53" si="22">PRODUCT(H53*I53)</f>
        <v>0</v>
      </c>
    </row>
    <row r="54" spans="1:10" ht="42" customHeight="1" x14ac:dyDescent="0.25">
      <c r="A54" s="17"/>
      <c r="B54" s="2" t="s">
        <v>1</v>
      </c>
      <c r="C54" s="6" t="s">
        <v>14</v>
      </c>
      <c r="D54" s="6"/>
      <c r="E54" s="6"/>
      <c r="F54" s="6"/>
      <c r="G54" s="6"/>
      <c r="H54" s="8"/>
      <c r="I54" s="23"/>
      <c r="J54" s="21"/>
    </row>
    <row r="55" spans="1:10" ht="36.75" customHeight="1" x14ac:dyDescent="0.25">
      <c r="A55" s="17"/>
      <c r="B55" s="3" t="s">
        <v>0</v>
      </c>
      <c r="C55" s="7" t="s">
        <v>10</v>
      </c>
      <c r="D55" s="7"/>
      <c r="E55" s="7"/>
      <c r="F55" s="7"/>
      <c r="G55" s="7"/>
      <c r="H55" s="8">
        <v>1</v>
      </c>
      <c r="I55" s="22">
        <v>0</v>
      </c>
      <c r="J55" s="20">
        <f t="shared" ref="J55" si="23">PRODUCT(H55*I55)</f>
        <v>0</v>
      </c>
    </row>
    <row r="56" spans="1:10" ht="42.75" customHeight="1" x14ac:dyDescent="0.25">
      <c r="A56" s="17"/>
      <c r="B56" s="2" t="s">
        <v>1</v>
      </c>
      <c r="C56" s="6" t="s">
        <v>15</v>
      </c>
      <c r="D56" s="6"/>
      <c r="E56" s="6"/>
      <c r="F56" s="6"/>
      <c r="G56" s="6"/>
      <c r="H56" s="8"/>
      <c r="I56" s="23"/>
      <c r="J56" s="21"/>
    </row>
    <row r="57" spans="1:10" ht="36" customHeight="1" x14ac:dyDescent="0.25">
      <c r="A57" s="17"/>
      <c r="B57" s="3" t="s">
        <v>0</v>
      </c>
      <c r="C57" s="7" t="s">
        <v>10</v>
      </c>
      <c r="D57" s="7"/>
      <c r="E57" s="7"/>
      <c r="F57" s="7"/>
      <c r="G57" s="7"/>
      <c r="H57" s="8">
        <v>1</v>
      </c>
      <c r="I57" s="22">
        <v>0</v>
      </c>
      <c r="J57" s="20">
        <f t="shared" ref="J57" si="24">PRODUCT(H57*I57)</f>
        <v>0</v>
      </c>
    </row>
    <row r="58" spans="1:10" ht="69" customHeight="1" x14ac:dyDescent="0.25">
      <c r="A58" s="17"/>
      <c r="B58" s="2" t="s">
        <v>1</v>
      </c>
      <c r="C58" s="6" t="s">
        <v>46</v>
      </c>
      <c r="D58" s="6"/>
      <c r="E58" s="6"/>
      <c r="F58" s="6"/>
      <c r="G58" s="6"/>
      <c r="H58" s="8"/>
      <c r="I58" s="23"/>
      <c r="J58" s="21"/>
    </row>
    <row r="59" spans="1:10" ht="33.75" customHeight="1" x14ac:dyDescent="0.25">
      <c r="A59" s="17"/>
      <c r="B59" s="3" t="s">
        <v>0</v>
      </c>
      <c r="C59" s="7" t="s">
        <v>10</v>
      </c>
      <c r="D59" s="7"/>
      <c r="E59" s="7"/>
      <c r="F59" s="7"/>
      <c r="G59" s="7"/>
      <c r="H59" s="8">
        <v>1</v>
      </c>
      <c r="I59" s="22">
        <v>0</v>
      </c>
      <c r="J59" s="20">
        <f t="shared" ref="J59" si="25">PRODUCT(H59*I59)</f>
        <v>0</v>
      </c>
    </row>
    <row r="60" spans="1:10" ht="63.75" customHeight="1" x14ac:dyDescent="0.25">
      <c r="A60" s="17"/>
      <c r="B60" s="2" t="s">
        <v>1</v>
      </c>
      <c r="C60" s="6" t="s">
        <v>47</v>
      </c>
      <c r="D60" s="6"/>
      <c r="E60" s="6"/>
      <c r="F60" s="6"/>
      <c r="G60" s="6"/>
      <c r="H60" s="8"/>
      <c r="I60" s="23"/>
      <c r="J60" s="21"/>
    </row>
    <row r="61" spans="1:10" ht="31.5" customHeight="1" x14ac:dyDescent="0.25">
      <c r="A61" s="17"/>
      <c r="B61" s="3" t="s">
        <v>0</v>
      </c>
      <c r="C61" s="7" t="s">
        <v>11</v>
      </c>
      <c r="D61" s="7"/>
      <c r="E61" s="7"/>
      <c r="F61" s="7"/>
      <c r="G61" s="7"/>
      <c r="H61" s="8">
        <v>5</v>
      </c>
      <c r="I61" s="22">
        <v>0</v>
      </c>
      <c r="J61" s="20">
        <f t="shared" ref="J61" si="26">PRODUCT(H61*I61)</f>
        <v>0</v>
      </c>
    </row>
    <row r="62" spans="1:10" ht="255" customHeight="1" x14ac:dyDescent="0.25">
      <c r="A62" s="17"/>
      <c r="B62" s="2" t="s">
        <v>1</v>
      </c>
      <c r="C62" s="6" t="s">
        <v>48</v>
      </c>
      <c r="D62" s="6"/>
      <c r="E62" s="6"/>
      <c r="F62" s="6"/>
      <c r="G62" s="6"/>
      <c r="H62" s="8"/>
      <c r="I62" s="23"/>
      <c r="J62" s="21"/>
    </row>
    <row r="63" spans="1:10" ht="35.25" customHeight="1" x14ac:dyDescent="0.25">
      <c r="A63" s="16" t="s">
        <v>29</v>
      </c>
      <c r="B63" s="3" t="s">
        <v>0</v>
      </c>
      <c r="C63" s="7" t="s">
        <v>3</v>
      </c>
      <c r="D63" s="7"/>
      <c r="E63" s="7"/>
      <c r="F63" s="7"/>
      <c r="G63" s="7"/>
      <c r="H63" s="8">
        <v>16</v>
      </c>
      <c r="I63" s="22">
        <v>0</v>
      </c>
      <c r="J63" s="20">
        <f t="shared" ref="J63" si="27">PRODUCT(H63*I63)</f>
        <v>0</v>
      </c>
    </row>
    <row r="64" spans="1:10" ht="104.25" customHeight="1" x14ac:dyDescent="0.25">
      <c r="A64" s="16"/>
      <c r="B64" s="2" t="s">
        <v>1</v>
      </c>
      <c r="C64" s="6" t="s">
        <v>53</v>
      </c>
      <c r="D64" s="6"/>
      <c r="E64" s="6"/>
      <c r="F64" s="6"/>
      <c r="G64" s="6"/>
      <c r="H64" s="8"/>
      <c r="I64" s="23"/>
      <c r="J64" s="21"/>
    </row>
    <row r="65" spans="1:10" ht="33.75" customHeight="1" x14ac:dyDescent="0.25">
      <c r="A65" s="16"/>
      <c r="B65" s="2" t="s">
        <v>0</v>
      </c>
      <c r="C65" s="19" t="s">
        <v>41</v>
      </c>
      <c r="D65" s="19"/>
      <c r="E65" s="19"/>
      <c r="F65" s="19"/>
      <c r="G65" s="19"/>
      <c r="H65" s="8">
        <v>1</v>
      </c>
      <c r="I65" s="22">
        <v>0</v>
      </c>
      <c r="J65" s="20">
        <f t="shared" ref="J65" si="28">PRODUCT(H65*I65)</f>
        <v>0</v>
      </c>
    </row>
    <row r="66" spans="1:10" ht="88.5" customHeight="1" x14ac:dyDescent="0.25">
      <c r="A66" s="16"/>
      <c r="B66" s="2" t="s">
        <v>1</v>
      </c>
      <c r="C66" s="6" t="s">
        <v>33</v>
      </c>
      <c r="D66" s="6"/>
      <c r="E66" s="6"/>
      <c r="F66" s="6"/>
      <c r="G66" s="6"/>
      <c r="H66" s="8"/>
      <c r="I66" s="23"/>
      <c r="J66" s="21"/>
    </row>
    <row r="67" spans="1:10" ht="33.75" customHeight="1" x14ac:dyDescent="0.25">
      <c r="A67" s="16"/>
      <c r="B67" s="2" t="s">
        <v>0</v>
      </c>
      <c r="C67" s="19" t="s">
        <v>42</v>
      </c>
      <c r="D67" s="19"/>
      <c r="E67" s="19"/>
      <c r="F67" s="19"/>
      <c r="G67" s="19"/>
      <c r="H67" s="8">
        <v>1</v>
      </c>
      <c r="I67" s="22">
        <v>0</v>
      </c>
      <c r="J67" s="20">
        <f t="shared" ref="J67" si="29">PRODUCT(H67*I67)</f>
        <v>0</v>
      </c>
    </row>
    <row r="68" spans="1:10" ht="250.5" customHeight="1" x14ac:dyDescent="0.25">
      <c r="A68" s="16"/>
      <c r="B68" s="2" t="s">
        <v>1</v>
      </c>
      <c r="C68" s="6" t="s">
        <v>34</v>
      </c>
      <c r="D68" s="6"/>
      <c r="E68" s="6"/>
      <c r="F68" s="6"/>
      <c r="G68" s="6"/>
      <c r="H68" s="8"/>
      <c r="I68" s="23"/>
      <c r="J68" s="21"/>
    </row>
    <row r="69" spans="1:10" ht="33.75" customHeight="1" x14ac:dyDescent="0.25">
      <c r="A69" s="16"/>
      <c r="B69" s="2" t="s">
        <v>0</v>
      </c>
      <c r="C69" s="19" t="s">
        <v>39</v>
      </c>
      <c r="D69" s="19"/>
      <c r="E69" s="19"/>
      <c r="F69" s="19"/>
      <c r="G69" s="19"/>
      <c r="H69" s="8">
        <v>1</v>
      </c>
      <c r="I69" s="22">
        <v>0</v>
      </c>
      <c r="J69" s="20">
        <f t="shared" ref="J69" si="30">PRODUCT(H69*I69)</f>
        <v>0</v>
      </c>
    </row>
    <row r="70" spans="1:10" ht="157.5" customHeight="1" x14ac:dyDescent="0.25">
      <c r="A70" s="16"/>
      <c r="B70" s="2" t="s">
        <v>1</v>
      </c>
      <c r="C70" s="6" t="s">
        <v>51</v>
      </c>
      <c r="D70" s="6"/>
      <c r="E70" s="6"/>
      <c r="F70" s="6"/>
      <c r="G70" s="6"/>
      <c r="H70" s="8"/>
      <c r="I70" s="23"/>
      <c r="J70" s="21"/>
    </row>
    <row r="71" spans="1:10" ht="30" customHeight="1" x14ac:dyDescent="0.25">
      <c r="A71" s="16"/>
      <c r="B71" s="2" t="s">
        <v>0</v>
      </c>
      <c r="C71" s="19" t="s">
        <v>44</v>
      </c>
      <c r="D71" s="19"/>
      <c r="E71" s="19"/>
      <c r="F71" s="19"/>
      <c r="G71" s="19"/>
      <c r="H71" s="8">
        <v>1</v>
      </c>
      <c r="I71" s="22">
        <v>0</v>
      </c>
      <c r="J71" s="20">
        <f t="shared" ref="J71" si="31">PRODUCT(H71*I71)</f>
        <v>0</v>
      </c>
    </row>
    <row r="72" spans="1:10" ht="37.5" x14ac:dyDescent="0.25">
      <c r="A72" s="16"/>
      <c r="B72" s="2" t="s">
        <v>1</v>
      </c>
      <c r="C72" s="6" t="s">
        <v>38</v>
      </c>
      <c r="D72" s="6"/>
      <c r="E72" s="6"/>
      <c r="F72" s="6"/>
      <c r="G72" s="6"/>
      <c r="H72" s="8"/>
      <c r="I72" s="23"/>
      <c r="J72" s="21"/>
    </row>
    <row r="73" spans="1:10" ht="31.5" customHeight="1" x14ac:dyDescent="0.25">
      <c r="A73" s="16"/>
      <c r="B73" s="2" t="s">
        <v>0</v>
      </c>
      <c r="C73" s="19" t="s">
        <v>45</v>
      </c>
      <c r="D73" s="19"/>
      <c r="E73" s="19"/>
      <c r="F73" s="19"/>
      <c r="G73" s="19"/>
      <c r="H73" s="8">
        <v>1</v>
      </c>
      <c r="I73" s="22">
        <v>0</v>
      </c>
      <c r="J73" s="20">
        <f t="shared" ref="J73" si="32">PRODUCT(H73*I73)</f>
        <v>0</v>
      </c>
    </row>
    <row r="74" spans="1:10" ht="62.25" customHeight="1" x14ac:dyDescent="0.25">
      <c r="A74" s="16"/>
      <c r="B74" s="2" t="s">
        <v>1</v>
      </c>
      <c r="C74" s="6" t="s">
        <v>37</v>
      </c>
      <c r="D74" s="6"/>
      <c r="E74" s="6"/>
      <c r="F74" s="6"/>
      <c r="G74" s="6"/>
      <c r="H74" s="8"/>
      <c r="I74" s="23"/>
      <c r="J74" s="21"/>
    </row>
    <row r="75" spans="1:10" ht="18.75" x14ac:dyDescent="0.3">
      <c r="A75" s="24"/>
      <c r="B75" s="24"/>
      <c r="C75" s="24"/>
      <c r="D75" s="24"/>
      <c r="E75" s="24"/>
      <c r="F75" s="24"/>
      <c r="G75" s="24"/>
      <c r="H75" s="25"/>
      <c r="I75" s="26" t="s">
        <v>55</v>
      </c>
      <c r="J75" s="27">
        <f>SUM(J5:J73)</f>
        <v>0</v>
      </c>
    </row>
  </sheetData>
  <sheetProtection algorithmName="SHA-512" hashValue="Qd+CMnM4fSFxcyrNtvAp4vpzY1xvV2u0nFweo40o11Wqe1RCD9/AHnLgOP/v+rAdjPc79m6eJzbkzAoUIPPaGA==" saltValue="SuPBCx/hPGHsw6pEL3xC4Q==" spinCount="100000" sheet="1" objects="1" scenarios="1" selectLockedCells="1"/>
  <mergeCells count="185">
    <mergeCell ref="J73:J74"/>
    <mergeCell ref="I73:I74"/>
    <mergeCell ref="J71:J72"/>
    <mergeCell ref="I71:I72"/>
    <mergeCell ref="J69:J70"/>
    <mergeCell ref="I69:I70"/>
    <mergeCell ref="J67:J68"/>
    <mergeCell ref="I67:I68"/>
    <mergeCell ref="J65:J66"/>
    <mergeCell ref="I65:I66"/>
    <mergeCell ref="J63:J64"/>
    <mergeCell ref="I63:I64"/>
    <mergeCell ref="J61:J62"/>
    <mergeCell ref="I61:I62"/>
    <mergeCell ref="J59:J60"/>
    <mergeCell ref="I59:I60"/>
    <mergeCell ref="J43:J44"/>
    <mergeCell ref="I43:I44"/>
    <mergeCell ref="J41:J42"/>
    <mergeCell ref="I41:I42"/>
    <mergeCell ref="J39:J40"/>
    <mergeCell ref="I39:I40"/>
    <mergeCell ref="J37:J38"/>
    <mergeCell ref="I37:I38"/>
    <mergeCell ref="J57:J58"/>
    <mergeCell ref="I57:I58"/>
    <mergeCell ref="J55:J56"/>
    <mergeCell ref="I55:I56"/>
    <mergeCell ref="J53:J54"/>
    <mergeCell ref="I53:I54"/>
    <mergeCell ref="J51:J52"/>
    <mergeCell ref="I51:I52"/>
    <mergeCell ref="J49:J50"/>
    <mergeCell ref="I49:I50"/>
    <mergeCell ref="I47:I48"/>
    <mergeCell ref="J47:J48"/>
    <mergeCell ref="J45:J46"/>
    <mergeCell ref="I45:I46"/>
    <mergeCell ref="J35:J36"/>
    <mergeCell ref="I35:I36"/>
    <mergeCell ref="J33:J34"/>
    <mergeCell ref="I33:I34"/>
    <mergeCell ref="J31:J32"/>
    <mergeCell ref="I31:I32"/>
    <mergeCell ref="J29:J30"/>
    <mergeCell ref="I29:I30"/>
    <mergeCell ref="J27:J28"/>
    <mergeCell ref="I27:I28"/>
    <mergeCell ref="A75:H75"/>
    <mergeCell ref="J15:J16"/>
    <mergeCell ref="I15:I16"/>
    <mergeCell ref="J13:J14"/>
    <mergeCell ref="I13:I14"/>
    <mergeCell ref="J11:J12"/>
    <mergeCell ref="I11:I12"/>
    <mergeCell ref="J9:J10"/>
    <mergeCell ref="I9:I10"/>
    <mergeCell ref="H69:H70"/>
    <mergeCell ref="H71:H72"/>
    <mergeCell ref="H73:H74"/>
    <mergeCell ref="A63:A74"/>
    <mergeCell ref="C69:G69"/>
    <mergeCell ref="C70:G70"/>
    <mergeCell ref="C71:G71"/>
    <mergeCell ref="C72:G72"/>
    <mergeCell ref="C73:G73"/>
    <mergeCell ref="C74:G74"/>
    <mergeCell ref="H41:H42"/>
    <mergeCell ref="A23:A42"/>
    <mergeCell ref="C65:G65"/>
    <mergeCell ref="C66:G66"/>
    <mergeCell ref="C67:G67"/>
    <mergeCell ref="J7:J8"/>
    <mergeCell ref="I7:I8"/>
    <mergeCell ref="J5:J6"/>
    <mergeCell ref="I5:I6"/>
    <mergeCell ref="J25:J26"/>
    <mergeCell ref="I25:I26"/>
    <mergeCell ref="J23:J24"/>
    <mergeCell ref="I23:I24"/>
    <mergeCell ref="J21:J22"/>
    <mergeCell ref="I21:I22"/>
    <mergeCell ref="J19:J20"/>
    <mergeCell ref="I19:I20"/>
    <mergeCell ref="J17:J18"/>
    <mergeCell ref="I17:I18"/>
    <mergeCell ref="C68:G68"/>
    <mergeCell ref="H65:H66"/>
    <mergeCell ref="H67:H68"/>
    <mergeCell ref="C38:G38"/>
    <mergeCell ref="C39:G39"/>
    <mergeCell ref="C40:G40"/>
    <mergeCell ref="C42:G42"/>
    <mergeCell ref="H29:H30"/>
    <mergeCell ref="H31:H32"/>
    <mergeCell ref="H33:H34"/>
    <mergeCell ref="H35:H36"/>
    <mergeCell ref="H37:H38"/>
    <mergeCell ref="H39:H40"/>
    <mergeCell ref="C29:G29"/>
    <mergeCell ref="C30:G30"/>
    <mergeCell ref="C41:G41"/>
    <mergeCell ref="C34:G34"/>
    <mergeCell ref="C33:G33"/>
    <mergeCell ref="C32:G32"/>
    <mergeCell ref="C31:G31"/>
    <mergeCell ref="C35:G35"/>
    <mergeCell ref="C36:G36"/>
    <mergeCell ref="C37:G37"/>
    <mergeCell ref="C13:G13"/>
    <mergeCell ref="C14:G14"/>
    <mergeCell ref="C15:G15"/>
    <mergeCell ref="C16:G16"/>
    <mergeCell ref="C5:G5"/>
    <mergeCell ref="H5:H6"/>
    <mergeCell ref="C6:G6"/>
    <mergeCell ref="C7:G7"/>
    <mergeCell ref="H7:H8"/>
    <mergeCell ref="C23:G23"/>
    <mergeCell ref="C62:G62"/>
    <mergeCell ref="C63:G63"/>
    <mergeCell ref="H63:H64"/>
    <mergeCell ref="C64:G64"/>
    <mergeCell ref="C57:G57"/>
    <mergeCell ref="H57:H58"/>
    <mergeCell ref="C58:G58"/>
    <mergeCell ref="C59:G59"/>
    <mergeCell ref="H59:H60"/>
    <mergeCell ref="C60:G60"/>
    <mergeCell ref="C27:G27"/>
    <mergeCell ref="H27:H28"/>
    <mergeCell ref="C28:G28"/>
    <mergeCell ref="H23:H24"/>
    <mergeCell ref="C24:G24"/>
    <mergeCell ref="C25:G25"/>
    <mergeCell ref="H25:H26"/>
    <mergeCell ref="C26:G26"/>
    <mergeCell ref="A43:A62"/>
    <mergeCell ref="C43:G43"/>
    <mergeCell ref="H43:H44"/>
    <mergeCell ref="C44:G44"/>
    <mergeCell ref="C45:G45"/>
    <mergeCell ref="H45:H46"/>
    <mergeCell ref="C46:G46"/>
    <mergeCell ref="C47:G47"/>
    <mergeCell ref="H47:H48"/>
    <mergeCell ref="C48:G48"/>
    <mergeCell ref="C53:G53"/>
    <mergeCell ref="H53:H54"/>
    <mergeCell ref="C54:G54"/>
    <mergeCell ref="C55:G55"/>
    <mergeCell ref="H55:H56"/>
    <mergeCell ref="C56:G56"/>
    <mergeCell ref="C49:G49"/>
    <mergeCell ref="H49:H50"/>
    <mergeCell ref="C50:G50"/>
    <mergeCell ref="C51:G51"/>
    <mergeCell ref="H51:H52"/>
    <mergeCell ref="C52:G52"/>
    <mergeCell ref="C61:G61"/>
    <mergeCell ref="H61:H62"/>
    <mergeCell ref="C8:G8"/>
    <mergeCell ref="C9:G9"/>
    <mergeCell ref="H9:H10"/>
    <mergeCell ref="C10:G10"/>
    <mergeCell ref="A1:H1"/>
    <mergeCell ref="A2:A4"/>
    <mergeCell ref="B2:H2"/>
    <mergeCell ref="B3:H3"/>
    <mergeCell ref="B4:G4"/>
    <mergeCell ref="A5:A22"/>
    <mergeCell ref="H11:H12"/>
    <mergeCell ref="H13:H14"/>
    <mergeCell ref="H15:H16"/>
    <mergeCell ref="H17:H18"/>
    <mergeCell ref="H19:H20"/>
    <mergeCell ref="H21:H22"/>
    <mergeCell ref="C17:G17"/>
    <mergeCell ref="C18:G18"/>
    <mergeCell ref="C19:G19"/>
    <mergeCell ref="C20:G20"/>
    <mergeCell ref="C21:G21"/>
    <mergeCell ref="C22:G22"/>
    <mergeCell ref="C11:G11"/>
    <mergeCell ref="C12:G12"/>
  </mergeCells>
  <pageMargins left="0.7" right="0.7" top="0.75" bottom="0.75" header="0.3" footer="0.3"/>
  <pageSetup paperSize="9" scale="31" fitToHeight="0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2014-02-26T18:13:29Z</cp:lastPrinted>
  <dcterms:created xsi:type="dcterms:W3CDTF">2006-09-16T00:00:00Z</dcterms:created>
  <dcterms:modified xsi:type="dcterms:W3CDTF">2017-06-22T08:13:18Z</dcterms:modified>
</cp:coreProperties>
</file>