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Arkusz1" sheetId="24" r:id="rId1"/>
  </sheets>
  <calcPr calcId="152511"/>
</workbook>
</file>

<file path=xl/calcChain.xml><?xml version="1.0" encoding="utf-8"?>
<calcChain xmlns="http://schemas.openxmlformats.org/spreadsheetml/2006/main">
  <c r="J9" i="24" l="1"/>
  <c r="J11" i="24"/>
  <c r="J13" i="24"/>
  <c r="J15" i="24"/>
  <c r="J17" i="24"/>
  <c r="J19" i="24"/>
  <c r="J21" i="24"/>
  <c r="J23" i="24"/>
  <c r="J25" i="24"/>
  <c r="J7" i="24"/>
  <c r="J5" i="24"/>
  <c r="J27" i="24" l="1"/>
</calcChain>
</file>

<file path=xl/sharedStrings.xml><?xml version="1.0" encoding="utf-8"?>
<sst xmlns="http://schemas.openxmlformats.org/spreadsheetml/2006/main" count="54" uniqueCount="34">
  <si>
    <t>Nazwa produktu</t>
  </si>
  <si>
    <t>Charakterystyka  produktu</t>
  </si>
  <si>
    <t>komputer stacjonarny z oprogramowaniem biurowym z dostępem do Internetu, podłączony do sieci lokalnej</t>
  </si>
  <si>
    <t>monitor LED 22”</t>
  </si>
  <si>
    <t xml:space="preserve"> rozdzielczość 1920 x 1080 pikseli, czas reakcji matrycy 5 ms, jasność 250 cd/m2, format panoramiczny, typ sygnału wejściowego D-Sub, HDMI, </t>
  </si>
  <si>
    <t xml:space="preserve">mysz, klawiatura </t>
  </si>
  <si>
    <t>mysz przewodowa , klawiatura</t>
  </si>
  <si>
    <t xml:space="preserve">napęd optyczny DVD +/- RW, karta sieciowa 100/1000 Mbps, karta grafiki,  system operacyjny 64 bit,program antywirusowy
</t>
  </si>
  <si>
    <t>Nazwa Szkoły</t>
  </si>
  <si>
    <t>SZCZEGÓLOWY OPIS PRZEDMIOTU ZAMÓWIENIA</t>
  </si>
  <si>
    <t>trójnóg z regulacją wysokości, półką na markery, do papierowych Euro bloków 70x100 cm</t>
  </si>
  <si>
    <t xml:space="preserve">− urządzenie wielofunkcyjne laserowe monochromatyczne,
− funkcje: drukowanie, skanowanie, kopiowanie,
− druk 20 str./min, rozdzielczość druku min. 1200/600 dpi, pamięć min. 16 MB, złącze USB,
− skanowanie w rozdzielczości 600x600 dpi w kolorze.
</t>
  </si>
  <si>
    <t xml:space="preserve">− rozdzielczość optyczna min. 1024x768,
− jasność min. 2200 ANSI Lumenów (w trybie „eco” min. 1600 ANSI Lumenów),
− kontrast min. 4000:1,
− format obrazu (standard) 4:3,
− żywotność lampy min. 5000 h – tryb normalnej pracy,
− porty/złącza wejścia/wyjścia: D-Sub, RCA (video), S-Video, HDMI, stereo mini Jack,
− wbudowany głośnik o mocy min. 5 W (stereo),
− torba na projektor i dołączony fabrycznie kabel zasilający i sygnałowy RGB oraz przewód HDMI,
− wskaźnik laserowy, pilot,
− technologia – LCD,
− wraz z ekranem: rozwijany elektrycznie, powierzchnia projekcyjna: matowa, biała, rozmiar powierzchni </t>
  </si>
  <si>
    <t xml:space="preserve">Pracownia - 16 stanowisk dla ucznia i dla nauczyciela wyposażona profesjonalnie w sprzęt do odsłuchu, meble ustawione „w podkowę” (stoliki i krzesła dla uczniów, biurko i krzesło obrotowe dla nauczyciela), z okablowaniem stanowisk, z zainstalowanym oprogramowaniem na każdym stanowisku pozwalającym m.in. na pracę w parach, pracę w grupach, pracę indywidualną oraz sterowanie pracą z komputera klasy PC. </t>
  </si>
  <si>
    <r>
      <t>PROJEKT</t>
    </r>
    <r>
      <rPr>
        <b/>
        <i/>
        <sz val="14"/>
        <color indexed="8"/>
        <rFont val="Calibri"/>
        <family val="2"/>
        <charset val="238"/>
      </rPr>
      <t xml:space="preserve"> "SZKOŁA ZAWODOWCÓW"</t>
    </r>
  </si>
  <si>
    <t>Powierzchnia biała suchościeralna, magnetyczna o wymiarach co najmniej 240 x 120 cm.</t>
  </si>
  <si>
    <t>telewizor</t>
  </si>
  <si>
    <t>tablica flipchart</t>
  </si>
  <si>
    <t>drukarka laserowa ze skanerem i kopiarką A4</t>
  </si>
  <si>
    <t>projektor multimedialny z ekranem</t>
  </si>
  <si>
    <t>system do nauczania języków obcych</t>
  </si>
  <si>
    <t>tablica szkolna biała suchościeralna</t>
  </si>
  <si>
    <t>komputer stacjonarny z oprogramowaniem biurowym</t>
  </si>
  <si>
    <t>Zespół Szkół Zawodowych 
w Wąbrzeźnie</t>
  </si>
  <si>
    <t>− technologia: LCD,
− przekątna ekranu: min 47" Full HD,
− format obrazu: 16:9,
− rozdzielczość obrazu: 1920 x 1080,
− odświeżanie obrazu: 200 (Hz),
− kontrast: 80000:1 (dynamiczny),
− 3 x HDMI, 2 x USB.</t>
  </si>
  <si>
    <t>− komputer markowy, klasy PC wyprodukowany przez jednego producenta z 3 letnią gwarancją, Procesor min. dwurdzeniowy o częstotliwości min. 2,5 GHz, min. 4 GB RAM, dysk twardy min. 320 GB, napęd optyczny DVD +/- RW, karta sieciowa, karta grafiki zintegrowana, mysz, klawiatura, kamera internetowa, 
− monitor LED 24”, rozdzielczość 1920 x 1080 pikseli, czas reakcji matrycy 5 ms, jasność 250 cd/m2, format panoramiczny, typ sygnału wejściowego D-Sub, HDMI, 
− system operacyjny min. Win 7 Professional 64 bit,
− pakiet biurowy (edytor tekstu, arkusz kalkulacyjny, program do tworzenia prezentacji na każde stanowisko),
− program antywirusowy na każde stanowisko.</t>
  </si>
  <si>
    <t>oprogamowanie pakiet biurowy</t>
  </si>
  <si>
    <t>oprogamowanie biurowe  (edytor tekstu, arkusz kalkulacyjny, program do tworzenia prezentacji)</t>
  </si>
  <si>
    <t>WYPOSAŻENIE PRACOWNI - POWIAT WĄBRZESKI PAKIET NR 5</t>
  </si>
  <si>
    <t>ilość</t>
  </si>
  <si>
    <t>wartość brutto ogółem</t>
  </si>
  <si>
    <t>cena jednostkowa brutto</t>
  </si>
  <si>
    <t>SUMA</t>
  </si>
  <si>
    <t>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</si>
</sst>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i/>
      <sz val="14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3" fontId="3" fillId="2" borderId="6" xfId="0" applyNumberFormat="1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1" fillId="2" borderId="1" xfId="0" applyFont="1" applyFill="1" applyBorder="1" applyAlignment="1" applyProtection="1">
      <alignment horizontal="left" vertical="top" wrapText="1"/>
      <protection hidden="1"/>
    </xf>
    <xf numFmtId="164" fontId="3" fillId="2" borderId="7" xfId="0" applyNumberFormat="1" applyFont="1" applyFill="1" applyBorder="1" applyAlignment="1" applyProtection="1">
      <alignment horizontal="center" vertical="center"/>
      <protection hidden="1"/>
    </xf>
    <xf numFmtId="164" fontId="3" fillId="2" borderId="8" xfId="0" applyNumberFormat="1" applyFont="1" applyFill="1" applyBorder="1" applyAlignment="1" applyProtection="1">
      <alignment horizontal="center" vertical="center"/>
      <protection hidden="1"/>
    </xf>
    <xf numFmtId="164" fontId="3" fillId="0" borderId="7" xfId="0" applyNumberFormat="1" applyFont="1" applyFill="1" applyBorder="1" applyAlignment="1" applyProtection="1">
      <alignment horizontal="center" vertical="center"/>
      <protection locked="0"/>
    </xf>
    <xf numFmtId="164" fontId="3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top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top" wrapText="1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4" fillId="0" borderId="11" xfId="0" applyFont="1" applyBorder="1" applyAlignment="1" applyProtection="1">
      <alignment horizontal="center" vertical="top"/>
      <protection hidden="1"/>
    </xf>
    <xf numFmtId="0" fontId="1" fillId="2" borderId="1" xfId="0" applyFont="1" applyFill="1" applyBorder="1" applyAlignment="1" applyProtection="1">
      <alignment horizontal="right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view="pageBreakPreview" zoomScale="69" zoomScaleNormal="69" zoomScaleSheetLayoutView="69" workbookViewId="0">
      <selection activeCell="I5" sqref="I5:I6"/>
    </sheetView>
  </sheetViews>
  <sheetFormatPr defaultRowHeight="15" x14ac:dyDescent="0.25"/>
  <cols>
    <col min="1" max="1" width="40.7109375" bestFit="1" customWidth="1"/>
    <col min="2" max="2" width="28.28515625" bestFit="1" customWidth="1"/>
    <col min="7" max="7" width="73.85546875" customWidth="1"/>
    <col min="8" max="10" width="34.42578125" customWidth="1"/>
  </cols>
  <sheetData>
    <row r="1" spans="1:10" ht="19.5" thickBot="1" x14ac:dyDescent="0.3">
      <c r="A1" s="13" t="s">
        <v>33</v>
      </c>
      <c r="B1" s="13"/>
      <c r="C1" s="13"/>
      <c r="D1" s="13"/>
      <c r="E1" s="13"/>
      <c r="F1" s="13"/>
      <c r="G1" s="13"/>
      <c r="H1" s="13"/>
      <c r="I1" s="23"/>
      <c r="J1" s="23"/>
    </row>
    <row r="2" spans="1:10" ht="18.75" x14ac:dyDescent="0.25">
      <c r="A2" s="14" t="s">
        <v>8</v>
      </c>
      <c r="B2" s="16" t="s">
        <v>9</v>
      </c>
      <c r="C2" s="16"/>
      <c r="D2" s="16"/>
      <c r="E2" s="16"/>
      <c r="F2" s="16"/>
      <c r="G2" s="16"/>
      <c r="H2" s="17"/>
      <c r="I2" s="2"/>
      <c r="J2" s="2"/>
    </row>
    <row r="3" spans="1:10" ht="18.75" x14ac:dyDescent="0.25">
      <c r="A3" s="15"/>
      <c r="B3" s="18" t="s">
        <v>14</v>
      </c>
      <c r="C3" s="18"/>
      <c r="D3" s="18"/>
      <c r="E3" s="18"/>
      <c r="F3" s="18"/>
      <c r="G3" s="18"/>
      <c r="H3" s="19"/>
      <c r="I3" s="2"/>
      <c r="J3" s="2"/>
    </row>
    <row r="4" spans="1:10" ht="18.75" x14ac:dyDescent="0.25">
      <c r="A4" s="15"/>
      <c r="B4" s="18" t="s">
        <v>28</v>
      </c>
      <c r="C4" s="18"/>
      <c r="D4" s="18"/>
      <c r="E4" s="18"/>
      <c r="F4" s="18"/>
      <c r="G4" s="18"/>
      <c r="H4" s="3" t="s">
        <v>29</v>
      </c>
      <c r="I4" s="2" t="s">
        <v>31</v>
      </c>
      <c r="J4" s="2" t="s">
        <v>30</v>
      </c>
    </row>
    <row r="5" spans="1:10" ht="42.75" customHeight="1" x14ac:dyDescent="0.25">
      <c r="A5" s="20" t="s">
        <v>23</v>
      </c>
      <c r="B5" s="4" t="s">
        <v>0</v>
      </c>
      <c r="C5" s="5" t="s">
        <v>2</v>
      </c>
      <c r="D5" s="5"/>
      <c r="E5" s="5"/>
      <c r="F5" s="5"/>
      <c r="G5" s="5"/>
      <c r="H5" s="6">
        <v>8</v>
      </c>
      <c r="I5" s="11">
        <v>0</v>
      </c>
      <c r="J5" s="9">
        <f>PRODUCT(H5*I5)</f>
        <v>0</v>
      </c>
    </row>
    <row r="6" spans="1:10" ht="42.75" customHeight="1" x14ac:dyDescent="0.25">
      <c r="A6" s="20"/>
      <c r="B6" s="1" t="s">
        <v>1</v>
      </c>
      <c r="C6" s="7" t="s">
        <v>7</v>
      </c>
      <c r="D6" s="7"/>
      <c r="E6" s="7"/>
      <c r="F6" s="7"/>
      <c r="G6" s="7"/>
      <c r="H6" s="6"/>
      <c r="I6" s="12"/>
      <c r="J6" s="10"/>
    </row>
    <row r="7" spans="1:10" ht="18.75" x14ac:dyDescent="0.25">
      <c r="A7" s="20"/>
      <c r="B7" s="4" t="s">
        <v>0</v>
      </c>
      <c r="C7" s="5" t="s">
        <v>3</v>
      </c>
      <c r="D7" s="5"/>
      <c r="E7" s="5"/>
      <c r="F7" s="5"/>
      <c r="G7" s="5"/>
      <c r="H7" s="6">
        <v>8</v>
      </c>
      <c r="I7" s="11">
        <v>0</v>
      </c>
      <c r="J7" s="9">
        <f>PRODUCT(H7*I7)</f>
        <v>0</v>
      </c>
    </row>
    <row r="8" spans="1:10" ht="37.5" x14ac:dyDescent="0.25">
      <c r="A8" s="20"/>
      <c r="B8" s="1" t="s">
        <v>1</v>
      </c>
      <c r="C8" s="7" t="s">
        <v>4</v>
      </c>
      <c r="D8" s="7"/>
      <c r="E8" s="7"/>
      <c r="F8" s="7"/>
      <c r="G8" s="7"/>
      <c r="H8" s="6"/>
      <c r="I8" s="12"/>
      <c r="J8" s="10"/>
    </row>
    <row r="9" spans="1:10" ht="18.75" x14ac:dyDescent="0.25">
      <c r="A9" s="20"/>
      <c r="B9" s="4" t="s">
        <v>0</v>
      </c>
      <c r="C9" s="5" t="s">
        <v>5</v>
      </c>
      <c r="D9" s="5"/>
      <c r="E9" s="5"/>
      <c r="F9" s="5"/>
      <c r="G9" s="5"/>
      <c r="H9" s="6">
        <v>8</v>
      </c>
      <c r="I9" s="11">
        <v>0</v>
      </c>
      <c r="J9" s="9">
        <f t="shared" ref="J9" si="0">PRODUCT(H9*I9)</f>
        <v>0</v>
      </c>
    </row>
    <row r="10" spans="1:10" ht="37.5" x14ac:dyDescent="0.25">
      <c r="A10" s="20"/>
      <c r="B10" s="1" t="s">
        <v>1</v>
      </c>
      <c r="C10" s="7" t="s">
        <v>6</v>
      </c>
      <c r="D10" s="7"/>
      <c r="E10" s="7"/>
      <c r="F10" s="7"/>
      <c r="G10" s="7"/>
      <c r="H10" s="6"/>
      <c r="I10" s="12"/>
      <c r="J10" s="10"/>
    </row>
    <row r="11" spans="1:10" ht="18.75" x14ac:dyDescent="0.25">
      <c r="A11" s="20"/>
      <c r="B11" s="4" t="s">
        <v>0</v>
      </c>
      <c r="C11" s="5" t="s">
        <v>26</v>
      </c>
      <c r="D11" s="5"/>
      <c r="E11" s="5"/>
      <c r="F11" s="5"/>
      <c r="G11" s="5"/>
      <c r="H11" s="6">
        <v>8</v>
      </c>
      <c r="I11" s="11">
        <v>0</v>
      </c>
      <c r="J11" s="9">
        <f t="shared" ref="J11" si="1">PRODUCT(H11*I11)</f>
        <v>0</v>
      </c>
    </row>
    <row r="12" spans="1:10" ht="42.75" customHeight="1" x14ac:dyDescent="0.25">
      <c r="A12" s="20"/>
      <c r="B12" s="1" t="s">
        <v>1</v>
      </c>
      <c r="C12" s="7" t="s">
        <v>27</v>
      </c>
      <c r="D12" s="7"/>
      <c r="E12" s="7"/>
      <c r="F12" s="7"/>
      <c r="G12" s="7"/>
      <c r="H12" s="6"/>
      <c r="I12" s="12"/>
      <c r="J12" s="10"/>
    </row>
    <row r="13" spans="1:10" ht="18.75" x14ac:dyDescent="0.25">
      <c r="A13" s="20"/>
      <c r="B13" s="1" t="s">
        <v>0</v>
      </c>
      <c r="C13" s="8" t="s">
        <v>17</v>
      </c>
      <c r="D13" s="8"/>
      <c r="E13" s="8"/>
      <c r="F13" s="8"/>
      <c r="G13" s="8"/>
      <c r="H13" s="6">
        <v>1</v>
      </c>
      <c r="I13" s="11">
        <v>0</v>
      </c>
      <c r="J13" s="9">
        <f t="shared" ref="J13" si="2">PRODUCT(H13*I13)</f>
        <v>0</v>
      </c>
    </row>
    <row r="14" spans="1:10" ht="42.75" customHeight="1" x14ac:dyDescent="0.25">
      <c r="A14" s="20"/>
      <c r="B14" s="1" t="s">
        <v>1</v>
      </c>
      <c r="C14" s="7" t="s">
        <v>10</v>
      </c>
      <c r="D14" s="7"/>
      <c r="E14" s="7"/>
      <c r="F14" s="7"/>
      <c r="G14" s="7"/>
      <c r="H14" s="6"/>
      <c r="I14" s="12"/>
      <c r="J14" s="10"/>
    </row>
    <row r="15" spans="1:10" ht="18.75" x14ac:dyDescent="0.25">
      <c r="A15" s="20"/>
      <c r="B15" s="1" t="s">
        <v>0</v>
      </c>
      <c r="C15" s="8" t="s">
        <v>22</v>
      </c>
      <c r="D15" s="8"/>
      <c r="E15" s="8"/>
      <c r="F15" s="8"/>
      <c r="G15" s="8"/>
      <c r="H15" s="6">
        <v>1</v>
      </c>
      <c r="I15" s="11">
        <v>0</v>
      </c>
      <c r="J15" s="9">
        <f t="shared" ref="J15" si="3">PRODUCT(H15*I15)</f>
        <v>0</v>
      </c>
    </row>
    <row r="16" spans="1:10" ht="210.75" customHeight="1" x14ac:dyDescent="0.25">
      <c r="A16" s="20"/>
      <c r="B16" s="1" t="s">
        <v>1</v>
      </c>
      <c r="C16" s="7" t="s">
        <v>25</v>
      </c>
      <c r="D16" s="7"/>
      <c r="E16" s="7"/>
      <c r="F16" s="7"/>
      <c r="G16" s="7"/>
      <c r="H16" s="6"/>
      <c r="I16" s="12"/>
      <c r="J16" s="10"/>
    </row>
    <row r="17" spans="1:10" ht="18.75" x14ac:dyDescent="0.25">
      <c r="A17" s="20"/>
      <c r="B17" s="1" t="s">
        <v>0</v>
      </c>
      <c r="C17" s="8" t="s">
        <v>18</v>
      </c>
      <c r="D17" s="8"/>
      <c r="E17" s="8"/>
      <c r="F17" s="8"/>
      <c r="G17" s="8"/>
      <c r="H17" s="6">
        <v>1</v>
      </c>
      <c r="I17" s="11">
        <v>0</v>
      </c>
      <c r="J17" s="9">
        <f t="shared" ref="J17" si="4">PRODUCT(H17*I17)</f>
        <v>0</v>
      </c>
    </row>
    <row r="18" spans="1:10" ht="91.5" customHeight="1" x14ac:dyDescent="0.25">
      <c r="A18" s="20"/>
      <c r="B18" s="1" t="s">
        <v>1</v>
      </c>
      <c r="C18" s="7" t="s">
        <v>11</v>
      </c>
      <c r="D18" s="7"/>
      <c r="E18" s="7"/>
      <c r="F18" s="7"/>
      <c r="G18" s="7"/>
      <c r="H18" s="6"/>
      <c r="I18" s="12"/>
      <c r="J18" s="10"/>
    </row>
    <row r="19" spans="1:10" ht="18.75" x14ac:dyDescent="0.25">
      <c r="A19" s="20"/>
      <c r="B19" s="1" t="s">
        <v>0</v>
      </c>
      <c r="C19" s="8" t="s">
        <v>19</v>
      </c>
      <c r="D19" s="8"/>
      <c r="E19" s="8"/>
      <c r="F19" s="8"/>
      <c r="G19" s="8"/>
      <c r="H19" s="6">
        <v>1</v>
      </c>
      <c r="I19" s="11">
        <v>0</v>
      </c>
      <c r="J19" s="9">
        <f t="shared" ref="J19" si="5">PRODUCT(H19*I19)</f>
        <v>0</v>
      </c>
    </row>
    <row r="20" spans="1:10" ht="249" customHeight="1" x14ac:dyDescent="0.25">
      <c r="A20" s="20"/>
      <c r="B20" s="1" t="s">
        <v>1</v>
      </c>
      <c r="C20" s="7" t="s">
        <v>12</v>
      </c>
      <c r="D20" s="7"/>
      <c r="E20" s="7"/>
      <c r="F20" s="7"/>
      <c r="G20" s="7"/>
      <c r="H20" s="6"/>
      <c r="I20" s="12"/>
      <c r="J20" s="10"/>
    </row>
    <row r="21" spans="1:10" ht="18.75" x14ac:dyDescent="0.25">
      <c r="A21" s="20"/>
      <c r="B21" s="1" t="s">
        <v>0</v>
      </c>
      <c r="C21" s="8" t="s">
        <v>16</v>
      </c>
      <c r="D21" s="8"/>
      <c r="E21" s="8"/>
      <c r="F21" s="8"/>
      <c r="G21" s="8"/>
      <c r="H21" s="6">
        <v>1</v>
      </c>
      <c r="I21" s="11">
        <v>0</v>
      </c>
      <c r="J21" s="9">
        <f t="shared" ref="J21" si="6">PRODUCT(H21*I21)</f>
        <v>0</v>
      </c>
    </row>
    <row r="22" spans="1:10" ht="154.5" customHeight="1" x14ac:dyDescent="0.25">
      <c r="A22" s="20"/>
      <c r="B22" s="1" t="s">
        <v>1</v>
      </c>
      <c r="C22" s="7" t="s">
        <v>24</v>
      </c>
      <c r="D22" s="7"/>
      <c r="E22" s="7"/>
      <c r="F22" s="7"/>
      <c r="G22" s="7"/>
      <c r="H22" s="6"/>
      <c r="I22" s="12"/>
      <c r="J22" s="10"/>
    </row>
    <row r="23" spans="1:10" ht="18.75" x14ac:dyDescent="0.25">
      <c r="A23" s="20"/>
      <c r="B23" s="1" t="s">
        <v>0</v>
      </c>
      <c r="C23" s="8" t="s">
        <v>20</v>
      </c>
      <c r="D23" s="8"/>
      <c r="E23" s="8"/>
      <c r="F23" s="8"/>
      <c r="G23" s="8"/>
      <c r="H23" s="6">
        <v>1</v>
      </c>
      <c r="I23" s="11">
        <v>0</v>
      </c>
      <c r="J23" s="9">
        <f t="shared" ref="J23" si="7">PRODUCT(H23*I23)</f>
        <v>0</v>
      </c>
    </row>
    <row r="24" spans="1:10" ht="108" customHeight="1" x14ac:dyDescent="0.25">
      <c r="A24" s="20"/>
      <c r="B24" s="1" t="s">
        <v>1</v>
      </c>
      <c r="C24" s="7" t="s">
        <v>13</v>
      </c>
      <c r="D24" s="7"/>
      <c r="E24" s="7"/>
      <c r="F24" s="7"/>
      <c r="G24" s="7"/>
      <c r="H24" s="6"/>
      <c r="I24" s="12"/>
      <c r="J24" s="10"/>
    </row>
    <row r="25" spans="1:10" ht="18.75" x14ac:dyDescent="0.25">
      <c r="A25" s="20"/>
      <c r="B25" s="1" t="s">
        <v>0</v>
      </c>
      <c r="C25" s="8" t="s">
        <v>21</v>
      </c>
      <c r="D25" s="8"/>
      <c r="E25" s="8"/>
      <c r="F25" s="8"/>
      <c r="G25" s="8"/>
      <c r="H25" s="6">
        <v>1</v>
      </c>
      <c r="I25" s="11">
        <v>0</v>
      </c>
      <c r="J25" s="9">
        <f t="shared" ref="J25" si="8">PRODUCT(H25*I25)</f>
        <v>0</v>
      </c>
    </row>
    <row r="26" spans="1:10" ht="42.75" customHeight="1" x14ac:dyDescent="0.25">
      <c r="A26" s="20"/>
      <c r="B26" s="1" t="s">
        <v>1</v>
      </c>
      <c r="C26" s="7" t="s">
        <v>15</v>
      </c>
      <c r="D26" s="7"/>
      <c r="E26" s="7"/>
      <c r="F26" s="7"/>
      <c r="G26" s="7"/>
      <c r="H26" s="6"/>
      <c r="I26" s="12"/>
      <c r="J26" s="10"/>
    </row>
    <row r="27" spans="1:10" ht="18.75" x14ac:dyDescent="0.3">
      <c r="A27" s="21"/>
      <c r="B27" s="21"/>
      <c r="C27" s="21"/>
      <c r="D27" s="21"/>
      <c r="E27" s="21"/>
      <c r="F27" s="21"/>
      <c r="G27" s="21"/>
      <c r="H27" s="22"/>
      <c r="I27" s="24" t="s">
        <v>32</v>
      </c>
      <c r="J27" s="25">
        <f>SUM(J5:J25)</f>
        <v>0</v>
      </c>
    </row>
  </sheetData>
  <sheetProtection algorithmName="SHA-512" hashValue="0EyYBxQ1178rHSyDrtvBn4OnR43++6wmnOxZ6JrBkNE1cZBkcyWQwf+2QPQ8FvFVIOLEWCHXNlfB+G0+F23KaQ==" saltValue="4AF/lGPUzr2eTKTXcHlxmA==" spinCount="100000" sheet="1" objects="1" scenarios="1" selectLockedCells="1"/>
  <mergeCells count="63">
    <mergeCell ref="A27:H27"/>
    <mergeCell ref="I1:J1"/>
    <mergeCell ref="I5:I6"/>
    <mergeCell ref="J25:J26"/>
    <mergeCell ref="I25:I26"/>
    <mergeCell ref="J23:J24"/>
    <mergeCell ref="I23:I24"/>
    <mergeCell ref="J21:J22"/>
    <mergeCell ref="I21:I22"/>
    <mergeCell ref="J19:J20"/>
    <mergeCell ref="I19:I20"/>
    <mergeCell ref="J17:J18"/>
    <mergeCell ref="I17:I18"/>
    <mergeCell ref="J15:J16"/>
    <mergeCell ref="I15:I16"/>
    <mergeCell ref="J13:J14"/>
    <mergeCell ref="I13:I14"/>
    <mergeCell ref="J11:J12"/>
    <mergeCell ref="I11:I12"/>
    <mergeCell ref="J9:J10"/>
    <mergeCell ref="I9:I10"/>
    <mergeCell ref="J7:J8"/>
    <mergeCell ref="I7:I8"/>
    <mergeCell ref="J5:J6"/>
    <mergeCell ref="A1:H1"/>
    <mergeCell ref="A2:A4"/>
    <mergeCell ref="B2:H2"/>
    <mergeCell ref="B3:H3"/>
    <mergeCell ref="B4:G4"/>
    <mergeCell ref="C5:G5"/>
    <mergeCell ref="H5:H6"/>
    <mergeCell ref="C6:G6"/>
    <mergeCell ref="C7:G7"/>
    <mergeCell ref="H7:H8"/>
    <mergeCell ref="C8:G8"/>
    <mergeCell ref="A5:A26"/>
    <mergeCell ref="C13:G13"/>
    <mergeCell ref="H25:H26"/>
    <mergeCell ref="C18:G18"/>
    <mergeCell ref="C19:G19"/>
    <mergeCell ref="C20:G20"/>
    <mergeCell ref="C21:G21"/>
    <mergeCell ref="C22:G22"/>
    <mergeCell ref="C23:G23"/>
    <mergeCell ref="H21:H22"/>
    <mergeCell ref="C24:G24"/>
    <mergeCell ref="C25:G25"/>
    <mergeCell ref="C26:G26"/>
    <mergeCell ref="H17:H18"/>
    <mergeCell ref="H19:H20"/>
    <mergeCell ref="C9:G9"/>
    <mergeCell ref="H9:H10"/>
    <mergeCell ref="C10:G10"/>
    <mergeCell ref="H23:H24"/>
    <mergeCell ref="C14:G14"/>
    <mergeCell ref="C15:G15"/>
    <mergeCell ref="C16:G16"/>
    <mergeCell ref="C17:G17"/>
    <mergeCell ref="C11:G11"/>
    <mergeCell ref="C12:G12"/>
    <mergeCell ref="H11:H12"/>
    <mergeCell ref="H13:H14"/>
    <mergeCell ref="H15:H16"/>
  </mergeCells>
  <pageMargins left="0.7" right="0.7" top="0.75" bottom="0.75" header="0.3" footer="0.3"/>
  <pageSetup paperSize="9" scale="31" fitToHeight="0"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2014-02-26T18:13:29Z</cp:lastPrinted>
  <dcterms:created xsi:type="dcterms:W3CDTF">2006-09-16T00:00:00Z</dcterms:created>
  <dcterms:modified xsi:type="dcterms:W3CDTF">2017-06-22T08:11:01Z</dcterms:modified>
</cp:coreProperties>
</file>