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rkusz1" sheetId="24" r:id="rId1"/>
  </sheets>
  <calcPr calcId="152511"/>
</workbook>
</file>

<file path=xl/calcChain.xml><?xml version="1.0" encoding="utf-8"?>
<calcChain xmlns="http://schemas.openxmlformats.org/spreadsheetml/2006/main">
  <c r="J7" i="24" l="1"/>
  <c r="J9" i="24"/>
  <c r="J11" i="24"/>
  <c r="J13" i="24"/>
  <c r="J15" i="24"/>
  <c r="J17" i="24"/>
  <c r="J19" i="24"/>
  <c r="J21" i="24"/>
  <c r="J23" i="24"/>
  <c r="J25" i="24"/>
  <c r="J27" i="24"/>
  <c r="J29" i="24"/>
  <c r="J31" i="24"/>
  <c r="J5" i="24"/>
  <c r="J33" i="24" l="1"/>
</calcChain>
</file>

<file path=xl/sharedStrings.xml><?xml version="1.0" encoding="utf-8"?>
<sst xmlns="http://schemas.openxmlformats.org/spreadsheetml/2006/main" count="66" uniqueCount="38">
  <si>
    <t>Nazwa produktu</t>
  </si>
  <si>
    <t>Charakterystyka  produktu</t>
  </si>
  <si>
    <t>urządzenie wielofunkcyjne</t>
  </si>
  <si>
    <t>dysk twardy</t>
  </si>
  <si>
    <t xml:space="preserve">Dysk twardy - wewnętrzny, pojemność: 2 TB, form Factor: 3.5 "x 1 / 3H, interfejs: SATA 6Gb / s, szybkość transferu danych: 600 MBps
rozmiar bufora: 64 MB, 
cechy: IntelliPower, zaawansowanej technologii Format, NAS kompatybilny, technologii NASware, 3D Aktywna Balans Plus, SMART </t>
  </si>
  <si>
    <t>projektor multimedialny</t>
  </si>
  <si>
    <t>multimetr cyfrowy</t>
  </si>
  <si>
    <t>Parametry napięć: (DC) 0¸1000 V w podzakresach, (AC) 0¸700 V w podzakresach, prądu DC/AC  0¸20 A w podzakresach, rezystancji 0¸40 MW w podzakresach,  pojemności 0¸20 mF w podzakresach, częstotliwości 0¸20 kHz w podzakresach,  pomiar pętli prądowej (%4-20 mA), pomiar rzeczywistej wartości  skutecznej dla AC/AC+DC, podstawowy błąd pomiaru ≤ 0,5%, funkcja pomiaru poziomu w dBm, test diod, test ciągłości obwodu, osłona gumowa przed udarami mechanicznymi, zasilanie z baterii lub akumulatora.</t>
  </si>
  <si>
    <t>komputer stacjonarny z oprogramowaniem</t>
  </si>
  <si>
    <t>laptop</t>
  </si>
  <si>
    <t>Nazwa Szkoły</t>
  </si>
  <si>
    <t>SZCZEGÓLOWY OPIS PRZEDMIOTU ZAMÓWIENIA</t>
  </si>
  <si>
    <t>trójnóg z regulacją wysokości, półką na markery, do papierowych Euro bloków 70x100 cm</t>
  </si>
  <si>
    <t xml:space="preserve">− urządzenie wielofunkcyjne laserowe monochromatyczne,
− funkcje: drukowanie, skanowanie, kopiowanie,
− druk 20 str./min, rozdzielczość druku min. 1200/600 dpi, pamięć min. 16 MB, złącze USB,
− skanowanie w rozdzielczości 600x600 dpi w kolorze.
</t>
  </si>
  <si>
    <r>
      <t>PROJEKT</t>
    </r>
    <r>
      <rPr>
        <b/>
        <i/>
        <sz val="14"/>
        <color indexed="8"/>
        <rFont val="Calibri"/>
        <family val="2"/>
        <charset val="238"/>
      </rPr>
      <t xml:space="preserve"> "SZKOŁA ZAWODOWCÓW"</t>
    </r>
  </si>
  <si>
    <t xml:space="preserve">Model TAB E 9.6 T561
Procesor czterordzeniowy 1.3GHz
Pamięć wbudowana [GB] 8 GB
Czytnik kart pamięci, maksymalna pojemność karty pamięci [GB] do 128 GB
wyświetlacz Technologia TFT, przekątna ekranu [cal] 9.6", ilość kolorów [mln] 16 mln, rozdzielczość [piksele] 1280 x 800 (WXGA), łączność 2G (EDGE, GPRS), 3G (HSPA+), Wi-Fi, Wi-Fi Direct, Bluetooth 4.0, GPS. </t>
  </si>
  <si>
    <t>tablet</t>
  </si>
  <si>
    <t>serwer stelażowy z kontrolerem pamięci masowej</t>
  </si>
  <si>
    <t>Powierzchnia biała suchościeralna, magnetyczna o wymiarach co najmniej 240 x 120 cm.</t>
  </si>
  <si>
    <t>Rozdzielczość optyczna min. 1024x768, jasność min. 2200 ANSI Lumenów ( w trybie "eco" min. 1600 ANSI Lumenów), kontrast min. 4000:1, format obrazu (standard) 4:3, wejścia/wyjścia: D-Sub, RCA (video), S-Video, HDMI, stereo mini Jack, wbudowany głośnik stereo, torba na projektor, kabel zasilający i sygnałowy RGB i przewód HDMI, wskaźnik laserowy, pilot, technologia LCD.</t>
  </si>
  <si>
    <t>Komputer klasy PC z 2 letnią gwarancją, procesor czterordzeniowy o częstotliwości min. 3 GHz, min. 4 GB RAM, dysk twardy min. 500 GB SATA, napęd optyczny DVD +/- RW, karta sieciowa 100/1000 Mbps, karta grafiki, mysz, klawiatura, monitor LED 24”, rozdzielczość 1920 x 1080 pikseli, czas reakcji matrycy 5 ms, jasność 250 cd/m2, format panoramiczny, typ sygnału wejściowego D-Sub, HDMI, system operacyjny 64 bit, program antywirusowy.</t>
  </si>
  <si>
    <t>Urządzenie wielofunkcyjne laserowe monochromatyczne, funkcje: drukowanie, skanowanie, kopiowanie, druk 33 str./min, rozdzielczość druku min. 1200/600 dpi, pamięć min. 16 MB, złącze USB, skanowanie w rozdzielczości 600 x 600 dpi w kolorze.</t>
  </si>
  <si>
    <t xml:space="preserve">Rozdzielczość optyczna min. 1024x768, jasność min. 3000 ANSI Lumenów (w trybie „eco” min. 1600 ANSI Lumenów), kontrast min. 4000:1, format obrazu (standard) 4:3, żywotność lampy min. 5000 h – tryb normalnej pracy, porty/złącza wejścia/wyjścia: D-Sub, RCA (video), S-Video, HDMI, stereo mini Jack, wbudowany głośnik o mocy min. 5W (stereo), torba na projektor i dołączony fabrycznie kabel zasilający i sygnałowy RGB oraz przewód HDMI, wskaźnik laserowy, pilot, technologia – LCD, wraz z ekranem: rozwijany elektrycznie, powierzchnia projekcyjna: matowa, biała, rozmiar powierzchni projekcyjnej: szerokość: min. 180 cm, wysokość: min. 135 cm, format: 4:3 lub 16:9, sterowanie: ręczne lub bezprzewodowe, mocowanie: ścienne lub sufitowe.
</t>
  </si>
  <si>
    <t>Procesor 2x1.9 GHz (Turbo 2.9GHz), dysk twardy  1000 GB, 3MB cache, 16 GB pamięci operacyjnej DDR3, superszybki dysk SSD 256 GB, matryca matowa 14" HD, 3 letnia gwarancja producenta NBD
Obudowa ze stopu Tri-metal
z powłoką z anodyzowanego aluminium, klasa biznesowa, złącze HDMI, mini DisplayPort, 3 porty USB 3.0, zaawansowanie narzędzia ochrony danych
High Definition Audio, czytnik kart pamięci SD, panel z obsługą gestów wielodotykowych,  
oryginalny system operacyjny 64-bit w języku polskim.</t>
  </si>
  <si>
    <t>telewizor</t>
  </si>
  <si>
    <t>tablica flipchart</t>
  </si>
  <si>
    <t>drukarka laserowa ze skanerem i kopiarką A4</t>
  </si>
  <si>
    <t>tablica szkolna biała suchościeralna</t>
  </si>
  <si>
    <t xml:space="preserve">Procesor Dual-core 2,41GHz
Pamięć ram 1GB DDR3 - rozszerzenie do 8GB
Pamięć flash 512 MB
Ilość dysków twardych 4 x 3,5" / 2,5" SATA I/II/III HDD lub SSD
Porty sieciowe 2 x RJ-45 Gigabit Ethernet
Porty 4 x USB 3,0, 1 x USB 2,0,1 xHDMI
Montaź 1U, rack
System plików-dyski wewnętrzne EXT3, EXT4
Tryby RAID Single Disk, JBOD, RAID 0, 1, 5, 6, 10, 5 + Hot Sp, Wake on LAN, obsługiwane protokoły sieciowe-1 CIFS/SMB, AFP, NFS, FTP, FTPS, SFTP, TFTP, obsługiwane protokoły sieciowe-2 HTTP/HTTPS, Telnet, SSH, iSCSI, SNMP, SMTP, SMSC
Target, LUN 256/256 </t>
  </si>
  <si>
    <t>System operacyjny  64-bit w języku polskim, procesor  2,3 - 2,8 GHz, liczba rdzeni procesora  2, pamięć podręczna CACHE  3 MB, ekran  17,3'', 1600 x 900 pikseli (16:9), pamięć RAM  8 GB, DDR3L 1600MHz, dysk twardy  1000 GB, SATA 5400 obr/min 
pamięć własna karty graficznej  2048 MB, napęd, kamera, rodzaj napędu  Super Multi DVD+/-RW/RAM, wbudowana kamera  tak 0,92 mln pikseli 
karta dźwiękowa  zintegrowana, wbudowane głośniki  2, wbudowany mikrofon, karta bezprzewodowa Wi-Fi  802.11 a/c, bluetooth, karta sieciowa  10/100 Mbps, czytnik kart pamięci  3 w 1 (SD, SDHC, SDXC) 
Wyjścia / wejścia: wyjście HDMI, złącze USB 2.0  2 
Złącze USB 3.0  1, złącze Combo jack (wejście/wyjście audio), parametry fizyczne    
urządzenie wskazujące TouchPad, podświetlana klawiatura.</t>
  </si>
  <si>
    <t>− technologia: LCD,
− przekątna ekranu: min 47" Full HD,
− format obrazu: 16:9,
− rozdzielczość obrazu: 1920 x 1080,
− odświeżanie obrazu: 200 (Hz),
− kontrast: 80000:1 (dynamiczny),
− 3 x HDMI, 2 x USB.</t>
  </si>
  <si>
    <t>Zespół Szkół Ponadgimnazjalnych 
w Świeciu</t>
  </si>
  <si>
    <t xml:space="preserve">WYPOSAŻENIE PRACOWNI - POWIAT ŚWIECKI pakiet nr 3 </t>
  </si>
  <si>
    <t>ilość</t>
  </si>
  <si>
    <t>cena jednostkowa brutto</t>
  </si>
  <si>
    <t>wartość brutto ogółem</t>
  </si>
  <si>
    <t>SUMA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</si>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</sst>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164" fontId="3" fillId="2" borderId="8" xfId="0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0" fontId="7" fillId="2" borderId="1" xfId="0" applyFont="1" applyFill="1" applyBorder="1" applyAlignment="1" applyProtection="1">
      <alignment horizontal="left" vertical="top" wrapText="1"/>
      <protection hidden="1"/>
    </xf>
    <xf numFmtId="0" fontId="6" fillId="2" borderId="1" xfId="0" applyFont="1" applyFill="1" applyBorder="1" applyAlignment="1" applyProtection="1">
      <alignment horizontal="left" vertical="top" wrapText="1"/>
      <protection hidden="1"/>
    </xf>
    <xf numFmtId="3" fontId="3" fillId="2" borderId="6" xfId="0" applyNumberFormat="1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4" fillId="2" borderId="1" xfId="0" applyFont="1" applyFill="1" applyBorder="1" applyAlignment="1" applyProtection="1">
      <alignment horizontal="left" vertical="top" wrapText="1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right" vertical="top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view="pageBreakPreview" zoomScale="69" zoomScaleNormal="69" zoomScaleSheetLayoutView="69" workbookViewId="0">
      <selection activeCell="I5" sqref="I5:I32"/>
    </sheetView>
  </sheetViews>
  <sheetFormatPr defaultRowHeight="15" x14ac:dyDescent="0.25"/>
  <cols>
    <col min="1" max="1" width="40.7109375" bestFit="1" customWidth="1"/>
    <col min="2" max="2" width="28.28515625" bestFit="1" customWidth="1"/>
    <col min="7" max="7" width="73.85546875" customWidth="1"/>
    <col min="8" max="10" width="34.42578125" customWidth="1"/>
  </cols>
  <sheetData>
    <row r="1" spans="1:10" ht="19.5" thickBot="1" x14ac:dyDescent="0.3">
      <c r="A1" s="20" t="s">
        <v>37</v>
      </c>
      <c r="B1" s="20"/>
      <c r="C1" s="20"/>
      <c r="D1" s="20"/>
      <c r="E1" s="20"/>
      <c r="F1" s="20"/>
      <c r="G1" s="20"/>
      <c r="H1" s="20"/>
      <c r="I1" s="11"/>
      <c r="J1" s="12"/>
    </row>
    <row r="2" spans="1:10" ht="18.75" x14ac:dyDescent="0.25">
      <c r="A2" s="21" t="s">
        <v>10</v>
      </c>
      <c r="B2" s="23" t="s">
        <v>11</v>
      </c>
      <c r="C2" s="23"/>
      <c r="D2" s="23"/>
      <c r="E2" s="23"/>
      <c r="F2" s="23"/>
      <c r="G2" s="23"/>
      <c r="H2" s="24"/>
      <c r="I2" s="1"/>
      <c r="J2" s="1"/>
    </row>
    <row r="3" spans="1:10" ht="18.75" x14ac:dyDescent="0.25">
      <c r="A3" s="22"/>
      <c r="B3" s="25" t="s">
        <v>14</v>
      </c>
      <c r="C3" s="25"/>
      <c r="D3" s="25"/>
      <c r="E3" s="25"/>
      <c r="F3" s="25"/>
      <c r="G3" s="25"/>
      <c r="H3" s="26"/>
      <c r="I3" s="1"/>
      <c r="J3" s="1"/>
    </row>
    <row r="4" spans="1:10" ht="18.75" x14ac:dyDescent="0.25">
      <c r="A4" s="22"/>
      <c r="B4" s="25" t="s">
        <v>32</v>
      </c>
      <c r="C4" s="25"/>
      <c r="D4" s="25"/>
      <c r="E4" s="25"/>
      <c r="F4" s="25"/>
      <c r="G4" s="25"/>
      <c r="H4" s="2" t="s">
        <v>33</v>
      </c>
      <c r="I4" s="1" t="s">
        <v>34</v>
      </c>
      <c r="J4" s="1" t="s">
        <v>35</v>
      </c>
    </row>
    <row r="5" spans="1:10" ht="28.5" customHeight="1" x14ac:dyDescent="0.25">
      <c r="A5" s="16" t="s">
        <v>31</v>
      </c>
      <c r="B5" s="3" t="s">
        <v>0</v>
      </c>
      <c r="C5" s="17" t="s">
        <v>16</v>
      </c>
      <c r="D5" s="17"/>
      <c r="E5" s="17"/>
      <c r="F5" s="17"/>
      <c r="G5" s="17"/>
      <c r="H5" s="15">
        <v>8</v>
      </c>
      <c r="I5" s="7">
        <v>0</v>
      </c>
      <c r="J5" s="5">
        <f>PRODUCT(H5*I5)</f>
        <v>0</v>
      </c>
    </row>
    <row r="6" spans="1:10" ht="139.5" customHeight="1" x14ac:dyDescent="0.25">
      <c r="A6" s="16"/>
      <c r="B6" s="4" t="s">
        <v>1</v>
      </c>
      <c r="C6" s="18" t="s">
        <v>15</v>
      </c>
      <c r="D6" s="17"/>
      <c r="E6" s="17"/>
      <c r="F6" s="17"/>
      <c r="G6" s="17"/>
      <c r="H6" s="15"/>
      <c r="I6" s="8"/>
      <c r="J6" s="6"/>
    </row>
    <row r="7" spans="1:10" ht="30.75" customHeight="1" x14ac:dyDescent="0.25">
      <c r="A7" s="16"/>
      <c r="B7" s="3" t="s">
        <v>0</v>
      </c>
      <c r="C7" s="17" t="s">
        <v>17</v>
      </c>
      <c r="D7" s="17"/>
      <c r="E7" s="17"/>
      <c r="F7" s="17"/>
      <c r="G7" s="17"/>
      <c r="H7" s="15">
        <v>1</v>
      </c>
      <c r="I7" s="7">
        <v>0</v>
      </c>
      <c r="J7" s="5">
        <f t="shared" ref="J7" si="0">PRODUCT(H7*I7)</f>
        <v>0</v>
      </c>
    </row>
    <row r="8" spans="1:10" ht="232.5" customHeight="1" x14ac:dyDescent="0.25">
      <c r="A8" s="16"/>
      <c r="B8" s="4" t="s">
        <v>1</v>
      </c>
      <c r="C8" s="19" t="s">
        <v>28</v>
      </c>
      <c r="D8" s="19"/>
      <c r="E8" s="19"/>
      <c r="F8" s="19"/>
      <c r="G8" s="19"/>
      <c r="H8" s="15"/>
      <c r="I8" s="8"/>
      <c r="J8" s="6"/>
    </row>
    <row r="9" spans="1:10" ht="31.5" customHeight="1" x14ac:dyDescent="0.25">
      <c r="A9" s="16"/>
      <c r="B9" s="3" t="s">
        <v>0</v>
      </c>
      <c r="C9" s="17" t="s">
        <v>3</v>
      </c>
      <c r="D9" s="17"/>
      <c r="E9" s="17"/>
      <c r="F9" s="17"/>
      <c r="G9" s="17"/>
      <c r="H9" s="15">
        <v>5</v>
      </c>
      <c r="I9" s="7">
        <v>0</v>
      </c>
      <c r="J9" s="5">
        <f t="shared" ref="J9" si="1">PRODUCT(H9*I9)</f>
        <v>0</v>
      </c>
    </row>
    <row r="10" spans="1:10" ht="109.5" customHeight="1" x14ac:dyDescent="0.25">
      <c r="A10" s="16"/>
      <c r="B10" s="4" t="s">
        <v>1</v>
      </c>
      <c r="C10" s="19" t="s">
        <v>4</v>
      </c>
      <c r="D10" s="19"/>
      <c r="E10" s="19"/>
      <c r="F10" s="19"/>
      <c r="G10" s="19"/>
      <c r="H10" s="15"/>
      <c r="I10" s="8"/>
      <c r="J10" s="6"/>
    </row>
    <row r="11" spans="1:10" ht="30.75" customHeight="1" x14ac:dyDescent="0.25">
      <c r="A11" s="16"/>
      <c r="B11" s="3" t="s">
        <v>0</v>
      </c>
      <c r="C11" s="17" t="s">
        <v>5</v>
      </c>
      <c r="D11" s="17"/>
      <c r="E11" s="17"/>
      <c r="F11" s="17"/>
      <c r="G11" s="17"/>
      <c r="H11" s="15">
        <v>1</v>
      </c>
      <c r="I11" s="7">
        <v>0</v>
      </c>
      <c r="J11" s="5">
        <f t="shared" ref="J11" si="2">PRODUCT(H11*I11)</f>
        <v>0</v>
      </c>
    </row>
    <row r="12" spans="1:10" ht="105.75" customHeight="1" x14ac:dyDescent="0.25">
      <c r="A12" s="16"/>
      <c r="B12" s="4" t="s">
        <v>1</v>
      </c>
      <c r="C12" s="18" t="s">
        <v>19</v>
      </c>
      <c r="D12" s="17"/>
      <c r="E12" s="17"/>
      <c r="F12" s="17"/>
      <c r="G12" s="17"/>
      <c r="H12" s="15"/>
      <c r="I12" s="8"/>
      <c r="J12" s="6"/>
    </row>
    <row r="13" spans="1:10" ht="32.25" customHeight="1" x14ac:dyDescent="0.25">
      <c r="A13" s="16"/>
      <c r="B13" s="3" t="s">
        <v>0</v>
      </c>
      <c r="C13" s="17" t="s">
        <v>6</v>
      </c>
      <c r="D13" s="17"/>
      <c r="E13" s="17"/>
      <c r="F13" s="17"/>
      <c r="G13" s="17"/>
      <c r="H13" s="15">
        <v>6</v>
      </c>
      <c r="I13" s="7">
        <v>0</v>
      </c>
      <c r="J13" s="5">
        <f t="shared" ref="J13" si="3">PRODUCT(H13*I13)</f>
        <v>0</v>
      </c>
    </row>
    <row r="14" spans="1:10" ht="131.25" customHeight="1" x14ac:dyDescent="0.25">
      <c r="A14" s="16"/>
      <c r="B14" s="4" t="s">
        <v>1</v>
      </c>
      <c r="C14" s="14" t="s">
        <v>7</v>
      </c>
      <c r="D14" s="14"/>
      <c r="E14" s="14"/>
      <c r="F14" s="14"/>
      <c r="G14" s="14"/>
      <c r="H14" s="15"/>
      <c r="I14" s="8"/>
      <c r="J14" s="6"/>
    </row>
    <row r="15" spans="1:10" ht="28.5" customHeight="1" x14ac:dyDescent="0.25">
      <c r="A15" s="16"/>
      <c r="B15" s="3" t="s">
        <v>0</v>
      </c>
      <c r="C15" s="13" t="s">
        <v>8</v>
      </c>
      <c r="D15" s="13"/>
      <c r="E15" s="13"/>
      <c r="F15" s="13"/>
      <c r="G15" s="13"/>
      <c r="H15" s="15">
        <v>3</v>
      </c>
      <c r="I15" s="7">
        <v>0</v>
      </c>
      <c r="J15" s="5">
        <f t="shared" ref="J15" si="4">PRODUCT(H15*I15)</f>
        <v>0</v>
      </c>
    </row>
    <row r="16" spans="1:10" ht="112.5" customHeight="1" x14ac:dyDescent="0.25">
      <c r="A16" s="16"/>
      <c r="B16" s="4" t="s">
        <v>1</v>
      </c>
      <c r="C16" s="14" t="s">
        <v>20</v>
      </c>
      <c r="D16" s="14"/>
      <c r="E16" s="14"/>
      <c r="F16" s="14"/>
      <c r="G16" s="14"/>
      <c r="H16" s="15"/>
      <c r="I16" s="8"/>
      <c r="J16" s="6"/>
    </row>
    <row r="17" spans="1:10" ht="33.75" customHeight="1" x14ac:dyDescent="0.25">
      <c r="A17" s="16"/>
      <c r="B17" s="3" t="s">
        <v>0</v>
      </c>
      <c r="C17" s="13" t="s">
        <v>2</v>
      </c>
      <c r="D17" s="13"/>
      <c r="E17" s="13"/>
      <c r="F17" s="13"/>
      <c r="G17" s="13"/>
      <c r="H17" s="15">
        <v>1</v>
      </c>
      <c r="I17" s="7">
        <v>0</v>
      </c>
      <c r="J17" s="5">
        <f t="shared" ref="J17" si="5">PRODUCT(H17*I17)</f>
        <v>0</v>
      </c>
    </row>
    <row r="18" spans="1:10" ht="78.75" customHeight="1" x14ac:dyDescent="0.25">
      <c r="A18" s="16"/>
      <c r="B18" s="4" t="s">
        <v>1</v>
      </c>
      <c r="C18" s="14" t="s">
        <v>21</v>
      </c>
      <c r="D18" s="14"/>
      <c r="E18" s="14"/>
      <c r="F18" s="14"/>
      <c r="G18" s="14"/>
      <c r="H18" s="15"/>
      <c r="I18" s="8"/>
      <c r="J18" s="6"/>
    </row>
    <row r="19" spans="1:10" ht="41.25" customHeight="1" x14ac:dyDescent="0.25">
      <c r="A19" s="16"/>
      <c r="B19" s="3" t="s">
        <v>0</v>
      </c>
      <c r="C19" s="13" t="s">
        <v>5</v>
      </c>
      <c r="D19" s="13"/>
      <c r="E19" s="13"/>
      <c r="F19" s="13"/>
      <c r="G19" s="13"/>
      <c r="H19" s="15">
        <v>1</v>
      </c>
      <c r="I19" s="7">
        <v>0</v>
      </c>
      <c r="J19" s="5">
        <f t="shared" ref="J19" si="6">PRODUCT(H19*I19)</f>
        <v>0</v>
      </c>
    </row>
    <row r="20" spans="1:10" ht="183" customHeight="1" x14ac:dyDescent="0.25">
      <c r="A20" s="16"/>
      <c r="B20" s="4" t="s">
        <v>1</v>
      </c>
      <c r="C20" s="14" t="s">
        <v>22</v>
      </c>
      <c r="D20" s="14"/>
      <c r="E20" s="14"/>
      <c r="F20" s="14"/>
      <c r="G20" s="14"/>
      <c r="H20" s="15"/>
      <c r="I20" s="8"/>
      <c r="J20" s="6"/>
    </row>
    <row r="21" spans="1:10" ht="36.75" customHeight="1" x14ac:dyDescent="0.25">
      <c r="A21" s="16"/>
      <c r="B21" s="3" t="s">
        <v>0</v>
      </c>
      <c r="C21" s="13" t="s">
        <v>9</v>
      </c>
      <c r="D21" s="13"/>
      <c r="E21" s="13"/>
      <c r="F21" s="13"/>
      <c r="G21" s="13"/>
      <c r="H21" s="15">
        <v>1</v>
      </c>
      <c r="I21" s="7">
        <v>0</v>
      </c>
      <c r="J21" s="5">
        <f t="shared" ref="J21" si="7">PRODUCT(H21*I21)</f>
        <v>0</v>
      </c>
    </row>
    <row r="22" spans="1:10" ht="177" customHeight="1" x14ac:dyDescent="0.25">
      <c r="A22" s="16"/>
      <c r="B22" s="4" t="s">
        <v>1</v>
      </c>
      <c r="C22" s="14" t="s">
        <v>23</v>
      </c>
      <c r="D22" s="14"/>
      <c r="E22" s="14"/>
      <c r="F22" s="14"/>
      <c r="G22" s="14"/>
      <c r="H22" s="15"/>
      <c r="I22" s="8"/>
      <c r="J22" s="6"/>
    </row>
    <row r="23" spans="1:10" ht="29.25" customHeight="1" x14ac:dyDescent="0.25">
      <c r="A23" s="16"/>
      <c r="B23" s="3" t="s">
        <v>0</v>
      </c>
      <c r="C23" s="13" t="s">
        <v>9</v>
      </c>
      <c r="D23" s="13"/>
      <c r="E23" s="13"/>
      <c r="F23" s="13"/>
      <c r="G23" s="13"/>
      <c r="H23" s="15">
        <v>1</v>
      </c>
      <c r="I23" s="7">
        <v>0</v>
      </c>
      <c r="J23" s="5">
        <f t="shared" ref="J23" si="8">PRODUCT(H23*I23)</f>
        <v>0</v>
      </c>
    </row>
    <row r="24" spans="1:10" ht="231" customHeight="1" x14ac:dyDescent="0.25">
      <c r="A24" s="16"/>
      <c r="B24" s="4" t="s">
        <v>1</v>
      </c>
      <c r="C24" s="14" t="s">
        <v>29</v>
      </c>
      <c r="D24" s="14"/>
      <c r="E24" s="14"/>
      <c r="F24" s="14"/>
      <c r="G24" s="14"/>
      <c r="H24" s="15"/>
      <c r="I24" s="8"/>
      <c r="J24" s="6"/>
    </row>
    <row r="25" spans="1:10" ht="42.75" customHeight="1" x14ac:dyDescent="0.25">
      <c r="A25" s="16"/>
      <c r="B25" s="4" t="s">
        <v>0</v>
      </c>
      <c r="C25" s="13" t="s">
        <v>25</v>
      </c>
      <c r="D25" s="13"/>
      <c r="E25" s="13"/>
      <c r="F25" s="13"/>
      <c r="G25" s="13"/>
      <c r="H25" s="15">
        <v>1</v>
      </c>
      <c r="I25" s="7">
        <v>0</v>
      </c>
      <c r="J25" s="5">
        <f t="shared" ref="J25" si="9">PRODUCT(H25*I25)</f>
        <v>0</v>
      </c>
    </row>
    <row r="26" spans="1:10" ht="46.5" customHeight="1" x14ac:dyDescent="0.25">
      <c r="A26" s="16"/>
      <c r="B26" s="4" t="s">
        <v>1</v>
      </c>
      <c r="C26" s="14" t="s">
        <v>12</v>
      </c>
      <c r="D26" s="14"/>
      <c r="E26" s="14"/>
      <c r="F26" s="14"/>
      <c r="G26" s="14"/>
      <c r="H26" s="15"/>
      <c r="I26" s="8"/>
      <c r="J26" s="6"/>
    </row>
    <row r="27" spans="1:10" ht="33" customHeight="1" x14ac:dyDescent="0.25">
      <c r="A27" s="16"/>
      <c r="B27" s="4" t="s">
        <v>0</v>
      </c>
      <c r="C27" s="13" t="s">
        <v>26</v>
      </c>
      <c r="D27" s="13"/>
      <c r="E27" s="13"/>
      <c r="F27" s="13"/>
      <c r="G27" s="13"/>
      <c r="H27" s="15">
        <v>1</v>
      </c>
      <c r="I27" s="7">
        <v>0</v>
      </c>
      <c r="J27" s="5">
        <f t="shared" ref="J27" si="10">PRODUCT(H27*I27)</f>
        <v>0</v>
      </c>
    </row>
    <row r="28" spans="1:10" ht="91.5" customHeight="1" x14ac:dyDescent="0.25">
      <c r="A28" s="16"/>
      <c r="B28" s="4" t="s">
        <v>1</v>
      </c>
      <c r="C28" s="14" t="s">
        <v>13</v>
      </c>
      <c r="D28" s="14"/>
      <c r="E28" s="14"/>
      <c r="F28" s="14"/>
      <c r="G28" s="14"/>
      <c r="H28" s="15"/>
      <c r="I28" s="8"/>
      <c r="J28" s="6"/>
    </row>
    <row r="29" spans="1:10" ht="36" customHeight="1" x14ac:dyDescent="0.25">
      <c r="A29" s="16"/>
      <c r="B29" s="4" t="s">
        <v>0</v>
      </c>
      <c r="C29" s="13" t="s">
        <v>24</v>
      </c>
      <c r="D29" s="13"/>
      <c r="E29" s="13"/>
      <c r="F29" s="13"/>
      <c r="G29" s="13"/>
      <c r="H29" s="15">
        <v>1</v>
      </c>
      <c r="I29" s="7">
        <v>0</v>
      </c>
      <c r="J29" s="5">
        <f t="shared" ref="J29" si="11">PRODUCT(H29*I29)</f>
        <v>0</v>
      </c>
    </row>
    <row r="30" spans="1:10" ht="148.5" customHeight="1" x14ac:dyDescent="0.25">
      <c r="A30" s="16"/>
      <c r="B30" s="4" t="s">
        <v>1</v>
      </c>
      <c r="C30" s="14" t="s">
        <v>30</v>
      </c>
      <c r="D30" s="14"/>
      <c r="E30" s="14"/>
      <c r="F30" s="14"/>
      <c r="G30" s="14"/>
      <c r="H30" s="15"/>
      <c r="I30" s="8"/>
      <c r="J30" s="6"/>
    </row>
    <row r="31" spans="1:10" ht="39.75" customHeight="1" x14ac:dyDescent="0.25">
      <c r="A31" s="16"/>
      <c r="B31" s="4" t="s">
        <v>0</v>
      </c>
      <c r="C31" s="13" t="s">
        <v>27</v>
      </c>
      <c r="D31" s="13"/>
      <c r="E31" s="13"/>
      <c r="F31" s="13"/>
      <c r="G31" s="13"/>
      <c r="H31" s="15">
        <v>1</v>
      </c>
      <c r="I31" s="7">
        <v>0</v>
      </c>
      <c r="J31" s="5">
        <f t="shared" ref="J31" si="12">PRODUCT(H31*I31)</f>
        <v>0</v>
      </c>
    </row>
    <row r="32" spans="1:10" ht="44.25" customHeight="1" x14ac:dyDescent="0.25">
      <c r="A32" s="16"/>
      <c r="B32" s="4" t="s">
        <v>1</v>
      </c>
      <c r="C32" s="14" t="s">
        <v>18</v>
      </c>
      <c r="D32" s="14"/>
      <c r="E32" s="14"/>
      <c r="F32" s="14"/>
      <c r="G32" s="14"/>
      <c r="H32" s="15"/>
      <c r="I32" s="8"/>
      <c r="J32" s="6"/>
    </row>
    <row r="33" spans="1:10" ht="18.75" x14ac:dyDescent="0.3">
      <c r="A33" s="9"/>
      <c r="B33" s="9"/>
      <c r="C33" s="9"/>
      <c r="D33" s="9"/>
      <c r="E33" s="9"/>
      <c r="F33" s="9"/>
      <c r="G33" s="9"/>
      <c r="H33" s="10"/>
      <c r="I33" s="27" t="s">
        <v>36</v>
      </c>
      <c r="J33" s="28">
        <f>SUM(J5:J31)</f>
        <v>0</v>
      </c>
    </row>
  </sheetData>
  <sheetProtection algorithmName="SHA-512" hashValue="P2CQmBith+DsKKMid/0ea2ySspDl4uaDWkvtTNIL73xnAhgyUhtdA+/A7GKIPWg+OvCv2CtvnF5QSafO7Icxcw==" saltValue="LjR/TKAYBkWx2paehQT6Pw==" spinCount="100000" sheet="1" objects="1" scenarios="1" selectLockedCells="1"/>
  <mergeCells count="78">
    <mergeCell ref="A1:H1"/>
    <mergeCell ref="A2:A4"/>
    <mergeCell ref="B2:H2"/>
    <mergeCell ref="B3:H3"/>
    <mergeCell ref="B4:G4"/>
    <mergeCell ref="C14:G14"/>
    <mergeCell ref="C5:G5"/>
    <mergeCell ref="H5:H6"/>
    <mergeCell ref="C6:G6"/>
    <mergeCell ref="C7:G7"/>
    <mergeCell ref="H7:H8"/>
    <mergeCell ref="C8:G8"/>
    <mergeCell ref="C9:G9"/>
    <mergeCell ref="H9:H10"/>
    <mergeCell ref="C10:G10"/>
    <mergeCell ref="C11:G11"/>
    <mergeCell ref="H11:H12"/>
    <mergeCell ref="C12:G12"/>
    <mergeCell ref="C13:G13"/>
    <mergeCell ref="H13:H14"/>
    <mergeCell ref="C19:G19"/>
    <mergeCell ref="H19:H20"/>
    <mergeCell ref="C20:G20"/>
    <mergeCell ref="C21:G21"/>
    <mergeCell ref="H21:H22"/>
    <mergeCell ref="C22:G22"/>
    <mergeCell ref="C25:G25"/>
    <mergeCell ref="C26:G26"/>
    <mergeCell ref="H25:H26"/>
    <mergeCell ref="C23:G23"/>
    <mergeCell ref="H23:H24"/>
    <mergeCell ref="C24:G24"/>
    <mergeCell ref="H15:H16"/>
    <mergeCell ref="C16:G16"/>
    <mergeCell ref="C17:G17"/>
    <mergeCell ref="H17:H18"/>
    <mergeCell ref="C18:G18"/>
    <mergeCell ref="I1:J1"/>
    <mergeCell ref="J13:J14"/>
    <mergeCell ref="I13:I14"/>
    <mergeCell ref="J11:J12"/>
    <mergeCell ref="I11:I12"/>
    <mergeCell ref="J9:J10"/>
    <mergeCell ref="I9:I10"/>
    <mergeCell ref="I7:I8"/>
    <mergeCell ref="J7:J8"/>
    <mergeCell ref="J5:J6"/>
    <mergeCell ref="I5:I6"/>
    <mergeCell ref="A33:H33"/>
    <mergeCell ref="J31:J32"/>
    <mergeCell ref="J29:J30"/>
    <mergeCell ref="I29:I30"/>
    <mergeCell ref="I31:I32"/>
    <mergeCell ref="C31:G31"/>
    <mergeCell ref="C32:G32"/>
    <mergeCell ref="H31:H32"/>
    <mergeCell ref="A5:A32"/>
    <mergeCell ref="C27:G27"/>
    <mergeCell ref="C28:G28"/>
    <mergeCell ref="H27:H28"/>
    <mergeCell ref="C29:G29"/>
    <mergeCell ref="C30:G30"/>
    <mergeCell ref="H29:H30"/>
    <mergeCell ref="C15:G15"/>
    <mergeCell ref="J15:J16"/>
    <mergeCell ref="I15:I16"/>
    <mergeCell ref="J27:J28"/>
    <mergeCell ref="J25:J26"/>
    <mergeCell ref="I27:I28"/>
    <mergeCell ref="I25:I26"/>
    <mergeCell ref="J23:J24"/>
    <mergeCell ref="I23:I24"/>
    <mergeCell ref="J21:J22"/>
    <mergeCell ref="I21:I22"/>
    <mergeCell ref="I19:I20"/>
    <mergeCell ref="J19:J20"/>
    <mergeCell ref="J17:J18"/>
    <mergeCell ref="I17:I18"/>
  </mergeCells>
  <pageMargins left="0.7" right="0.7" top="0.75" bottom="0.75" header="0.3" footer="0.3"/>
  <pageSetup paperSize="9" scale="31" fitToHeight="0" orientation="portrait" r:id="rId1"/>
  <rowBreaks count="1" manualBreakCount="1">
    <brk id="12" max="7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2014-02-26T18:13:29Z</cp:lastPrinted>
  <dcterms:created xsi:type="dcterms:W3CDTF">2006-09-16T00:00:00Z</dcterms:created>
  <dcterms:modified xsi:type="dcterms:W3CDTF">2017-06-22T08:09:23Z</dcterms:modified>
</cp:coreProperties>
</file>