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Arkusz1" sheetId="24" r:id="rId1"/>
  </sheets>
  <calcPr calcId="152511"/>
</workbook>
</file>

<file path=xl/calcChain.xml><?xml version="1.0" encoding="utf-8"?>
<calcChain xmlns="http://schemas.openxmlformats.org/spreadsheetml/2006/main">
  <c r="J45" i="24" l="1"/>
  <c r="J9" i="24"/>
  <c r="J11" i="24"/>
  <c r="J13" i="24"/>
  <c r="J15" i="24"/>
  <c r="J17" i="24"/>
  <c r="J19" i="24"/>
  <c r="J21" i="24"/>
  <c r="J23" i="24"/>
  <c r="J25" i="24"/>
  <c r="J27" i="24"/>
  <c r="J29" i="24"/>
  <c r="J31" i="24"/>
  <c r="J33" i="24"/>
  <c r="J35" i="24"/>
  <c r="J37" i="24"/>
  <c r="J39" i="24"/>
  <c r="J41" i="24"/>
  <c r="J43" i="24"/>
  <c r="J7" i="24"/>
  <c r="J5" i="24"/>
</calcChain>
</file>

<file path=xl/sharedStrings.xml><?xml version="1.0" encoding="utf-8"?>
<sst xmlns="http://schemas.openxmlformats.org/spreadsheetml/2006/main" count="91" uniqueCount="51">
  <si>
    <t>Nazwa produktu</t>
  </si>
  <si>
    <t>Charakterystyka  produktu</t>
  </si>
  <si>
    <t>wkrętarka elektryczna</t>
  </si>
  <si>
    <t>monitor</t>
  </si>
  <si>
    <t xml:space="preserve">monitor 19", rodzaj matrycy: TFT
rozdzielczość: 1280 x 1024
współczynnik kontrastu: 800 :1
jasność ekranu: 250 cd/m2
czas reakcji matrycy: 5 ms
info ze strony: http://www.oleole.pl/monitory-led-i-lcd/philips-246v5lhab.bhtml#ixzz4Kykt9X4x
</t>
  </si>
  <si>
    <t xml:space="preserve">3.3GHz,  4GB DDR3, dysk twardy 250GB,  DVD, We/Wy:  10x USB, LAN, 2x PS/2, DisplayPort, D-SUB, RS-232, Audio In/Out, 2x PCIe x16, 1x PCIe x1, 1x PCI </t>
  </si>
  <si>
    <t>DYSK TWARDY 500GB, 12GB DDR3 ECC, 6 rdzeni, NAPĘD DVDRW, system operacyjny 64 bit</t>
  </si>
  <si>
    <t xml:space="preserve">Rozdzielczość rzeczywista‎ SVGA(800 x 600)‎
Jasność‎  3200 Lumenów‎
Współczynnik kontrastu‎  13000:1‎
Wyświetlane kolory‎  1.07 mld kolorów‎, format obrazu  natywny 4:3 (5 do wyboru), kompatybilność HDTV‎  480i, 480p, 576i, 567p, 720p, 1080i, 1080p‎
Kompatybiliność video‎  NTSC, PAL, SECAM‎, Rozmiar obrazu (przekątna)  60"-120"/ 300' (Clear Focus/ Maximum), System projekcji‎  DLP‎, </t>
  </si>
  <si>
    <t>800W, zasilanie sieciowe, regulacja prędkości, funkcja lewo/prawo do wkręcania lub wykręcania wkrętów</t>
  </si>
  <si>
    <t>telewizor LED 40" o rozdzielczości 1920 x 1080 pikseli i klasie energetycznej A, tuner DVB-T/C z obsługą MPEG-4, złącze HDMI, USB, kompozytowe (A/V). Maksymalne zużycie energii w trybie pracy wynosi 70W</t>
  </si>
  <si>
    <t>program diagnostyczny</t>
  </si>
  <si>
    <t>przestrzenny skaner optyczny z drukarką 3 D</t>
  </si>
  <si>
    <t>refraktometr motoryzacyjny</t>
  </si>
  <si>
    <t>zestaw do pomiaru ciśnienia oleju</t>
  </si>
  <si>
    <t>miernik ciśnienia sprężania powietrza</t>
  </si>
  <si>
    <t>tester płynu hamulcowego</t>
  </si>
  <si>
    <t>stanowisko testowania alternatorów</t>
  </si>
  <si>
    <t xml:space="preserve">Pomiar i wskazanie zawartości wody w płynie hamulcowym klasy DOT3, DOT4, DOT5. Konstrukcja: zwarta, plastikowa obudowa z sondą, badającą przewodność elektryczną w płynie, na podstawie ilości zawartej w nim wody.
Na opakowaniu tabela z poziomami zanieczyszczenia. Zakres pracy (%): 1-4
</t>
  </si>
  <si>
    <t xml:space="preserve">Przeznaczone do pomiaru i obserwacji zmian parametrów alternatorów o napięciu nominalnym 12V w funkcji obrotów i obciążenia. Umożliwia zamocowanie i badanie większości typów alternatorów oraz przeniesienie napędu za pomocą dwóch typów pasków; szerokiego i wąskiego klinowego.
Budowa przyrządu:
Napęd alternatora odbywa się za pomocą 3-fazowego silnika elektrycznego o mocy znamionowej P=2,2 kW/380V. Obroty alternatora wynoszą około 6000 obr/min. Prąd obciążenia alternatora może być regulowany w dziesięciu podzakresach do 100 A. Dwa wewnętrzne regulatory napięcia ( tzw. typ dodatni i ujemny), umożliwiające sprawdzanie alternatorów bez własnego, wbudowanego regulatora napięcia.  </t>
  </si>
  <si>
    <t>projektor multimedialny</t>
  </si>
  <si>
    <t>tester okablowania</t>
  </si>
  <si>
    <t>Nazwa Szkoły</t>
  </si>
  <si>
    <t>SZCZEGÓLOWY OPIS PRZEDMIOTU ZAMÓWIENIA</t>
  </si>
  <si>
    <t>trójnóg z regulacją wysokości, półką na markery, do papierowych Euro bloków 70x100 cm</t>
  </si>
  <si>
    <t xml:space="preserve">− urządzenie wielofunkcyjne laserowe monochromatyczne,
− funkcje: drukowanie, skanowanie, kopiowanie,
− druk 20 str./min, rozdzielczość druku min. 1200/600 dpi, pamięć min. 16 MB, złącze USB,
− skanowanie w rozdzielczości 600x600 dpi w kolorze.
</t>
  </si>
  <si>
    <t xml:space="preserve">− rozdzielczość optyczna min. 1024x768,
− jasność min. 2200 ANSI Lumenów (w trybie „eco” min. 1600 ANSI Lumenów),
− kontrast min. 4000:1,
− format obrazu (standard) 4:3,
− żywotność lampy min. 5000 h – tryb normalnej pracy,
− porty/złącza wejścia/wyjścia: D-Sub, RCA (video), S-Video, HDMI, stereo mini Jack,
− wbudowany głośnik o mocy min. 5 W (stereo),
− torba na projektor i dołączony fabrycznie kabel zasilający i sygnałowy RGB oraz przewód HDMI,
− wskaźnik laserowy, pilot,
− technologia – LCD,
− wraz z ekranem: rozwijany elektrycznie, powierzchnia projekcyjna: matowa, biała, rozmiar powierzchni </t>
  </si>
  <si>
    <r>
      <t>PROJEKT</t>
    </r>
    <r>
      <rPr>
        <b/>
        <i/>
        <sz val="14"/>
        <color indexed="8"/>
        <rFont val="Calibri"/>
        <family val="2"/>
        <charset val="238"/>
      </rPr>
      <t xml:space="preserve"> "SZKOŁA ZAWODOWCÓW"</t>
    </r>
  </si>
  <si>
    <t>Zespół Szkół Mechanicznych 
w Grudziądzu</t>
  </si>
  <si>
    <t>Zespół Szkół Technicznych 
w Grudziądzu</t>
  </si>
  <si>
    <t>Umożliwia pełną diagnostykę pojazdów, zawiera oprogramowanie z aktualizacją na 12 miesięcy, diagnostyka przy wykorzystaniu komputera warsztatowego, kompatybilny z laptopami i tabletami, bezprzewodowa (Wireless) komunikacja z pojazdami, niezawodna identyfikacja pojazdów poprzez numer VIN; Funkcje diagnostyczne: odczyt i kasowanie kodów usterek, test podzespołów wykonawczych, pomiar parametrów (graficznie 8 jednocześnie), regulacja podstawowa, kodowanie, kasowanie inspekcji; Oprogramowanie: graficzny interfejs użytkownika, intuicyjna nawigacja, szczegółowe informacje dla ponad 40 marek pojazdów, funkcja wydruku.</t>
  </si>
  <si>
    <r>
      <rPr>
        <b/>
        <sz val="14"/>
        <color theme="1"/>
        <rFont val="Calibri"/>
        <family val="2"/>
        <charset val="238"/>
        <scheme val="minor"/>
      </rPr>
      <t>skaner</t>
    </r>
    <r>
      <rPr>
        <sz val="14"/>
        <color theme="1"/>
        <rFont val="Calibri"/>
        <family val="2"/>
        <charset val="238"/>
        <scheme val="minor"/>
      </rPr>
      <t xml:space="preserve"> Specyfikacja:
Średnica skanowanego obiektu: do 20,3 cm, wysokość skanowanego obiektu: do 20,3 cm, dokładność wymiarowa: ± 2 mm, rozdzielczość: 0,5 mm
Ilość trójkątów na model: ok. 200000
Czas skanowania: ok. 12 minut
Ilość kroków: 800 na obrót
Optymalne warunki oświetlenia: sztuczne światło w pomieszczeniu
Maksymalna waga skanowanego obiektu: do 3 kg, oprogramowanie dołączone do skanera, eksport plików: STL, THING
Obsługiwane systemy operacyjne: Windows (7+), MAC OSX (10.7+), LINUX (UBUNTU 12.04+) 
</t>
    </r>
    <r>
      <rPr>
        <b/>
        <sz val="14"/>
        <color theme="1"/>
        <rFont val="Calibri"/>
        <family val="2"/>
        <charset val="238"/>
        <scheme val="minor"/>
      </rPr>
      <t xml:space="preserve">drukarka 3D </t>
    </r>
    <r>
      <rPr>
        <sz val="14"/>
        <color theme="1"/>
        <rFont val="Calibri"/>
        <family val="2"/>
        <charset val="238"/>
        <scheme val="minor"/>
      </rPr>
      <t>obszar roboczy 140x140x140mm, technologia druku LPD Plus, rozdzielczość 90-400 mikronów, forma materiału-kartridż, grubość ścian minimalna: 400 mikronów, optymalna: 800 mikronów, rozdzielczość pojedynczego elementu w osi XY: 400 mikronów w osi Z: 90-200 mikronów, filtr HEPA, czujnik zużycia materiału, czip z informacją o materiale (rodzaj, kolor, zużycie), pakiet oprogramowania, obsługiwane typy plików .stl .obj .dxf, obsługiwane systemy operacyjne Mac OS X / Windows Vista i nowsze + wyposażenie.</t>
    </r>
  </si>
  <si>
    <t xml:space="preserve">Optyczny tester do płynów, refraktometr motoryzacyjny do pomiaru temperatury zamarzania płynu chłodniczego, płynu do spryskiwaczy oraz gęstości elektrolitu. Można go używać do pomiarów płynów stosowanych we wszystkich pojazdach wyposażonych w silniki chłodzone płynem glikolowym na bazie etylenu i propylenu oraz akumulatory z kwasem siarkowym jako elektrolit.
</t>
  </si>
  <si>
    <t xml:space="preserve">Próbnik przeznaczony do pomiaru ciśnienia sprężania w silnikach benzynowych. Pasuje do wszystkich gniazd świecowych.
Dane techniczne:
Zakres pomiarowy (bar): 0-20
Zakres pomiarowy (psi): 0-300                                                          
Wyposażenie standardowe: manometr, 2 końcówki wkręcane, 2 końcówki dociskowe, przedłużka, walizka.
</t>
  </si>
  <si>
    <t xml:space="preserve">Tester okablowania sieciowego, napięcie zasilania: 6V (4 x bateria R3 AAA), długość testowanych przewodów: do 1350m, wyświetlacz LCD, wskazuje: mapę połączeń (z informacją o zwarciach i przerwach na konkretnych połączeniach), pomiar długości przewodów parowanych oraz nieparowanych, pomiar porawności wykonania instalacji telefonicznej lub antenowej: zwarcia między przewodami, przerwy testowanych przewodów, błędne połączenia przewodów, odwrotne połączenia w parze, przeploty. </t>
  </si>
  <si>
    <t>komputer</t>
  </si>
  <si>
    <t>telewizor</t>
  </si>
  <si>
    <t>tablica flipchart</t>
  </si>
  <si>
    <t>drukarka laserowa ze skanerem i kopiarką A4</t>
  </si>
  <si>
    <t>projektor multimedialny z ekranem</t>
  </si>
  <si>
    <t>system do nauczania języków obcych</t>
  </si>
  <si>
    <t>komputer stacjonarny z oprogramowaniem biurowym</t>
  </si>
  <si>
    <t>− technologia: LCD,
− przekątna ekranu: min 47" Full HD,
− format obrazu: 16:9,
− rozdzielczość obrazu: 1920 x 1080,
− odświeżanie obrazu: 200 (Hz),
− kontrast: 80000:1 (dynamiczny),
− 3 x HDMI, 2 x USB.</t>
  </si>
  <si>
    <t>− komputer markowy, klasy PC wyprodukowany przez jednego producenta z 3 letnią gwarancją, Procesor min. dwurdzeniowy o częstotliwości min. 2,5 GHz, min. 4 GB RAM, dysk twardy min. 320 GB, napęd optyczny DVD +/- RW, karta sieciowa, karta grafiki zintegrowana, mysz, klawiatura, kamera internetowa, 
− monitor LED 24”, rozdzielczość 1920 x 1080 pikseli, czas reakcji matrycy 5 ms, jasność 250 cd/m2, format panoramiczny, typ sygnału wejściowego D-Sub, HDMI, 
− system operacyjny min. Win 7 Professional 64 bit,
− pakiet biurowy (edytor tekstu, arkusz kalkulacyjny, program do tworzenia prezentacji na każde stanowisko),
− program antywirusowy na każde stanowisko.</t>
  </si>
  <si>
    <t xml:space="preserve">Pracownia - 16 stanowisk dla ucznia i dla nauczyciela wyposażona profesjonalnie w sprzęt do odsłuchu, meble ustawione „w podkowę” (stoliki i krzesła dla uczniów, biurko i krzesło obrotowe dla nauczyciela), 
z okablowaniem stanowisk, z zainstalowanym oprogramowaniem na każdym stanowisku pozwalającym m.in. na pracę w parach, pracę w grupach, pracę indywidualną oraz sterowanie pracą z komputera klasy PC. </t>
  </si>
  <si>
    <t>Manometr do pomiaru ciśnienia oleju w silniku oraz w automatycznych skrzyniach biegów. Urządzenie przeznaczone jest do pomiaru ciśnienia oleju w silnikach spalinowych. Podłącza się je do samochodu w miejsce czujnika ciśnienia oleju z użyciem odpowiedniego adaptera. Stosowane do pomiaru ciśnienia oleju w innych układach hydraulicznych pod warunkiem, że badane ciśnienie nie przekroczy wartości 35 Bar. Za pomocą urządzenia  można również mierzyć ciśnienie oleju w automatycznych skrzyniach przekładniowych.
Opis: zestaw zawiera 12 adapterów, elastyczny wąż o długości ok. 60 cm, zakres pomiarowy: 0-35 Bar ( 0-500 Psi)</t>
  </si>
  <si>
    <t>WYPOSAŻENIE PRACOWNI - GMINA MIASTO GRUDZIĄDZ PAKIET NR 2</t>
  </si>
  <si>
    <t>ilość</t>
  </si>
  <si>
    <t>cena jednostkowa brutto</t>
  </si>
  <si>
    <t>wartość brutto ogółem</t>
  </si>
  <si>
    <t>SUMA</t>
  </si>
  <si>
    <t>Załącznik nr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</si>
</sst>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indexed="8"/>
      <name val="Calibri"/>
      <family val="2"/>
      <charset val="238"/>
    </font>
    <font>
      <sz val="14"/>
      <color theme="1"/>
      <name val="Calibri"/>
      <family val="2"/>
      <scheme val="minor"/>
    </font>
    <font>
      <b/>
      <i/>
      <sz val="14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hidden="1"/>
    </xf>
    <xf numFmtId="0" fontId="2" fillId="2" borderId="8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Protection="1">
      <protection hidden="1"/>
    </xf>
    <xf numFmtId="0" fontId="2" fillId="2" borderId="1" xfId="0" applyFont="1" applyFill="1" applyBorder="1" applyAlignment="1" applyProtection="1">
      <alignment horizontal="left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2" fillId="2" borderId="5" xfId="0" applyFont="1" applyFill="1" applyBorder="1" applyAlignment="1" applyProtection="1">
      <alignment vertical="top" wrapText="1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right" vertical="top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8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top" wrapText="1"/>
      <protection hidden="1"/>
    </xf>
    <xf numFmtId="0" fontId="3" fillId="2" borderId="3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horizontal="left" vertical="top" wrapText="1"/>
      <protection hidden="1"/>
    </xf>
    <xf numFmtId="3" fontId="3" fillId="2" borderId="8" xfId="0" applyNumberFormat="1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left" vertical="top" wrapText="1"/>
      <protection hidden="1"/>
    </xf>
    <xf numFmtId="0" fontId="3" fillId="2" borderId="1" xfId="0" applyFont="1" applyFill="1" applyBorder="1" applyAlignment="1" applyProtection="1">
      <alignment horizontal="left" vertical="top" wrapText="1"/>
      <protection hidden="1"/>
    </xf>
    <xf numFmtId="0" fontId="3" fillId="2" borderId="1" xfId="0" applyFont="1" applyFill="1" applyBorder="1" applyAlignment="1" applyProtection="1">
      <alignment vertical="top" wrapText="1"/>
      <protection hidden="1"/>
    </xf>
    <xf numFmtId="0" fontId="1" fillId="2" borderId="1" xfId="0" applyFont="1" applyFill="1" applyBorder="1" applyAlignment="1" applyProtection="1">
      <alignment horizontal="left" vertical="top" wrapText="1"/>
      <protection hidden="1"/>
    </xf>
    <xf numFmtId="0" fontId="1" fillId="2" borderId="6" xfId="0" applyFont="1" applyFill="1" applyBorder="1" applyAlignment="1" applyProtection="1">
      <alignment horizontal="center" vertical="top" wrapText="1"/>
      <protection hidden="1"/>
    </xf>
    <xf numFmtId="0" fontId="3" fillId="2" borderId="5" xfId="0" applyFont="1" applyFill="1" applyBorder="1" applyAlignment="1" applyProtection="1">
      <alignment horizontal="left" vertical="top" wrapText="1"/>
      <protection hidden="1"/>
    </xf>
    <xf numFmtId="3" fontId="3" fillId="2" borderId="9" xfId="0" applyNumberFormat="1" applyFont="1" applyFill="1" applyBorder="1" applyAlignment="1" applyProtection="1">
      <alignment horizontal="center" vertical="center"/>
      <protection hidden="1"/>
    </xf>
    <xf numFmtId="164" fontId="5" fillId="0" borderId="11" xfId="0" applyNumberFormat="1" applyFont="1" applyBorder="1" applyAlignment="1" applyProtection="1">
      <alignment horizontal="center" vertical="center"/>
      <protection locked="0"/>
    </xf>
    <xf numFmtId="164" fontId="5" fillId="2" borderId="11" xfId="0" applyNumberFormat="1" applyFont="1" applyFill="1" applyBorder="1" applyAlignment="1" applyProtection="1">
      <alignment horizontal="center" vertical="center"/>
      <protection hidden="1"/>
    </xf>
    <xf numFmtId="164" fontId="5" fillId="0" borderId="12" xfId="0" applyNumberFormat="1" applyFont="1" applyBorder="1" applyAlignment="1" applyProtection="1">
      <alignment horizontal="center" vertical="center"/>
      <protection locked="0"/>
    </xf>
    <xf numFmtId="164" fontId="5" fillId="2" borderId="12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right"/>
      <protection hidden="1"/>
    </xf>
    <xf numFmtId="164" fontId="1" fillId="2" borderId="1" xfId="0" applyNumberFormat="1" applyFont="1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abSelected="1" view="pageBreakPreview" zoomScale="89" zoomScaleNormal="69" zoomScaleSheetLayoutView="89" workbookViewId="0">
      <selection activeCell="I7" sqref="I7:I8"/>
    </sheetView>
  </sheetViews>
  <sheetFormatPr defaultRowHeight="15" x14ac:dyDescent="0.25"/>
  <cols>
    <col min="1" max="1" width="40.7109375" style="35" bestFit="1" customWidth="1"/>
    <col min="2" max="2" width="28.28515625" style="35" bestFit="1" customWidth="1"/>
    <col min="3" max="6" width="9.140625" style="35"/>
    <col min="7" max="7" width="73.85546875" style="35" customWidth="1"/>
    <col min="8" max="8" width="34.42578125" style="35" customWidth="1"/>
    <col min="9" max="9" width="30.42578125" style="35" bestFit="1" customWidth="1"/>
    <col min="10" max="10" width="27.85546875" style="35" bestFit="1" customWidth="1"/>
    <col min="11" max="16384" width="9.140625" style="35"/>
  </cols>
  <sheetData>
    <row r="1" spans="1:10" ht="19.5" thickBot="1" x14ac:dyDescent="0.3">
      <c r="A1" s="11" t="s">
        <v>50</v>
      </c>
      <c r="B1" s="11"/>
      <c r="C1" s="11"/>
      <c r="D1" s="11"/>
      <c r="E1" s="11"/>
      <c r="F1" s="11"/>
      <c r="G1" s="11"/>
      <c r="H1" s="11"/>
      <c r="I1" s="9"/>
      <c r="J1" s="10"/>
    </row>
    <row r="2" spans="1:10" ht="18.75" x14ac:dyDescent="0.25">
      <c r="A2" s="12" t="s">
        <v>21</v>
      </c>
      <c r="B2" s="14" t="s">
        <v>22</v>
      </c>
      <c r="C2" s="14"/>
      <c r="D2" s="14"/>
      <c r="E2" s="14"/>
      <c r="F2" s="14"/>
      <c r="G2" s="14"/>
      <c r="H2" s="15"/>
      <c r="I2" s="1"/>
      <c r="J2" s="1"/>
    </row>
    <row r="3" spans="1:10" ht="18.75" x14ac:dyDescent="0.25">
      <c r="A3" s="13"/>
      <c r="B3" s="16" t="s">
        <v>26</v>
      </c>
      <c r="C3" s="16"/>
      <c r="D3" s="16"/>
      <c r="E3" s="16"/>
      <c r="F3" s="16"/>
      <c r="G3" s="16"/>
      <c r="H3" s="17"/>
      <c r="I3" s="1"/>
      <c r="J3" s="1"/>
    </row>
    <row r="4" spans="1:10" ht="18.75" x14ac:dyDescent="0.3">
      <c r="A4" s="13"/>
      <c r="B4" s="16" t="s">
        <v>45</v>
      </c>
      <c r="C4" s="16"/>
      <c r="D4" s="16"/>
      <c r="E4" s="16"/>
      <c r="F4" s="16"/>
      <c r="G4" s="16"/>
      <c r="H4" s="2" t="s">
        <v>46</v>
      </c>
      <c r="I4" s="3" t="s">
        <v>47</v>
      </c>
      <c r="J4" s="3" t="s">
        <v>48</v>
      </c>
    </row>
    <row r="5" spans="1:10" ht="38.25" customHeight="1" x14ac:dyDescent="0.25">
      <c r="A5" s="18" t="s">
        <v>27</v>
      </c>
      <c r="B5" s="4" t="s">
        <v>0</v>
      </c>
      <c r="C5" s="20" t="s">
        <v>10</v>
      </c>
      <c r="D5" s="20"/>
      <c r="E5" s="20"/>
      <c r="F5" s="20"/>
      <c r="G5" s="20"/>
      <c r="H5" s="21">
        <v>1</v>
      </c>
      <c r="I5" s="29">
        <v>0</v>
      </c>
      <c r="J5" s="30">
        <f>PRODUCT(H5*I5)</f>
        <v>0</v>
      </c>
    </row>
    <row r="6" spans="1:10" ht="169.5" customHeight="1" x14ac:dyDescent="0.25">
      <c r="A6" s="19"/>
      <c r="B6" s="5" t="s">
        <v>1</v>
      </c>
      <c r="C6" s="22" t="s">
        <v>29</v>
      </c>
      <c r="D6" s="20"/>
      <c r="E6" s="20"/>
      <c r="F6" s="20"/>
      <c r="G6" s="20"/>
      <c r="H6" s="21"/>
      <c r="I6" s="31"/>
      <c r="J6" s="32"/>
    </row>
    <row r="7" spans="1:10" ht="32.25" customHeight="1" x14ac:dyDescent="0.25">
      <c r="A7" s="19"/>
      <c r="B7" s="4" t="s">
        <v>0</v>
      </c>
      <c r="C7" s="20" t="s">
        <v>11</v>
      </c>
      <c r="D7" s="20"/>
      <c r="E7" s="20"/>
      <c r="F7" s="20"/>
      <c r="G7" s="20"/>
      <c r="H7" s="21">
        <v>1</v>
      </c>
      <c r="I7" s="29">
        <v>0</v>
      </c>
      <c r="J7" s="30">
        <f>PRODUCT(H7*I7)</f>
        <v>0</v>
      </c>
    </row>
    <row r="8" spans="1:10" ht="308.25" customHeight="1" x14ac:dyDescent="0.25">
      <c r="A8" s="19"/>
      <c r="B8" s="5" t="s">
        <v>1</v>
      </c>
      <c r="C8" s="23" t="s">
        <v>30</v>
      </c>
      <c r="D8" s="23"/>
      <c r="E8" s="23"/>
      <c r="F8" s="23"/>
      <c r="G8" s="23"/>
      <c r="H8" s="21"/>
      <c r="I8" s="31"/>
      <c r="J8" s="32"/>
    </row>
    <row r="9" spans="1:10" ht="27.75" customHeight="1" x14ac:dyDescent="0.25">
      <c r="A9" s="19"/>
      <c r="B9" s="4" t="s">
        <v>0</v>
      </c>
      <c r="C9" s="20" t="s">
        <v>12</v>
      </c>
      <c r="D9" s="20"/>
      <c r="E9" s="20"/>
      <c r="F9" s="20"/>
      <c r="G9" s="20"/>
      <c r="H9" s="21">
        <v>1</v>
      </c>
      <c r="I9" s="29">
        <v>0</v>
      </c>
      <c r="J9" s="30">
        <f t="shared" ref="J9" si="0">PRODUCT(H9*I9)</f>
        <v>0</v>
      </c>
    </row>
    <row r="10" spans="1:10" ht="101.25" customHeight="1" x14ac:dyDescent="0.25">
      <c r="A10" s="19"/>
      <c r="B10" s="5" t="s">
        <v>1</v>
      </c>
      <c r="C10" s="24" t="s">
        <v>31</v>
      </c>
      <c r="D10" s="24"/>
      <c r="E10" s="24"/>
      <c r="F10" s="24"/>
      <c r="G10" s="24"/>
      <c r="H10" s="21"/>
      <c r="I10" s="31"/>
      <c r="J10" s="32"/>
    </row>
    <row r="11" spans="1:10" ht="28.5" customHeight="1" x14ac:dyDescent="0.25">
      <c r="A11" s="19"/>
      <c r="B11" s="4" t="s">
        <v>0</v>
      </c>
      <c r="C11" s="20" t="s">
        <v>13</v>
      </c>
      <c r="D11" s="20"/>
      <c r="E11" s="20"/>
      <c r="F11" s="20"/>
      <c r="G11" s="20"/>
      <c r="H11" s="21">
        <v>1</v>
      </c>
      <c r="I11" s="29">
        <v>0</v>
      </c>
      <c r="J11" s="30">
        <f t="shared" ref="J11" si="1">PRODUCT(H11*I11)</f>
        <v>0</v>
      </c>
    </row>
    <row r="12" spans="1:10" ht="179.25" customHeight="1" x14ac:dyDescent="0.25">
      <c r="A12" s="19"/>
      <c r="B12" s="5" t="s">
        <v>1</v>
      </c>
      <c r="C12" s="22" t="s">
        <v>44</v>
      </c>
      <c r="D12" s="20"/>
      <c r="E12" s="20"/>
      <c r="F12" s="20"/>
      <c r="G12" s="20"/>
      <c r="H12" s="21"/>
      <c r="I12" s="31"/>
      <c r="J12" s="32"/>
    </row>
    <row r="13" spans="1:10" ht="35.25" customHeight="1" x14ac:dyDescent="0.25">
      <c r="A13" s="19"/>
      <c r="B13" s="4" t="s">
        <v>0</v>
      </c>
      <c r="C13" s="20" t="s">
        <v>14</v>
      </c>
      <c r="D13" s="20"/>
      <c r="E13" s="20"/>
      <c r="F13" s="20"/>
      <c r="G13" s="20"/>
      <c r="H13" s="21">
        <v>1</v>
      </c>
      <c r="I13" s="29">
        <v>0</v>
      </c>
      <c r="J13" s="30">
        <f t="shared" ref="J13" si="2">PRODUCT(H13*I13)</f>
        <v>0</v>
      </c>
    </row>
    <row r="14" spans="1:10" ht="138" customHeight="1" x14ac:dyDescent="0.25">
      <c r="A14" s="19"/>
      <c r="B14" s="5" t="s">
        <v>1</v>
      </c>
      <c r="C14" s="22" t="s">
        <v>32</v>
      </c>
      <c r="D14" s="20"/>
      <c r="E14" s="20"/>
      <c r="F14" s="20"/>
      <c r="G14" s="20"/>
      <c r="H14" s="21"/>
      <c r="I14" s="31"/>
      <c r="J14" s="32"/>
    </row>
    <row r="15" spans="1:10" ht="30" customHeight="1" x14ac:dyDescent="0.25">
      <c r="A15" s="19"/>
      <c r="B15" s="4" t="s">
        <v>0</v>
      </c>
      <c r="C15" s="20" t="s">
        <v>15</v>
      </c>
      <c r="D15" s="20"/>
      <c r="E15" s="20"/>
      <c r="F15" s="20"/>
      <c r="G15" s="20"/>
      <c r="H15" s="21">
        <v>1</v>
      </c>
      <c r="I15" s="29">
        <v>0</v>
      </c>
      <c r="J15" s="30">
        <f t="shared" ref="J15" si="3">PRODUCT(H15*I15)</f>
        <v>0</v>
      </c>
    </row>
    <row r="16" spans="1:10" ht="91.5" customHeight="1" x14ac:dyDescent="0.25">
      <c r="A16" s="19"/>
      <c r="B16" s="5" t="s">
        <v>1</v>
      </c>
      <c r="C16" s="22" t="s">
        <v>17</v>
      </c>
      <c r="D16" s="20"/>
      <c r="E16" s="20"/>
      <c r="F16" s="20"/>
      <c r="G16" s="20"/>
      <c r="H16" s="21"/>
      <c r="I16" s="31"/>
      <c r="J16" s="32"/>
    </row>
    <row r="17" spans="1:10" ht="32.25" customHeight="1" x14ac:dyDescent="0.25">
      <c r="A17" s="19"/>
      <c r="B17" s="4" t="s">
        <v>0</v>
      </c>
      <c r="C17" s="20" t="s">
        <v>16</v>
      </c>
      <c r="D17" s="20"/>
      <c r="E17" s="20"/>
      <c r="F17" s="20"/>
      <c r="G17" s="20"/>
      <c r="H17" s="21">
        <v>1</v>
      </c>
      <c r="I17" s="29">
        <v>0</v>
      </c>
      <c r="J17" s="30">
        <f t="shared" ref="J17" si="4">PRODUCT(H17*I17)</f>
        <v>0</v>
      </c>
    </row>
    <row r="18" spans="1:10" ht="198" customHeight="1" x14ac:dyDescent="0.25">
      <c r="A18" s="19"/>
      <c r="B18" s="5" t="s">
        <v>1</v>
      </c>
      <c r="C18" s="22" t="s">
        <v>18</v>
      </c>
      <c r="D18" s="20"/>
      <c r="E18" s="20"/>
      <c r="F18" s="20"/>
      <c r="G18" s="20"/>
      <c r="H18" s="21"/>
      <c r="I18" s="31"/>
      <c r="J18" s="32"/>
    </row>
    <row r="19" spans="1:10" ht="30" customHeight="1" x14ac:dyDescent="0.25">
      <c r="A19" s="18" t="s">
        <v>28</v>
      </c>
      <c r="B19" s="4" t="s">
        <v>0</v>
      </c>
      <c r="C19" s="20" t="s">
        <v>34</v>
      </c>
      <c r="D19" s="20"/>
      <c r="E19" s="20"/>
      <c r="F19" s="20"/>
      <c r="G19" s="20"/>
      <c r="H19" s="21">
        <v>16</v>
      </c>
      <c r="I19" s="29">
        <v>0</v>
      </c>
      <c r="J19" s="30">
        <f t="shared" ref="J19" si="5">PRODUCT(H19*I19)</f>
        <v>0</v>
      </c>
    </row>
    <row r="20" spans="1:10" ht="57.75" customHeight="1" x14ac:dyDescent="0.25">
      <c r="A20" s="18"/>
      <c r="B20" s="5" t="s">
        <v>1</v>
      </c>
      <c r="C20" s="22" t="s">
        <v>5</v>
      </c>
      <c r="D20" s="20"/>
      <c r="E20" s="20"/>
      <c r="F20" s="20"/>
      <c r="G20" s="20"/>
      <c r="H20" s="21"/>
      <c r="I20" s="31"/>
      <c r="J20" s="32"/>
    </row>
    <row r="21" spans="1:10" ht="30" customHeight="1" x14ac:dyDescent="0.25">
      <c r="A21" s="18"/>
      <c r="B21" s="4" t="s">
        <v>0</v>
      </c>
      <c r="C21" s="20" t="s">
        <v>34</v>
      </c>
      <c r="D21" s="20"/>
      <c r="E21" s="20"/>
      <c r="F21" s="20"/>
      <c r="G21" s="20"/>
      <c r="H21" s="21">
        <v>1</v>
      </c>
      <c r="I21" s="29">
        <v>0</v>
      </c>
      <c r="J21" s="30">
        <f t="shared" ref="J21" si="6">PRODUCT(H21*I21)</f>
        <v>0</v>
      </c>
    </row>
    <row r="22" spans="1:10" ht="53.25" customHeight="1" x14ac:dyDescent="0.25">
      <c r="A22" s="18"/>
      <c r="B22" s="5" t="s">
        <v>1</v>
      </c>
      <c r="C22" s="23" t="s">
        <v>6</v>
      </c>
      <c r="D22" s="23"/>
      <c r="E22" s="23"/>
      <c r="F22" s="23"/>
      <c r="G22" s="23"/>
      <c r="H22" s="21"/>
      <c r="I22" s="31"/>
      <c r="J22" s="32"/>
    </row>
    <row r="23" spans="1:10" ht="31.5" customHeight="1" x14ac:dyDescent="0.25">
      <c r="A23" s="18"/>
      <c r="B23" s="4" t="s">
        <v>0</v>
      </c>
      <c r="C23" s="25" t="s">
        <v>3</v>
      </c>
      <c r="D23" s="23"/>
      <c r="E23" s="23"/>
      <c r="F23" s="23"/>
      <c r="G23" s="23"/>
      <c r="H23" s="21">
        <v>17</v>
      </c>
      <c r="I23" s="29">
        <v>0</v>
      </c>
      <c r="J23" s="30">
        <f t="shared" ref="J23" si="7">PRODUCT(H23*I23)</f>
        <v>0</v>
      </c>
    </row>
    <row r="24" spans="1:10" ht="57" customHeight="1" x14ac:dyDescent="0.25">
      <c r="A24" s="18"/>
      <c r="B24" s="5" t="s">
        <v>1</v>
      </c>
      <c r="C24" s="22" t="s">
        <v>4</v>
      </c>
      <c r="D24" s="20"/>
      <c r="E24" s="20"/>
      <c r="F24" s="20"/>
      <c r="G24" s="20"/>
      <c r="H24" s="21"/>
      <c r="I24" s="31"/>
      <c r="J24" s="32"/>
    </row>
    <row r="25" spans="1:10" ht="33.75" customHeight="1" x14ac:dyDescent="0.25">
      <c r="A25" s="18"/>
      <c r="B25" s="4" t="s">
        <v>0</v>
      </c>
      <c r="C25" s="20" t="s">
        <v>19</v>
      </c>
      <c r="D25" s="20"/>
      <c r="E25" s="20"/>
      <c r="F25" s="20"/>
      <c r="G25" s="20"/>
      <c r="H25" s="21">
        <v>1</v>
      </c>
      <c r="I25" s="29">
        <v>0</v>
      </c>
      <c r="J25" s="30">
        <f t="shared" ref="J25" si="8">PRODUCT(H25*I25)</f>
        <v>0</v>
      </c>
    </row>
    <row r="26" spans="1:10" ht="147" customHeight="1" x14ac:dyDescent="0.25">
      <c r="A26" s="18"/>
      <c r="B26" s="5" t="s">
        <v>1</v>
      </c>
      <c r="C26" s="23" t="s">
        <v>7</v>
      </c>
      <c r="D26" s="23"/>
      <c r="E26" s="23"/>
      <c r="F26" s="23"/>
      <c r="G26" s="23"/>
      <c r="H26" s="21"/>
      <c r="I26" s="31"/>
      <c r="J26" s="32"/>
    </row>
    <row r="27" spans="1:10" ht="32.25" customHeight="1" x14ac:dyDescent="0.25">
      <c r="A27" s="18"/>
      <c r="B27" s="4" t="s">
        <v>0</v>
      </c>
      <c r="C27" s="20" t="s">
        <v>2</v>
      </c>
      <c r="D27" s="20"/>
      <c r="E27" s="20"/>
      <c r="F27" s="20"/>
      <c r="G27" s="20"/>
      <c r="H27" s="21">
        <v>5</v>
      </c>
      <c r="I27" s="29">
        <v>0</v>
      </c>
      <c r="J27" s="30">
        <f t="shared" ref="J27" si="9">PRODUCT(H27*I27)</f>
        <v>0</v>
      </c>
    </row>
    <row r="28" spans="1:10" ht="66.75" customHeight="1" x14ac:dyDescent="0.25">
      <c r="A28" s="18"/>
      <c r="B28" s="5" t="s">
        <v>1</v>
      </c>
      <c r="C28" s="23" t="s">
        <v>8</v>
      </c>
      <c r="D28" s="23"/>
      <c r="E28" s="23"/>
      <c r="F28" s="23"/>
      <c r="G28" s="23"/>
      <c r="H28" s="21"/>
      <c r="I28" s="31"/>
      <c r="J28" s="32"/>
    </row>
    <row r="29" spans="1:10" ht="33.75" customHeight="1" x14ac:dyDescent="0.25">
      <c r="A29" s="18"/>
      <c r="B29" s="4" t="s">
        <v>0</v>
      </c>
      <c r="C29" s="20" t="s">
        <v>20</v>
      </c>
      <c r="D29" s="20"/>
      <c r="E29" s="20"/>
      <c r="F29" s="20"/>
      <c r="G29" s="20"/>
      <c r="H29" s="21">
        <v>4</v>
      </c>
      <c r="I29" s="29">
        <v>0</v>
      </c>
      <c r="J29" s="30">
        <f t="shared" ref="J29" si="10">PRODUCT(H29*I29)</f>
        <v>0</v>
      </c>
    </row>
    <row r="30" spans="1:10" ht="140.25" customHeight="1" x14ac:dyDescent="0.25">
      <c r="A30" s="18"/>
      <c r="B30" s="5" t="s">
        <v>1</v>
      </c>
      <c r="C30" s="23" t="s">
        <v>33</v>
      </c>
      <c r="D30" s="23"/>
      <c r="E30" s="23"/>
      <c r="F30" s="23"/>
      <c r="G30" s="23"/>
      <c r="H30" s="21"/>
      <c r="I30" s="31"/>
      <c r="J30" s="32"/>
    </row>
    <row r="31" spans="1:10" ht="32.25" customHeight="1" x14ac:dyDescent="0.25">
      <c r="A31" s="18"/>
      <c r="B31" s="4" t="s">
        <v>0</v>
      </c>
      <c r="C31" s="20" t="s">
        <v>35</v>
      </c>
      <c r="D31" s="20"/>
      <c r="E31" s="20"/>
      <c r="F31" s="20"/>
      <c r="G31" s="20"/>
      <c r="H31" s="21">
        <v>1</v>
      </c>
      <c r="I31" s="29">
        <v>0</v>
      </c>
      <c r="J31" s="30">
        <f t="shared" ref="J31" si="11">PRODUCT(H31*I31)</f>
        <v>0</v>
      </c>
    </row>
    <row r="32" spans="1:10" ht="94.5" customHeight="1" x14ac:dyDescent="0.25">
      <c r="A32" s="18"/>
      <c r="B32" s="5" t="s">
        <v>1</v>
      </c>
      <c r="C32" s="23" t="s">
        <v>9</v>
      </c>
      <c r="D32" s="23"/>
      <c r="E32" s="23"/>
      <c r="F32" s="23"/>
      <c r="G32" s="23"/>
      <c r="H32" s="21"/>
      <c r="I32" s="31"/>
      <c r="J32" s="32"/>
    </row>
    <row r="33" spans="1:10" ht="29.25" customHeight="1" x14ac:dyDescent="0.25">
      <c r="A33" s="18"/>
      <c r="B33" s="5" t="s">
        <v>0</v>
      </c>
      <c r="C33" s="25" t="s">
        <v>36</v>
      </c>
      <c r="D33" s="25"/>
      <c r="E33" s="25"/>
      <c r="F33" s="25"/>
      <c r="G33" s="25"/>
      <c r="H33" s="21">
        <v>1</v>
      </c>
      <c r="I33" s="29">
        <v>0</v>
      </c>
      <c r="J33" s="30">
        <f t="shared" ref="J33" si="12">PRODUCT(H33*I33)</f>
        <v>0</v>
      </c>
    </row>
    <row r="34" spans="1:10" ht="46.5" customHeight="1" x14ac:dyDescent="0.25">
      <c r="A34" s="18"/>
      <c r="B34" s="5" t="s">
        <v>1</v>
      </c>
      <c r="C34" s="23" t="s">
        <v>23</v>
      </c>
      <c r="D34" s="23"/>
      <c r="E34" s="23"/>
      <c r="F34" s="23"/>
      <c r="G34" s="23"/>
      <c r="H34" s="21"/>
      <c r="I34" s="31"/>
      <c r="J34" s="32"/>
    </row>
    <row r="35" spans="1:10" ht="30" customHeight="1" x14ac:dyDescent="0.25">
      <c r="A35" s="18"/>
      <c r="B35" s="5" t="s">
        <v>0</v>
      </c>
      <c r="C35" s="25" t="s">
        <v>40</v>
      </c>
      <c r="D35" s="25"/>
      <c r="E35" s="25"/>
      <c r="F35" s="25"/>
      <c r="G35" s="25"/>
      <c r="H35" s="21">
        <v>1</v>
      </c>
      <c r="I35" s="29">
        <v>0</v>
      </c>
      <c r="J35" s="30">
        <f t="shared" ref="J35" si="13">PRODUCT(H35*I35)</f>
        <v>0</v>
      </c>
    </row>
    <row r="36" spans="1:10" ht="212.25" customHeight="1" x14ac:dyDescent="0.25">
      <c r="A36" s="18"/>
      <c r="B36" s="5" t="s">
        <v>1</v>
      </c>
      <c r="C36" s="23" t="s">
        <v>42</v>
      </c>
      <c r="D36" s="23"/>
      <c r="E36" s="23"/>
      <c r="F36" s="23"/>
      <c r="G36" s="23"/>
      <c r="H36" s="21"/>
      <c r="I36" s="31"/>
      <c r="J36" s="32"/>
    </row>
    <row r="37" spans="1:10" ht="35.25" customHeight="1" x14ac:dyDescent="0.25">
      <c r="A37" s="18"/>
      <c r="B37" s="5" t="s">
        <v>0</v>
      </c>
      <c r="C37" s="25" t="s">
        <v>37</v>
      </c>
      <c r="D37" s="25"/>
      <c r="E37" s="25"/>
      <c r="F37" s="25"/>
      <c r="G37" s="25"/>
      <c r="H37" s="21">
        <v>1</v>
      </c>
      <c r="I37" s="29">
        <v>0</v>
      </c>
      <c r="J37" s="30">
        <f t="shared" ref="J37" si="14">PRODUCT(H37*I37)</f>
        <v>0</v>
      </c>
    </row>
    <row r="38" spans="1:10" ht="100.5" customHeight="1" x14ac:dyDescent="0.25">
      <c r="A38" s="18"/>
      <c r="B38" s="5" t="s">
        <v>1</v>
      </c>
      <c r="C38" s="23" t="s">
        <v>24</v>
      </c>
      <c r="D38" s="23"/>
      <c r="E38" s="23"/>
      <c r="F38" s="23"/>
      <c r="G38" s="23"/>
      <c r="H38" s="21"/>
      <c r="I38" s="31"/>
      <c r="J38" s="32"/>
    </row>
    <row r="39" spans="1:10" ht="31.5" customHeight="1" x14ac:dyDescent="0.25">
      <c r="A39" s="18"/>
      <c r="B39" s="5" t="s">
        <v>0</v>
      </c>
      <c r="C39" s="25" t="s">
        <v>38</v>
      </c>
      <c r="D39" s="25"/>
      <c r="E39" s="25"/>
      <c r="F39" s="25"/>
      <c r="G39" s="25"/>
      <c r="H39" s="21">
        <v>1</v>
      </c>
      <c r="I39" s="29">
        <v>0</v>
      </c>
      <c r="J39" s="30">
        <f t="shared" ref="J39" si="15">PRODUCT(H39*I39)</f>
        <v>0</v>
      </c>
    </row>
    <row r="40" spans="1:10" ht="251.25" customHeight="1" x14ac:dyDescent="0.25">
      <c r="A40" s="18"/>
      <c r="B40" s="5" t="s">
        <v>1</v>
      </c>
      <c r="C40" s="23" t="s">
        <v>25</v>
      </c>
      <c r="D40" s="23"/>
      <c r="E40" s="23"/>
      <c r="F40" s="23"/>
      <c r="G40" s="23"/>
      <c r="H40" s="21"/>
      <c r="I40" s="31"/>
      <c r="J40" s="32"/>
    </row>
    <row r="41" spans="1:10" ht="28.5" customHeight="1" x14ac:dyDescent="0.25">
      <c r="A41" s="18"/>
      <c r="B41" s="5" t="s">
        <v>0</v>
      </c>
      <c r="C41" s="25" t="s">
        <v>35</v>
      </c>
      <c r="D41" s="25"/>
      <c r="E41" s="25"/>
      <c r="F41" s="25"/>
      <c r="G41" s="25"/>
      <c r="H41" s="21">
        <v>1</v>
      </c>
      <c r="I41" s="29">
        <v>0</v>
      </c>
      <c r="J41" s="30">
        <f t="shared" ref="J41" si="16">PRODUCT(H41*I41)</f>
        <v>0</v>
      </c>
    </row>
    <row r="42" spans="1:10" ht="150.75" customHeight="1" x14ac:dyDescent="0.25">
      <c r="A42" s="18"/>
      <c r="B42" s="5" t="s">
        <v>1</v>
      </c>
      <c r="C42" s="23" t="s">
        <v>41</v>
      </c>
      <c r="D42" s="23"/>
      <c r="E42" s="23"/>
      <c r="F42" s="23"/>
      <c r="G42" s="23"/>
      <c r="H42" s="21"/>
      <c r="I42" s="31"/>
      <c r="J42" s="32"/>
    </row>
    <row r="43" spans="1:10" ht="32.25" customHeight="1" x14ac:dyDescent="0.25">
      <c r="A43" s="18"/>
      <c r="B43" s="5" t="s">
        <v>0</v>
      </c>
      <c r="C43" s="25" t="s">
        <v>39</v>
      </c>
      <c r="D43" s="25"/>
      <c r="E43" s="25"/>
      <c r="F43" s="25"/>
      <c r="G43" s="25"/>
      <c r="H43" s="21">
        <v>1</v>
      </c>
      <c r="I43" s="29">
        <v>0</v>
      </c>
      <c r="J43" s="30">
        <f t="shared" ref="J43" si="17">PRODUCT(H43*I43)</f>
        <v>0</v>
      </c>
    </row>
    <row r="44" spans="1:10" ht="132" customHeight="1" thickBot="1" x14ac:dyDescent="0.3">
      <c r="A44" s="26"/>
      <c r="B44" s="6" t="s">
        <v>1</v>
      </c>
      <c r="C44" s="27" t="s">
        <v>43</v>
      </c>
      <c r="D44" s="27"/>
      <c r="E44" s="27"/>
      <c r="F44" s="27"/>
      <c r="G44" s="27"/>
      <c r="H44" s="28"/>
      <c r="I44" s="31"/>
      <c r="J44" s="32"/>
    </row>
    <row r="45" spans="1:10" ht="18.75" x14ac:dyDescent="0.3">
      <c r="A45" s="7"/>
      <c r="B45" s="7"/>
      <c r="C45" s="7"/>
      <c r="D45" s="7"/>
      <c r="E45" s="7"/>
      <c r="F45" s="7"/>
      <c r="G45" s="7"/>
      <c r="H45" s="8"/>
      <c r="I45" s="33" t="s">
        <v>49</v>
      </c>
      <c r="J45" s="34">
        <f>SUM(J5:J43)</f>
        <v>0</v>
      </c>
    </row>
  </sheetData>
  <sheetProtection algorithmName="SHA-512" hashValue="kR4cM4rYtbhs2y7aqfaLBIEyTidBqV8B7oNajhjcFpLXzGTq2xFuTTOIMRXgjKdFrhaRaaubq5zR+W82Oh05yA==" saltValue="/dMVBZasccaUoBp+1Ov2Ug==" spinCount="100000" sheet="1" objects="1" scenarios="1" selectLockedCells="1"/>
  <mergeCells count="109">
    <mergeCell ref="C43:G43"/>
    <mergeCell ref="C44:G44"/>
    <mergeCell ref="H43:H44"/>
    <mergeCell ref="H37:H38"/>
    <mergeCell ref="C39:G39"/>
    <mergeCell ref="C40:G40"/>
    <mergeCell ref="H39:H40"/>
    <mergeCell ref="C41:G41"/>
    <mergeCell ref="C42:G42"/>
    <mergeCell ref="H41:H42"/>
    <mergeCell ref="C36:G36"/>
    <mergeCell ref="C31:G31"/>
    <mergeCell ref="H31:H32"/>
    <mergeCell ref="C32:G32"/>
    <mergeCell ref="H35:H36"/>
    <mergeCell ref="C37:G37"/>
    <mergeCell ref="C38:G38"/>
    <mergeCell ref="C27:G27"/>
    <mergeCell ref="H27:H28"/>
    <mergeCell ref="C19:G19"/>
    <mergeCell ref="H19:H20"/>
    <mergeCell ref="C20:G20"/>
    <mergeCell ref="C21:G21"/>
    <mergeCell ref="H21:H22"/>
    <mergeCell ref="C22:G22"/>
    <mergeCell ref="C28:G28"/>
    <mergeCell ref="C29:G29"/>
    <mergeCell ref="H29:H30"/>
    <mergeCell ref="C30:G30"/>
    <mergeCell ref="C23:G23"/>
    <mergeCell ref="H23:H24"/>
    <mergeCell ref="C24:G24"/>
    <mergeCell ref="C25:G25"/>
    <mergeCell ref="H25:H26"/>
    <mergeCell ref="C26:G26"/>
    <mergeCell ref="C16:G16"/>
    <mergeCell ref="C9:G9"/>
    <mergeCell ref="H9:H10"/>
    <mergeCell ref="C10:G10"/>
    <mergeCell ref="C11:G11"/>
    <mergeCell ref="H11:H12"/>
    <mergeCell ref="C12:G12"/>
    <mergeCell ref="C17:G17"/>
    <mergeCell ref="H17:H18"/>
    <mergeCell ref="C18:G18"/>
    <mergeCell ref="I1:J1"/>
    <mergeCell ref="J9:J10"/>
    <mergeCell ref="I9:I10"/>
    <mergeCell ref="J7:J8"/>
    <mergeCell ref="I7:I8"/>
    <mergeCell ref="J5:J6"/>
    <mergeCell ref="I5:I6"/>
    <mergeCell ref="A1:H1"/>
    <mergeCell ref="A2:A4"/>
    <mergeCell ref="B2:H2"/>
    <mergeCell ref="B3:H3"/>
    <mergeCell ref="B4:G4"/>
    <mergeCell ref="A5:A18"/>
    <mergeCell ref="C5:G5"/>
    <mergeCell ref="H5:H6"/>
    <mergeCell ref="C6:G6"/>
    <mergeCell ref="C7:G7"/>
    <mergeCell ref="H7:H8"/>
    <mergeCell ref="C8:G8"/>
    <mergeCell ref="C13:G13"/>
    <mergeCell ref="H13:H14"/>
    <mergeCell ref="C14:G14"/>
    <mergeCell ref="C15:G15"/>
    <mergeCell ref="H15:H16"/>
    <mergeCell ref="J11:J12"/>
    <mergeCell ref="I11:I12"/>
    <mergeCell ref="J25:J26"/>
    <mergeCell ref="I25:I26"/>
    <mergeCell ref="I23:I24"/>
    <mergeCell ref="J23:J24"/>
    <mergeCell ref="J21:J22"/>
    <mergeCell ref="I21:I22"/>
    <mergeCell ref="J19:J20"/>
    <mergeCell ref="I19:I20"/>
    <mergeCell ref="J17:J18"/>
    <mergeCell ref="I17:I18"/>
    <mergeCell ref="J15:J16"/>
    <mergeCell ref="I15:I16"/>
    <mergeCell ref="J13:J14"/>
    <mergeCell ref="I13:I14"/>
    <mergeCell ref="J43:J44"/>
    <mergeCell ref="I43:I44"/>
    <mergeCell ref="J41:J42"/>
    <mergeCell ref="I41:I42"/>
    <mergeCell ref="A45:H45"/>
    <mergeCell ref="J27:J28"/>
    <mergeCell ref="I27:I28"/>
    <mergeCell ref="J39:J40"/>
    <mergeCell ref="I39:I40"/>
    <mergeCell ref="J37:J38"/>
    <mergeCell ref="I37:I38"/>
    <mergeCell ref="J35:J36"/>
    <mergeCell ref="I35:I36"/>
    <mergeCell ref="J33:J34"/>
    <mergeCell ref="I33:I34"/>
    <mergeCell ref="J31:J32"/>
    <mergeCell ref="I31:I32"/>
    <mergeCell ref="J29:J30"/>
    <mergeCell ref="I29:I30"/>
    <mergeCell ref="A19:A44"/>
    <mergeCell ref="C33:G33"/>
    <mergeCell ref="C34:G34"/>
    <mergeCell ref="H33:H34"/>
    <mergeCell ref="C35:G35"/>
  </mergeCells>
  <pageMargins left="0.7" right="0.7" top="0.75" bottom="0.75" header="0.3" footer="0.3"/>
  <pageSetup paperSize="9" scale="32" fitToHeight="0" orientation="portrait" r:id="rId1"/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2014-02-26T18:13:29Z</cp:lastPrinted>
  <dcterms:created xsi:type="dcterms:W3CDTF">2006-09-16T00:00:00Z</dcterms:created>
  <dcterms:modified xsi:type="dcterms:W3CDTF">2017-06-22T10:59:46Z</dcterms:modified>
</cp:coreProperties>
</file>