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25" i="1"/>
  <c r="F25"/>
  <c r="H6"/>
  <c r="H7"/>
  <c r="H25" s="1"/>
  <c r="H8"/>
  <c r="H9"/>
  <c r="H10"/>
  <c r="H11"/>
  <c r="H12"/>
  <c r="H13"/>
  <c r="H14"/>
  <c r="H15"/>
  <c r="H16"/>
  <c r="H17"/>
  <c r="H18"/>
  <c r="H19"/>
  <c r="H20"/>
  <c r="H21"/>
  <c r="H22"/>
  <c r="H23"/>
  <c r="H24"/>
  <c r="H5"/>
  <c r="E25"/>
</calcChain>
</file>

<file path=xl/sharedStrings.xml><?xml version="1.0" encoding="utf-8"?>
<sst xmlns="http://schemas.openxmlformats.org/spreadsheetml/2006/main" count="45" uniqueCount="44">
  <si>
    <t>Lp.</t>
  </si>
  <si>
    <t>Gmina Aleksandrów Kujawski</t>
  </si>
  <si>
    <t>Miasto Bydgoszcz</t>
  </si>
  <si>
    <t>Gmina Kijewo Królewskie</t>
  </si>
  <si>
    <t>Miasto Toruń</t>
  </si>
  <si>
    <t>Gmina Waganiec</t>
  </si>
  <si>
    <t>Miasto Włocławek</t>
  </si>
  <si>
    <t>Oferent</t>
  </si>
  <si>
    <t>Nr oferty</t>
  </si>
  <si>
    <t>2.</t>
  </si>
  <si>
    <t>4.</t>
  </si>
  <si>
    <t>Miasto Aleksandrów Kujawski</t>
  </si>
  <si>
    <t>Powiat Brodnicki</t>
  </si>
  <si>
    <t>Miasto Brodnica</t>
  </si>
  <si>
    <t>Gmina Brzozie</t>
  </si>
  <si>
    <t>Gmina Żnin</t>
  </si>
  <si>
    <t>Miasto Grudziądz</t>
  </si>
  <si>
    <t>3.</t>
  </si>
  <si>
    <t>1.</t>
  </si>
  <si>
    <t>Wysokość wkładu Województwa (zł)</t>
  </si>
  <si>
    <t>RAZEM:</t>
  </si>
  <si>
    <t xml:space="preserve"> Samorząd, którego dotyczy oferta</t>
  </si>
  <si>
    <t>Liczba mieszkańców 
z danego samorządu objęta programem</t>
  </si>
  <si>
    <t>Koszt całkowity  (zł)</t>
  </si>
  <si>
    <t>Wysokość wkładu  jednostki samorządu terytorialnego (zł)</t>
  </si>
  <si>
    <t>DIAGNOSTYKA Sp. z o.o. 
w Krakowie
Ul. prof. M. Życzkowskiego 16
31-864 Kraków</t>
  </si>
  <si>
    <t>„LABORATORIUM”
Przygoda Grupa ALAB 
Sp. z o.o. w Płocku
Ul. Kolegialna 47
09-400 Płock</t>
  </si>
  <si>
    <t>Regionalny Szpital Specjalistyczny 
im. dr. W. Biegańskiego 
w Grudziądzu
Ul. dr. L. Rydygiera 15/17
86-300 Grudziądz</t>
  </si>
  <si>
    <t>Powiat Grudziadzki</t>
  </si>
  <si>
    <t>SP ZOZ w Rypinie 
Ul. 3 Maja 2
87-500 Rypin</t>
  </si>
  <si>
    <t>Gmina Lubicz</t>
  </si>
  <si>
    <t>Gmina Włocławek</t>
  </si>
  <si>
    <t>5.</t>
  </si>
  <si>
    <t>Wojewódzki Ośrodek Medycyny Pracy w Bydgoszczy
Ul. Karłowicza 26
85-092 Bydgoszcz</t>
  </si>
  <si>
    <t>Gmina Janowiec Wielkopolski</t>
  </si>
  <si>
    <t>Gmina Rogowo (p.żniński)</t>
  </si>
  <si>
    <t>Gmina Sadki</t>
  </si>
  <si>
    <t>6.</t>
  </si>
  <si>
    <t>Wojewódzki Szpital Obserwacyjno-Zakaźny im. T. Browicza w Bydgoszczy
Ul. Św. Floriana 12
85-030 Bydgoszcz</t>
  </si>
  <si>
    <t>Gmina Dobrcz</t>
  </si>
  <si>
    <t>7.</t>
  </si>
  <si>
    <t>Opracowało: Biuro Zdrowia Publicznego w Departamencie Spraw Społecznych, Wdrażania EFS i Zdrowia, kwiecień 2017 r.</t>
  </si>
  <si>
    <t>Wykaz ofert wybranych do realizacji w ramach konkursu ofert na wybór w 2017 roku realizatora programu polityki zdrowotnej 
pn. „Program Wykrywania Zakażeń WZW B i C w Województwie Kujawsko-Pomorskim” w zakresie przeprowadzania badań diagnostycznych krwi (w kierunku HBs i na obecność przeciwciał anty-HCV)</t>
  </si>
  <si>
    <t>Wojewódzki Szpital Zespolony 
im. L. Rydygiera 
w Toruniu
Ul. Św. Józefa 53-59
87-100 Toruń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</si>
</sst>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wrapText="1"/>
    </xf>
    <xf numFmtId="4" fontId="8" fillId="0" borderId="2" xfId="0" applyNumberFormat="1" applyFont="1" applyBorder="1"/>
    <xf numFmtId="4" fontId="9" fillId="0" borderId="3" xfId="0" applyNumberFormat="1" applyFont="1" applyBorder="1" applyAlignment="1">
      <alignment wrapText="1"/>
    </xf>
    <xf numFmtId="4" fontId="9" fillId="0" borderId="4" xfId="0" applyNumberFormat="1" applyFont="1" applyBorder="1"/>
    <xf numFmtId="4" fontId="9" fillId="0" borderId="5" xfId="0" applyNumberFormat="1" applyFont="1" applyBorder="1" applyAlignment="1">
      <alignment wrapText="1"/>
    </xf>
    <xf numFmtId="4" fontId="9" fillId="0" borderId="6" xfId="0" applyNumberFormat="1" applyFont="1" applyBorder="1"/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/>
    <xf numFmtId="4" fontId="9" fillId="0" borderId="7" xfId="0" applyNumberFormat="1" applyFont="1" applyBorder="1" applyAlignment="1">
      <alignment wrapText="1"/>
    </xf>
    <xf numFmtId="4" fontId="9" fillId="0" borderId="8" xfId="0" applyNumberFormat="1" applyFont="1" applyBorder="1"/>
    <xf numFmtId="0" fontId="6" fillId="0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5" fillId="0" borderId="1" xfId="0" applyFont="1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1047752</xdr:colOff>
      <xdr:row>0</xdr:row>
      <xdr:rowOff>133350</xdr:rowOff>
    </xdr:from>
    <xdr:to>
      <xdr:col>4</xdr:col>
      <xdr:colOff>180976</xdr:colOff>
      <xdr:row>1</xdr:row>
      <xdr:rowOff>428625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7" y="133350"/>
          <a:ext cx="9810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zoomScaleNormal="100" zoomScaleSheetLayoutView="178" workbookViewId="0">
      <pane ySplit="3" topLeftCell="A4" activePane="bottomLeft" state="frozen"/>
      <selection pane="bottomLeft" activeCell="N25" sqref="N25"/>
    </sheetView>
  </sheetViews>
  <sheetFormatPr defaultRowHeight="15"/>
  <cols>
    <col min="1" max="1" width="5.42578125" customWidth="1"/>
    <col min="2" max="2" width="27.140625" customWidth="1"/>
    <col min="3" max="3" width="7.5703125" customWidth="1"/>
    <col min="4" max="4" width="27.7109375" customWidth="1"/>
    <col min="5" max="5" width="16" customWidth="1"/>
    <col min="6" max="6" width="10.42578125" customWidth="1"/>
    <col min="7" max="7" width="13.7109375" customWidth="1"/>
    <col min="8" max="8" width="12.140625" customWidth="1"/>
  </cols>
  <sheetData>
    <row r="1" spans="1:8" ht="51" customHeight="1"/>
    <row r="2" spans="1:8" ht="93" customHeight="1">
      <c r="A2" s="47" t="s">
        <v>42</v>
      </c>
      <c r="B2" s="47"/>
      <c r="C2" s="47"/>
      <c r="D2" s="47"/>
      <c r="E2" s="47"/>
      <c r="F2" s="46"/>
      <c r="G2" s="46"/>
      <c r="H2" s="46"/>
    </row>
    <row r="3" spans="1:8" ht="5.25" customHeight="1" thickBot="1"/>
    <row r="4" spans="1:8" ht="77.25" thickBot="1">
      <c r="A4" s="20" t="s">
        <v>0</v>
      </c>
      <c r="B4" s="21" t="s">
        <v>7</v>
      </c>
      <c r="C4" s="21" t="s">
        <v>8</v>
      </c>
      <c r="D4" s="21" t="s">
        <v>21</v>
      </c>
      <c r="E4" s="22" t="s">
        <v>22</v>
      </c>
      <c r="F4" s="21" t="s">
        <v>23</v>
      </c>
      <c r="G4" s="22" t="s">
        <v>19</v>
      </c>
      <c r="H4" s="23" t="s">
        <v>24</v>
      </c>
    </row>
    <row r="5" spans="1:8" ht="27.75" customHeight="1">
      <c r="A5" s="34" t="s">
        <v>18</v>
      </c>
      <c r="B5" s="36" t="s">
        <v>25</v>
      </c>
      <c r="C5" s="2">
        <v>34</v>
      </c>
      <c r="D5" s="3" t="s">
        <v>12</v>
      </c>
      <c r="E5" s="4">
        <v>100</v>
      </c>
      <c r="F5" s="26">
        <v>1590</v>
      </c>
      <c r="G5" s="26">
        <v>795</v>
      </c>
      <c r="H5" s="27">
        <f>F5/2</f>
        <v>795</v>
      </c>
    </row>
    <row r="6" spans="1:8" ht="29.25" customHeight="1" thickBot="1">
      <c r="A6" s="35"/>
      <c r="B6" s="37"/>
      <c r="C6" s="5">
        <v>32</v>
      </c>
      <c r="D6" s="6" t="s">
        <v>13</v>
      </c>
      <c r="E6" s="7">
        <v>300</v>
      </c>
      <c r="F6" s="28">
        <v>4770</v>
      </c>
      <c r="G6" s="28">
        <v>2385</v>
      </c>
      <c r="H6" s="29">
        <f t="shared" ref="H6:H24" si="0">F6/2</f>
        <v>2385</v>
      </c>
    </row>
    <row r="7" spans="1:8" ht="67.5" customHeight="1" thickBot="1">
      <c r="A7" s="8" t="s">
        <v>9</v>
      </c>
      <c r="B7" s="9" t="s">
        <v>26</v>
      </c>
      <c r="C7" s="10">
        <v>27</v>
      </c>
      <c r="D7" s="11" t="s">
        <v>4</v>
      </c>
      <c r="E7" s="12">
        <v>166</v>
      </c>
      <c r="F7" s="30">
        <v>2905</v>
      </c>
      <c r="G7" s="30">
        <v>1452.5</v>
      </c>
      <c r="H7" s="31">
        <f t="shared" si="0"/>
        <v>1452.5</v>
      </c>
    </row>
    <row r="8" spans="1:8" ht="39.75" customHeight="1">
      <c r="A8" s="34" t="s">
        <v>17</v>
      </c>
      <c r="B8" s="38" t="s">
        <v>27</v>
      </c>
      <c r="C8" s="2">
        <v>10</v>
      </c>
      <c r="D8" s="3" t="s">
        <v>28</v>
      </c>
      <c r="E8" s="4">
        <v>100</v>
      </c>
      <c r="F8" s="26">
        <v>6000</v>
      </c>
      <c r="G8" s="26">
        <v>3000</v>
      </c>
      <c r="H8" s="27">
        <f t="shared" si="0"/>
        <v>3000</v>
      </c>
    </row>
    <row r="9" spans="1:8" ht="39.75" customHeight="1" thickBot="1">
      <c r="A9" s="35"/>
      <c r="B9" s="39"/>
      <c r="C9" s="5">
        <v>9</v>
      </c>
      <c r="D9" s="6" t="s">
        <v>16</v>
      </c>
      <c r="E9" s="7">
        <v>240</v>
      </c>
      <c r="F9" s="28">
        <v>14400</v>
      </c>
      <c r="G9" s="28">
        <v>7200</v>
      </c>
      <c r="H9" s="29">
        <f t="shared" si="0"/>
        <v>7200</v>
      </c>
    </row>
    <row r="10" spans="1:8" ht="18.75" customHeight="1">
      <c r="A10" s="34" t="s">
        <v>10</v>
      </c>
      <c r="B10" s="38" t="s">
        <v>29</v>
      </c>
      <c r="C10" s="2">
        <v>14</v>
      </c>
      <c r="D10" s="3" t="s">
        <v>14</v>
      </c>
      <c r="E10" s="4">
        <v>50</v>
      </c>
      <c r="F10" s="26">
        <v>2400</v>
      </c>
      <c r="G10" s="26">
        <v>1200</v>
      </c>
      <c r="H10" s="27">
        <f t="shared" si="0"/>
        <v>1200</v>
      </c>
    </row>
    <row r="11" spans="1:8" ht="18" customHeight="1">
      <c r="A11" s="40"/>
      <c r="B11" s="41"/>
      <c r="C11" s="13">
        <v>13</v>
      </c>
      <c r="D11" s="14" t="s">
        <v>30</v>
      </c>
      <c r="E11" s="15">
        <v>266</v>
      </c>
      <c r="F11" s="32">
        <v>12768</v>
      </c>
      <c r="G11" s="32">
        <v>6384</v>
      </c>
      <c r="H11" s="33">
        <f t="shared" si="0"/>
        <v>6384</v>
      </c>
    </row>
    <row r="12" spans="1:8" ht="19.5" customHeight="1">
      <c r="A12" s="40"/>
      <c r="B12" s="41"/>
      <c r="C12" s="13">
        <v>12</v>
      </c>
      <c r="D12" s="16" t="s">
        <v>31</v>
      </c>
      <c r="E12" s="15">
        <v>150</v>
      </c>
      <c r="F12" s="32">
        <v>7200</v>
      </c>
      <c r="G12" s="32">
        <v>3600</v>
      </c>
      <c r="H12" s="33">
        <f t="shared" si="0"/>
        <v>3600</v>
      </c>
    </row>
    <row r="13" spans="1:8" ht="18" customHeight="1" thickBot="1">
      <c r="A13" s="35"/>
      <c r="B13" s="37"/>
      <c r="C13" s="5">
        <v>11</v>
      </c>
      <c r="D13" s="6" t="s">
        <v>6</v>
      </c>
      <c r="E13" s="7">
        <v>66</v>
      </c>
      <c r="F13" s="28">
        <v>3168</v>
      </c>
      <c r="G13" s="28">
        <v>1584</v>
      </c>
      <c r="H13" s="29">
        <f t="shared" si="0"/>
        <v>1584</v>
      </c>
    </row>
    <row r="14" spans="1:8" ht="18" customHeight="1">
      <c r="A14" s="34" t="s">
        <v>32</v>
      </c>
      <c r="B14" s="38" t="s">
        <v>33</v>
      </c>
      <c r="C14" s="2">
        <v>2</v>
      </c>
      <c r="D14" s="17" t="s">
        <v>2</v>
      </c>
      <c r="E14" s="4">
        <v>166</v>
      </c>
      <c r="F14" s="26">
        <v>9130</v>
      </c>
      <c r="G14" s="26">
        <v>4565</v>
      </c>
      <c r="H14" s="27">
        <f t="shared" si="0"/>
        <v>4565</v>
      </c>
    </row>
    <row r="15" spans="1:8" ht="20.25" customHeight="1">
      <c r="A15" s="40"/>
      <c r="B15" s="42"/>
      <c r="C15" s="13">
        <v>4</v>
      </c>
      <c r="D15" s="16" t="s">
        <v>34</v>
      </c>
      <c r="E15" s="15">
        <v>60</v>
      </c>
      <c r="F15" s="32">
        <v>3600</v>
      </c>
      <c r="G15" s="32">
        <v>1800</v>
      </c>
      <c r="H15" s="33">
        <f t="shared" si="0"/>
        <v>1800</v>
      </c>
    </row>
    <row r="16" spans="1:8" ht="21.75" customHeight="1">
      <c r="A16" s="40"/>
      <c r="B16" s="42"/>
      <c r="C16" s="13">
        <v>5</v>
      </c>
      <c r="D16" s="14" t="s">
        <v>3</v>
      </c>
      <c r="E16" s="15">
        <v>50</v>
      </c>
      <c r="F16" s="32">
        <v>3000</v>
      </c>
      <c r="G16" s="32">
        <v>1500</v>
      </c>
      <c r="H16" s="33">
        <f t="shared" si="0"/>
        <v>1500</v>
      </c>
    </row>
    <row r="17" spans="1:8">
      <c r="A17" s="40"/>
      <c r="B17" s="42"/>
      <c r="C17" s="13">
        <v>6</v>
      </c>
      <c r="D17" s="16" t="s">
        <v>35</v>
      </c>
      <c r="E17" s="15">
        <v>40</v>
      </c>
      <c r="F17" s="32">
        <v>2400</v>
      </c>
      <c r="G17" s="32">
        <v>1200</v>
      </c>
      <c r="H17" s="33">
        <f t="shared" si="0"/>
        <v>1200</v>
      </c>
    </row>
    <row r="18" spans="1:8" ht="18.75" customHeight="1">
      <c r="A18" s="40"/>
      <c r="B18" s="42"/>
      <c r="C18" s="13">
        <v>7</v>
      </c>
      <c r="D18" s="16" t="s">
        <v>36</v>
      </c>
      <c r="E18" s="15">
        <v>50</v>
      </c>
      <c r="F18" s="32">
        <v>3000</v>
      </c>
      <c r="G18" s="32">
        <v>1500</v>
      </c>
      <c r="H18" s="33">
        <f t="shared" si="0"/>
        <v>1500</v>
      </c>
    </row>
    <row r="19" spans="1:8" ht="19.5" customHeight="1" thickBot="1">
      <c r="A19" s="35"/>
      <c r="B19" s="39"/>
      <c r="C19" s="5">
        <v>8</v>
      </c>
      <c r="D19" s="6" t="s">
        <v>15</v>
      </c>
      <c r="E19" s="7">
        <v>100</v>
      </c>
      <c r="F19" s="28">
        <v>6000</v>
      </c>
      <c r="G19" s="28">
        <v>3000</v>
      </c>
      <c r="H19" s="29">
        <f t="shared" si="0"/>
        <v>3000</v>
      </c>
    </row>
    <row r="20" spans="1:8" ht="33" customHeight="1">
      <c r="A20" s="34" t="s">
        <v>37</v>
      </c>
      <c r="B20" s="38" t="s">
        <v>38</v>
      </c>
      <c r="C20" s="2">
        <v>18</v>
      </c>
      <c r="D20" s="3" t="s">
        <v>2</v>
      </c>
      <c r="E20" s="4">
        <v>166</v>
      </c>
      <c r="F20" s="26">
        <v>9130</v>
      </c>
      <c r="G20" s="26">
        <v>4565</v>
      </c>
      <c r="H20" s="27">
        <f t="shared" si="0"/>
        <v>4565</v>
      </c>
    </row>
    <row r="21" spans="1:8" ht="35.25" customHeight="1" thickBot="1">
      <c r="A21" s="35"/>
      <c r="B21" s="39"/>
      <c r="C21" s="5">
        <v>19</v>
      </c>
      <c r="D21" s="18" t="s">
        <v>39</v>
      </c>
      <c r="E21" s="7">
        <v>82</v>
      </c>
      <c r="F21" s="28">
        <v>4920</v>
      </c>
      <c r="G21" s="28">
        <v>2460</v>
      </c>
      <c r="H21" s="29">
        <f t="shared" si="0"/>
        <v>2460</v>
      </c>
    </row>
    <row r="22" spans="1:8" ht="23.25" customHeight="1">
      <c r="A22" s="34" t="s">
        <v>40</v>
      </c>
      <c r="B22" s="36" t="s">
        <v>43</v>
      </c>
      <c r="C22" s="2">
        <v>21</v>
      </c>
      <c r="D22" s="3" t="s">
        <v>11</v>
      </c>
      <c r="E22" s="4">
        <v>100</v>
      </c>
      <c r="F22" s="26">
        <v>6000</v>
      </c>
      <c r="G22" s="26">
        <v>3000</v>
      </c>
      <c r="H22" s="27">
        <f t="shared" si="0"/>
        <v>3000</v>
      </c>
    </row>
    <row r="23" spans="1:8" ht="23.25" customHeight="1">
      <c r="A23" s="40"/>
      <c r="B23" s="42"/>
      <c r="C23" s="13">
        <v>22</v>
      </c>
      <c r="D23" s="16" t="s">
        <v>1</v>
      </c>
      <c r="E23" s="15">
        <v>50</v>
      </c>
      <c r="F23" s="32">
        <v>3000</v>
      </c>
      <c r="G23" s="32">
        <v>1500</v>
      </c>
      <c r="H23" s="33">
        <f t="shared" si="0"/>
        <v>1500</v>
      </c>
    </row>
    <row r="24" spans="1:8" ht="23.25" customHeight="1" thickBot="1">
      <c r="A24" s="35"/>
      <c r="B24" s="39"/>
      <c r="C24" s="5">
        <v>26</v>
      </c>
      <c r="D24" s="6" t="s">
        <v>5</v>
      </c>
      <c r="E24" s="7">
        <v>46</v>
      </c>
      <c r="F24" s="28">
        <v>2760</v>
      </c>
      <c r="G24" s="28">
        <v>1380</v>
      </c>
      <c r="H24" s="29">
        <f t="shared" si="0"/>
        <v>1380</v>
      </c>
    </row>
    <row r="25" spans="1:8" ht="15.75" thickBot="1">
      <c r="A25" s="43" t="s">
        <v>20</v>
      </c>
      <c r="B25" s="44"/>
      <c r="C25" s="44"/>
      <c r="D25" s="44"/>
      <c r="E25" s="19">
        <f>SUM(E5:E24)</f>
        <v>2348</v>
      </c>
      <c r="F25" s="24">
        <f>SUM(F5:F24)</f>
        <v>108141</v>
      </c>
      <c r="G25" s="24">
        <f>SUM(G5:G24)</f>
        <v>54070.5</v>
      </c>
      <c r="H25" s="25">
        <f>SUM(H5:H24)</f>
        <v>54070.5</v>
      </c>
    </row>
    <row r="26" spans="1:8">
      <c r="B26" s="1"/>
      <c r="C26" s="1"/>
      <c r="D26" s="1"/>
      <c r="E26" s="1"/>
      <c r="F26" s="1"/>
      <c r="G26" s="1"/>
    </row>
    <row r="27" spans="1:8">
      <c r="A27" s="45" t="s">
        <v>41</v>
      </c>
      <c r="B27" s="45"/>
      <c r="C27" s="45"/>
      <c r="D27" s="45"/>
      <c r="E27" s="45"/>
      <c r="F27" s="46"/>
      <c r="G27" s="46"/>
      <c r="H27" s="46"/>
    </row>
    <row r="28" spans="1:8">
      <c r="B28" s="1"/>
      <c r="C28" s="1"/>
      <c r="D28" s="1"/>
      <c r="E28" s="1"/>
      <c r="F28" s="1"/>
      <c r="G28" s="1"/>
    </row>
    <row r="29" spans="1:8">
      <c r="B29" s="1"/>
      <c r="C29" s="1"/>
      <c r="D29" s="1"/>
      <c r="E29" s="1"/>
      <c r="F29" s="1"/>
      <c r="G29" s="1"/>
    </row>
    <row r="30" spans="1:8">
      <c r="B30" s="1"/>
      <c r="C30" s="1"/>
      <c r="D30" s="1"/>
      <c r="E30" s="1"/>
      <c r="F30" s="1"/>
      <c r="G30" s="1"/>
    </row>
    <row r="31" spans="1:8">
      <c r="B31" s="1"/>
      <c r="C31" s="1"/>
      <c r="D31" s="1"/>
      <c r="E31" s="1"/>
      <c r="F31" s="1"/>
      <c r="G31" s="1"/>
    </row>
    <row r="32" spans="1:8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  <c r="D55" s="1"/>
      <c r="E55" s="1"/>
      <c r="F55" s="1"/>
      <c r="G55" s="1"/>
    </row>
    <row r="56" spans="2:7">
      <c r="B56" s="1"/>
      <c r="C56" s="1"/>
      <c r="D56" s="1"/>
      <c r="E56" s="1"/>
      <c r="F56" s="1"/>
      <c r="G56" s="1"/>
    </row>
    <row r="57" spans="2:7">
      <c r="B57" s="1"/>
      <c r="C57" s="1"/>
      <c r="D57" s="1"/>
      <c r="E57" s="1"/>
      <c r="F57" s="1"/>
      <c r="G57" s="1"/>
    </row>
    <row r="58" spans="2:7">
      <c r="B58" s="1"/>
      <c r="C58" s="1"/>
      <c r="D58" s="1"/>
      <c r="E58" s="1"/>
      <c r="F58" s="1"/>
      <c r="G58" s="1"/>
    </row>
    <row r="59" spans="2:7">
      <c r="B59" s="1"/>
      <c r="C59" s="1"/>
      <c r="D59" s="1"/>
      <c r="E59" s="1"/>
      <c r="F59" s="1"/>
      <c r="G59" s="1"/>
    </row>
    <row r="60" spans="2:7">
      <c r="B60" s="1"/>
      <c r="C60" s="1"/>
      <c r="D60" s="1"/>
      <c r="E60" s="1"/>
      <c r="F60" s="1"/>
      <c r="G60" s="1"/>
    </row>
    <row r="61" spans="2:7">
      <c r="B61" s="1"/>
      <c r="C61" s="1"/>
      <c r="D61" s="1"/>
      <c r="E61" s="1"/>
      <c r="F61" s="1"/>
      <c r="G61" s="1"/>
    </row>
    <row r="62" spans="2:7">
      <c r="B62" s="1"/>
      <c r="C62" s="1"/>
      <c r="D62" s="1"/>
      <c r="E62" s="1"/>
      <c r="F62" s="1"/>
      <c r="G62" s="1"/>
    </row>
    <row r="63" spans="2:7">
      <c r="B63" s="1"/>
      <c r="C63" s="1"/>
      <c r="D63" s="1"/>
      <c r="E63" s="1"/>
      <c r="F63" s="1"/>
      <c r="G63" s="1"/>
    </row>
    <row r="64" spans="2:7">
      <c r="B64" s="1"/>
      <c r="C64" s="1"/>
      <c r="D64" s="1"/>
      <c r="E64" s="1"/>
      <c r="F64" s="1"/>
      <c r="G64" s="1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  <row r="75" spans="2:7">
      <c r="B75" s="1"/>
      <c r="C75" s="1"/>
      <c r="D75" s="1"/>
      <c r="E75" s="1"/>
      <c r="F75" s="1"/>
      <c r="G75" s="1"/>
    </row>
    <row r="76" spans="2:7">
      <c r="B76" s="1"/>
      <c r="C76" s="1"/>
      <c r="D76" s="1"/>
      <c r="E76" s="1"/>
      <c r="F76" s="1"/>
      <c r="G76" s="1"/>
    </row>
    <row r="77" spans="2:7">
      <c r="B77" s="1"/>
      <c r="C77" s="1"/>
      <c r="D77" s="1"/>
      <c r="E77" s="1"/>
      <c r="F77" s="1"/>
      <c r="G77" s="1"/>
    </row>
    <row r="78" spans="2:7">
      <c r="B78" s="1"/>
      <c r="C78" s="1"/>
      <c r="D78" s="1"/>
      <c r="E78" s="1"/>
      <c r="F78" s="1"/>
      <c r="G78" s="1"/>
    </row>
    <row r="79" spans="2:7">
      <c r="B79" s="1"/>
      <c r="C79" s="1"/>
      <c r="D79" s="1"/>
      <c r="E79" s="1"/>
      <c r="F79" s="1"/>
      <c r="G79" s="1"/>
    </row>
    <row r="80" spans="2:7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  <row r="93" spans="2:7">
      <c r="B93" s="1"/>
      <c r="C93" s="1"/>
      <c r="D93" s="1"/>
      <c r="E93" s="1"/>
      <c r="F93" s="1"/>
      <c r="G93" s="1"/>
    </row>
    <row r="94" spans="2:7">
      <c r="B94" s="1"/>
      <c r="C94" s="1"/>
      <c r="D94" s="1"/>
      <c r="E94" s="1"/>
      <c r="F94" s="1"/>
      <c r="G94" s="1"/>
    </row>
    <row r="95" spans="2:7">
      <c r="B95" s="1"/>
      <c r="C95" s="1"/>
      <c r="D95" s="1"/>
      <c r="E95" s="1"/>
      <c r="F95" s="1"/>
      <c r="G95" s="1"/>
    </row>
    <row r="96" spans="2:7">
      <c r="B96" s="1"/>
      <c r="C96" s="1"/>
      <c r="D96" s="1"/>
      <c r="E96" s="1"/>
      <c r="F96" s="1"/>
      <c r="G96" s="1"/>
    </row>
    <row r="97" spans="2:7">
      <c r="B97" s="1"/>
      <c r="C97" s="1"/>
      <c r="D97" s="1"/>
      <c r="E97" s="1"/>
      <c r="F97" s="1"/>
      <c r="G97" s="1"/>
    </row>
    <row r="98" spans="2:7">
      <c r="B98" s="1"/>
      <c r="C98" s="1"/>
      <c r="D98" s="1"/>
      <c r="E98" s="1"/>
      <c r="F98" s="1"/>
      <c r="G98" s="1"/>
    </row>
    <row r="99" spans="2:7">
      <c r="B99" s="1"/>
      <c r="C99" s="1"/>
      <c r="D99" s="1"/>
      <c r="E99" s="1"/>
      <c r="F99" s="1"/>
      <c r="G99" s="1"/>
    </row>
    <row r="100" spans="2:7">
      <c r="B100" s="1"/>
      <c r="C100" s="1"/>
      <c r="D100" s="1"/>
      <c r="E100" s="1"/>
      <c r="F100" s="1"/>
      <c r="G100" s="1"/>
    </row>
    <row r="101" spans="2:7">
      <c r="B101" s="1"/>
      <c r="C101" s="1"/>
      <c r="D101" s="1"/>
      <c r="E101" s="1"/>
      <c r="F101" s="1"/>
      <c r="G101" s="1"/>
    </row>
  </sheetData>
  <mergeCells count="15">
    <mergeCell ref="A25:D25"/>
    <mergeCell ref="A27:H27"/>
    <mergeCell ref="A2:H2"/>
    <mergeCell ref="A14:A19"/>
    <mergeCell ref="B14:B19"/>
    <mergeCell ref="A20:A21"/>
    <mergeCell ref="B20:B21"/>
    <mergeCell ref="A22:A24"/>
    <mergeCell ref="B22:B24"/>
    <mergeCell ref="A5:A6"/>
    <mergeCell ref="B5:B6"/>
    <mergeCell ref="A8:A9"/>
    <mergeCell ref="B8:B9"/>
    <mergeCell ref="A10:A13"/>
    <mergeCell ref="B10:B13"/>
  </mergeCells>
  <phoneticPr fontId="0" type="noConversion"/>
  <pageMargins left="0.98425196850393704" right="0.98425196850393704" top="0.59055118110236227" bottom="0.78740157480314965" header="0.51181102362204722" footer="0.51181102362204722"/>
  <pageSetup paperSize="9" orientation="landscape" r:id="rId1"/>
  <headerFoot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2016-05-19T10:39:32Z</cp:lastPrinted>
  <dcterms:created xsi:type="dcterms:W3CDTF">2006-09-16T00:00:00Z</dcterms:created>
  <dcterms:modified xsi:type="dcterms:W3CDTF">2017-05-04T09:04:44Z</dcterms:modified>
</cp:coreProperties>
</file>