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087" lockStructure="1" lockWindows="1"/>
  <bookViews>
    <workbookView xWindow="-75" yWindow="0" windowWidth="19290" windowHeight="11100" firstSheet="1" activeTab="1"/>
  </bookViews>
  <sheets>
    <sheet name="dyspozycja-dotacja" sheetId="1" r:id="rId1"/>
    <sheet name="wyłożone" sheetId="6" r:id="rId2"/>
  </sheets>
  <definedNames>
    <definedName name="§.....7">wyłożone!$Z$97:$Z$101</definedName>
    <definedName name="§.0">wyłożone!$AC$97:$AC$101</definedName>
    <definedName name="§.7">wyłożone!$Z$97:$Z$101</definedName>
    <definedName name="§.8">wyłożone!$AA$97:$AA$101</definedName>
    <definedName name="§.9">wyłożone!$AB$97:$AB$101</definedName>
    <definedName name="DOT._BP._UE">wyłożone!$AB$98:$AB$101</definedName>
    <definedName name="DOT.BP._UE">wyłożone!$AA$98:$AA$101</definedName>
    <definedName name="Paragraf">wyłożone!$W$97:$W$100</definedName>
    <definedName name="PARAGRAF_0">wyłożone!$AC$97:$AC$101</definedName>
    <definedName name="PARAGRAF_7">wyłożone!$Z$97:$Z$101</definedName>
    <definedName name="PARAGRAF_8">wyłożone!$AA$97:$AA$101</definedName>
    <definedName name="PARAGRAF_9">wyłożone!$AB$97:$AB$101</definedName>
    <definedName name="ŚR._WŁ.">wyłożone!$AC$98:$AC$101</definedName>
  </definedNames>
  <calcPr calcId="145621"/>
</workbook>
</file>

<file path=xl/calcChain.xml><?xml version="1.0" encoding="utf-8"?>
<calcChain xmlns="http://schemas.openxmlformats.org/spreadsheetml/2006/main">
  <c r="G21" i="6" l="1"/>
  <c r="G20" i="6"/>
  <c r="G19" i="6"/>
  <c r="D22" i="6"/>
  <c r="F22" i="6"/>
  <c r="B22" i="6"/>
  <c r="B11" i="6"/>
  <c r="G16" i="6"/>
  <c r="E4" i="6"/>
  <c r="B30" i="6"/>
  <c r="G68" i="6"/>
  <c r="E70" i="6"/>
  <c r="D70" i="6"/>
  <c r="C70" i="6"/>
  <c r="E69" i="6"/>
  <c r="D69" i="6"/>
  <c r="C69" i="6"/>
  <c r="E68" i="6"/>
  <c r="D68" i="6"/>
  <c r="C68" i="6"/>
  <c r="B70" i="6"/>
  <c r="B69" i="6"/>
  <c r="B68" i="6"/>
  <c r="A70" i="6"/>
  <c r="A69" i="6"/>
  <c r="A68" i="6"/>
  <c r="G70" i="6"/>
  <c r="A21" i="6"/>
  <c r="A20" i="6"/>
  <c r="A19" i="6"/>
  <c r="E62" i="6"/>
  <c r="G69" i="6"/>
  <c r="G71" i="6"/>
  <c r="G74" i="6"/>
  <c r="F64" i="6"/>
  <c r="B65" i="6"/>
  <c r="G22" i="6"/>
</calcChain>
</file>

<file path=xl/sharedStrings.xml><?xml version="1.0" encoding="utf-8"?>
<sst xmlns="http://schemas.openxmlformats.org/spreadsheetml/2006/main" count="731" uniqueCount="691">
  <si>
    <t>logotypy</t>
  </si>
  <si>
    <t xml:space="preserve">słownie złotych: </t>
  </si>
  <si>
    <t>Dział:</t>
  </si>
  <si>
    <t>Rozdział:</t>
  </si>
  <si>
    <t>Paragraf :</t>
  </si>
  <si>
    <r>
      <t xml:space="preserve">Z rachunku bankowego </t>
    </r>
    <r>
      <rPr>
        <b/>
        <sz val="11"/>
        <rFont val="Czcionka tekstu podstawowego"/>
        <charset val="238"/>
      </rPr>
      <t>Województwa Kujawsko-Pomorskiego</t>
    </r>
  </si>
  <si>
    <r>
      <t xml:space="preserve">Nazwa banku: </t>
    </r>
    <r>
      <rPr>
        <b/>
        <sz val="11"/>
        <color indexed="8"/>
        <rFont val="Czcionka tekstu podstawowego"/>
        <charset val="238"/>
      </rPr>
      <t>PKO B.P.S.A.</t>
    </r>
  </si>
  <si>
    <t>Na rachunek:</t>
  </si>
  <si>
    <t>numer zadania w budżecie</t>
  </si>
  <si>
    <t>Uprzejmię proszę o przekazanie środków:</t>
  </si>
  <si>
    <r>
      <t xml:space="preserve">Zadania: </t>
    </r>
    <r>
      <rPr>
        <sz val="11"/>
        <color indexed="10"/>
        <rFont val="Czcionka tekstu podstawowego"/>
        <charset val="238"/>
      </rPr>
      <t>nazwa zadania</t>
    </r>
  </si>
  <si>
    <r>
      <t xml:space="preserve">Nazwa posiadacza rachunku: </t>
    </r>
    <r>
      <rPr>
        <b/>
        <sz val="11"/>
        <color indexed="8"/>
        <rFont val="Czcionka tekstu podstawowego"/>
        <charset val="238"/>
      </rPr>
      <t>Urząd Marszałkowski Województwa Kujawsko-Pomorskiego</t>
    </r>
  </si>
  <si>
    <r>
      <t xml:space="preserve">Nazwa banku: </t>
    </r>
    <r>
      <rPr>
        <b/>
        <sz val="11"/>
        <color indexed="8"/>
        <rFont val="Czcionka tekstu podstawowego"/>
        <charset val="238"/>
      </rPr>
      <t>PKO.B.P.S.A.</t>
    </r>
  </si>
  <si>
    <t>w kwocie:             zł</t>
  </si>
  <si>
    <t>Toruń, dnia ………………………</t>
  </si>
  <si>
    <t>Departament Finansów                                                   Wydział Sprawozdawczości i Księgowości Budżetu</t>
  </si>
  <si>
    <t>kwota</t>
  </si>
  <si>
    <t>Plan Finansowy:</t>
  </si>
  <si>
    <t>Środki pozostałe:</t>
  </si>
  <si>
    <t>Środki przekazane:</t>
  </si>
  <si>
    <t>Paragraf:</t>
  </si>
  <si>
    <t>"8"</t>
  </si>
  <si>
    <r>
      <t xml:space="preserve">Nr rachunku bankowego: </t>
    </r>
    <r>
      <rPr>
        <sz val="11"/>
        <color indexed="10"/>
        <rFont val="Czcionka tekstu podstawowego"/>
        <charset val="238"/>
      </rPr>
      <t>rachunek wpływu dotacji w Województwie</t>
    </r>
  </si>
  <si>
    <r>
      <t xml:space="preserve">Dotyczy: </t>
    </r>
    <r>
      <rPr>
        <sz val="11"/>
        <color indexed="10"/>
        <rFont val="Czcionka tekstu podstawowego"/>
        <charset val="238"/>
      </rPr>
      <t>przekazania środków dotacji, do dyspozycji przekazania środków własnych na kwotę …</t>
    </r>
  </si>
  <si>
    <t>podpis Dyrektora Departmanetu/osoby upoważnionej</t>
  </si>
  <si>
    <t>Dyspozycja wypłaty środków dotacji w ramach pomocy technicznej RPO</t>
  </si>
  <si>
    <r>
      <t xml:space="preserve">Nr rachunku bankowego: </t>
    </r>
    <r>
      <rPr>
        <sz val="11"/>
        <color indexed="10"/>
        <rFont val="Czcionka tekstu podstawowego"/>
        <charset val="238"/>
      </rPr>
      <t>numer rach. bankowego działania dla PT RPO</t>
    </r>
  </si>
  <si>
    <t>Opis do dyspozycji:</t>
  </si>
  <si>
    <t>data:</t>
  </si>
  <si>
    <t>podpis:</t>
  </si>
  <si>
    <t>Stanowisko Skarbnika /Głównego Księgowego</t>
  </si>
  <si>
    <t>………………………..</t>
  </si>
  <si>
    <t>…………………………….</t>
  </si>
  <si>
    <t>wyrażam zgodę</t>
  </si>
  <si>
    <t>nie wyrażam zgody</t>
  </si>
  <si>
    <t>3)Sprawdzono pod względem formalnym i rachunkowym</t>
  </si>
  <si>
    <t>4) Poleca się do wypłaty ze środków:</t>
  </si>
  <si>
    <t xml:space="preserve">6) Zadanie rzeczowe w budżecie </t>
  </si>
  <si>
    <t>Nr zadania:</t>
  </si>
  <si>
    <t xml:space="preserve">Dział  </t>
  </si>
  <si>
    <t>rozdział</t>
  </si>
  <si>
    <t>klas.wyd.strukt.</t>
  </si>
  <si>
    <t>kwota w zł</t>
  </si>
  <si>
    <t>Razem</t>
  </si>
  <si>
    <t>potrącenia z tytułu ................................</t>
  </si>
  <si>
    <t>Razem do wypłaty / do zwrotu kwota w zł</t>
  </si>
  <si>
    <t>słownie:</t>
  </si>
  <si>
    <t>8)                       Zatwierdzam do wypłaty</t>
  </si>
  <si>
    <t xml:space="preserve">     .........................................................</t>
  </si>
  <si>
    <t xml:space="preserve">         Kierownik jednostki - dysponent środków</t>
  </si>
  <si>
    <t>9) Operacja podlega ujęciu w księgach rachunkowych ORGANU</t>
  </si>
  <si>
    <t>zgodnie ze wskazaną klasyfikacją budżetowa na następujących kontach:</t>
  </si>
  <si>
    <t>9a) Koszty i inne rozliczenia:</t>
  </si>
  <si>
    <t>data i podpis dekretującego</t>
  </si>
  <si>
    <t>Wn</t>
  </si>
  <si>
    <t xml:space="preserve">Ma </t>
  </si>
  <si>
    <t>pozycja dok.</t>
  </si>
  <si>
    <t>9b) Wydatki:</t>
  </si>
  <si>
    <t>*) w zależności od posiadanych lub nie środków wypełnić punkt 1) lub 2)</t>
  </si>
  <si>
    <t xml:space="preserve">Nr rachunku bankowego: </t>
  </si>
  <si>
    <t xml:space="preserve">w kwocie:                </t>
  </si>
  <si>
    <t>Razem:</t>
  </si>
  <si>
    <t>kwota:</t>
  </si>
  <si>
    <t>Nazwa rachunku:</t>
  </si>
  <si>
    <t xml:space="preserve">Środki dotychczas przekazane           </t>
  </si>
  <si>
    <t>w tym wyłożone za DOT.BP.UE/INNE</t>
  </si>
  <si>
    <t>razem</t>
  </si>
  <si>
    <t>Rachunek bieżący województwa</t>
  </si>
  <si>
    <t>75 1020 5011 0000 9802 0119 5924</t>
  </si>
  <si>
    <t>Nr rachunku bankowego:</t>
  </si>
  <si>
    <t>Zadanie:</t>
  </si>
  <si>
    <t>Numer zadania</t>
  </si>
  <si>
    <t xml:space="preserve">Dyspozycja wypłaty środków </t>
  </si>
  <si>
    <t xml:space="preserve">Toruń, dnia </t>
  </si>
  <si>
    <t>………………………</t>
  </si>
  <si>
    <t>Nazwa zadania:</t>
  </si>
  <si>
    <r>
      <t>5) Zadanie</t>
    </r>
    <r>
      <rPr>
        <sz val="9"/>
        <rFont val="Arial"/>
        <family val="2"/>
        <charset val="238"/>
      </rPr>
      <t>*</t>
    </r>
  </si>
  <si>
    <t>Imię, nazwisko, tel pracownika sporządzającego dyspozycję</t>
  </si>
  <si>
    <t>Podpis bezpośredniego przełożonego</t>
  </si>
  <si>
    <t>podpis naczelnika:</t>
  </si>
  <si>
    <t>podpis dyrektora departamentu:</t>
  </si>
  <si>
    <t>WN/600/05/Utz.dróg</t>
  </si>
  <si>
    <t>98 1020 1475 0000 8902 0093 7458</t>
  </si>
  <si>
    <t>W/N/600/06/Modernizacja dróg</t>
  </si>
  <si>
    <t>Drogi wojewódzkie-Modernizacja dróg</t>
  </si>
  <si>
    <t>Drogi wojewódzkie-utrzymanie bieżące dróg</t>
  </si>
  <si>
    <t>bieżące</t>
  </si>
  <si>
    <t>inwestycyjne</t>
  </si>
  <si>
    <t xml:space="preserve">Nazwa posiadacza rachunku: </t>
  </si>
  <si>
    <t>ŚR. WŁ.</t>
  </si>
  <si>
    <t>DOT. BP.</t>
  </si>
  <si>
    <t>/Nr pisma, sygnatura/</t>
  </si>
  <si>
    <t>DOT. BP. UE</t>
  </si>
  <si>
    <t>DOT.BP. UE</t>
  </si>
  <si>
    <t>IZ.</t>
  </si>
  <si>
    <t>FC</t>
  </si>
  <si>
    <t>JST</t>
  </si>
  <si>
    <t>DOT. ME.</t>
  </si>
  <si>
    <t>Paragraf</t>
  </si>
  <si>
    <t>Paragraf  "8"</t>
  </si>
  <si>
    <t>Paragraf  "9"</t>
  </si>
  <si>
    <t>Paragraf  "0"</t>
  </si>
  <si>
    <t>§.8</t>
  </si>
  <si>
    <t>§.7</t>
  </si>
  <si>
    <t>§.9</t>
  </si>
  <si>
    <t>§.0</t>
  </si>
  <si>
    <t>Zródło</t>
  </si>
  <si>
    <t>typ zadania</t>
  </si>
  <si>
    <t>1*) Stwierdzam dostępność środków:</t>
  </si>
  <si>
    <t>Rodzaj wydatku:</t>
  </si>
  <si>
    <t>Dotyczy: przekazania środków z n/w źródeł:</t>
  </si>
  <si>
    <t>2*) Proszę o wyłożenie środków własnych za…..</t>
  </si>
  <si>
    <t>ZB_NUMER_ZADANIA</t>
  </si>
  <si>
    <t>ZB_OPIS</t>
  </si>
  <si>
    <t>W/N/010/01/Utrzym.J</t>
  </si>
  <si>
    <t>W/N/010/02/Prace geod</t>
  </si>
  <si>
    <t>W/N/010/03/Melioracje</t>
  </si>
  <si>
    <t>W/N/010/101/IZ/PROW/PT/1</t>
  </si>
  <si>
    <t>PT PROW 2014-2020-Schemat I - Wzmocnienie systemu wdrażania Programu</t>
  </si>
  <si>
    <t>W/N/010/102/IZ/PROW/PT/2</t>
  </si>
  <si>
    <t>PT PROW 2014-2020 - Schemat II-Wsparcie funkcjonowania krajowej sieci obszarów wiejskich oraz realizacja działań informacyjno-promocyjnych PROW 2014-2020 (działania informacyjno-promocyjne)</t>
  </si>
  <si>
    <t>W/N/010/103/IZ/PROW/PT3</t>
  </si>
  <si>
    <t>PT PROW 2014-2020 - Schemat II-Wsparcie funkcjonowania krajowej sieci obszarów wiejskich oraz realizacja działań informacyjno-promocyjnych PROW 2014-2020 (krajowa sieć obszarów wiejskich)</t>
  </si>
  <si>
    <t>W/N/010/104/Rem.</t>
  </si>
  <si>
    <t>Remont w siedzibie Oddziału Rejonowego w Toruniu przy ul. Targowej 13/15</t>
  </si>
  <si>
    <t>W/N/010/105/RPO2/4.1.1/1</t>
  </si>
  <si>
    <t>Kształtowanie przekoju poprzecznego i podłużnego rzeki Bętlewianki w km 0+700 - 2+500 w celu zwiększenia możliwoci retencjonownaia w dolinie wody do nawodnień</t>
  </si>
  <si>
    <t>W/N/010/106/RPO2/4.1.1/2</t>
  </si>
  <si>
    <t>W/N/010/107/RPO2/4.1.1/3</t>
  </si>
  <si>
    <t>Kształtownaie przekroju podłużnego i poprzecznego oraz układu poziomego Kanału Bachorza od km 0+000 do km 14+000</t>
  </si>
  <si>
    <t>W/N/010/19/INW/Rem</t>
  </si>
  <si>
    <t>W/N/010/20/Spółki</t>
  </si>
  <si>
    <t>W/N/010/21/Prod. Rolna</t>
  </si>
  <si>
    <t>W/N/010/22/Rozl.ARiMR</t>
  </si>
  <si>
    <t>W/N/010/26/Por.Dow.Odm</t>
  </si>
  <si>
    <t>W/N/010/27/Dożynki</t>
  </si>
  <si>
    <t>W/N/010/28/Produkty</t>
  </si>
  <si>
    <t>W/N/010/29/Rolnik</t>
  </si>
  <si>
    <t>W/N/010/36/Magazyn</t>
  </si>
  <si>
    <t>W/N/010/49/Koszenie kan.</t>
  </si>
  <si>
    <t>W/N/010/50/Stacje pomp</t>
  </si>
  <si>
    <t>W/N/010/51/Gosp.roln</t>
  </si>
  <si>
    <t>W/N/010/54/Europejska Sieć</t>
  </si>
  <si>
    <t>W/N/010/85/GeoMelio</t>
  </si>
  <si>
    <t>W/N/010/87/Zad.w zakr.roln</t>
  </si>
  <si>
    <t>Zadania w zakresie rolnictwa i żywnoci wysokiej jakoci</t>
  </si>
  <si>
    <t>W/N/050/02/Rozl.FAPA</t>
  </si>
  <si>
    <t>W/N/050/04/IZ/Rybactwo</t>
  </si>
  <si>
    <t>Pomoc Techniczna Programu Operacyjnego "Rybactwo i Morze 2014-2020"</t>
  </si>
  <si>
    <t>W/N/150/01/RPO/5.2.1</t>
  </si>
  <si>
    <t>Wsparcie inwestycji mikroprzedsiębiorstw</t>
  </si>
  <si>
    <t>W/N/150/02/RPO/5.2.2</t>
  </si>
  <si>
    <t>Wsparcie inwestycji przedsiębiorstw</t>
  </si>
  <si>
    <t>W/N/150/03/RPO/5.3</t>
  </si>
  <si>
    <t>Wspieranie przedsiębiorstw w zakresie dostosowania do wymogów ochrony rodowiska</t>
  </si>
  <si>
    <t>W/N/150/09/POKL/8.1.2</t>
  </si>
  <si>
    <t>Wsparcie procesów adaptacyjnych i modernizacyjnych w regionie</t>
  </si>
  <si>
    <t>W/N/150/11/POKL/8.2.1</t>
  </si>
  <si>
    <t>Wsparcie dla współpracy sfery nauki i przedsiębiorstw</t>
  </si>
  <si>
    <t>W/N/150/16/RPO/5.1</t>
  </si>
  <si>
    <t>Rozwój instytucji otoczenia biznesu</t>
  </si>
  <si>
    <t>W/N/150/24/RPO/5.4</t>
  </si>
  <si>
    <t>Wzmocnienie regionalnego potencjału badań i rozwoju technologii</t>
  </si>
  <si>
    <t>W/N/150/26/Agenda</t>
  </si>
  <si>
    <t>Zadania w zakresie rozwoju nauki, badań, wdrożeń oraz innowacyjnoci</t>
  </si>
  <si>
    <t>W/N/400/01/RPO/2.4</t>
  </si>
  <si>
    <t>Infrastruktura energetyczna przyjazna rodowisku</t>
  </si>
  <si>
    <t>W/N/400/02/RPO2/3.3</t>
  </si>
  <si>
    <t>W/N/600/01/RPO/1.4</t>
  </si>
  <si>
    <t>Infrastruktura portu lotniczego</t>
  </si>
  <si>
    <t>W/N/600/01/Utrzym.J</t>
  </si>
  <si>
    <t>W/N/600/02/Kol.przew.pas</t>
  </si>
  <si>
    <t>W/N/600/04/Autobus.przewozy</t>
  </si>
  <si>
    <t>W/N/600/05/Utrz.dróg</t>
  </si>
  <si>
    <t>W/N/600/07/INW/Inw</t>
  </si>
  <si>
    <t>W/N/600/106/Inw/WPI</t>
  </si>
  <si>
    <t>Aktualizacja dokumentacji technicznej na drogi wojewódzkie w celu dostosowania do kryteriów 2014-2020</t>
  </si>
  <si>
    <t>W/N/600/107/Diagnostyka</t>
  </si>
  <si>
    <t>Diagnostyka stanu technicznego nawierzchni dróg wojewódzkich</t>
  </si>
  <si>
    <t>W/N/600/108/Tabor/WPI</t>
  </si>
  <si>
    <t>Zakup, modernizacja oraz naprawa pojazdów kolejowych (2016-2020)</t>
  </si>
  <si>
    <t>W/N/600/109/RPO2/5.1</t>
  </si>
  <si>
    <t>Infrastruktura drogowa</t>
  </si>
  <si>
    <t>W/N/600/110/RPO2/5.3</t>
  </si>
  <si>
    <t>Infrastruktura kolejowa</t>
  </si>
  <si>
    <t>W/N/600/111/IZ/EMMA</t>
  </si>
  <si>
    <t>Projekt EMMA (INTERREG Region Morza Bałtyckiego)</t>
  </si>
  <si>
    <t>W/N/600/112/RPO2/5.1/1</t>
  </si>
  <si>
    <t>W/N/600/113/RPO2/5.1/2</t>
  </si>
  <si>
    <t>W/N/600/114/RPO2/5.1/3</t>
  </si>
  <si>
    <t>Rozbudowa drogi wojewódzkiej Nr 559 Lipno - Kamień Kotowy - granica województwa</t>
  </si>
  <si>
    <t>W/N/600/115/RPO2/5.1/4</t>
  </si>
  <si>
    <t>Przebudowa drogi wojewódzkiej Nr 241 Tuchola - Rogono od km 0+005 do km 26+360 na odc. Tuchola -Sępólno Krajeńskie</t>
  </si>
  <si>
    <t>W/N/600/116/RPO2/5.1/5</t>
  </si>
  <si>
    <t>Rozbudowa drogi wojewózkiej Nr 255 Pakoć - Strzelno</t>
  </si>
  <si>
    <t>W/N/600/14/INW/Inw/WPI</t>
  </si>
  <si>
    <t>W/N/600/39/Droga Wodna</t>
  </si>
  <si>
    <t>W/N/600/41/INWTabor</t>
  </si>
  <si>
    <t>W/N/600/62/Stowarzyszenie</t>
  </si>
  <si>
    <t>W/N/600/68/ADR</t>
  </si>
  <si>
    <t>W/N/600/80/Inw/WPI</t>
  </si>
  <si>
    <t>Opracowanie dokumentacji projektowej dla zadania: Rozbudowa drogi wojewódzkiej Nr 269 Szczerkowo-Kowal od km 12+170 do km 28+898 oraz od km 33+622 do km 59+194</t>
  </si>
  <si>
    <t>W/N/600/81/Inw/WPI</t>
  </si>
  <si>
    <t>Opracowanie dokumentacji projektowej dla zadania: Rozbudowa drogi wojewódzkiej Nr 270 Brzeć Kujawski-Izbica Kujawska-Koło od km 0+000 do km 29+023</t>
  </si>
  <si>
    <t>W/N/600/91/Inw/WPI</t>
  </si>
  <si>
    <t>W/N/600/92/Inw/WPI</t>
  </si>
  <si>
    <t>Opracowanie studium techniczno-ekonomiczno-rodowiskowego inwestycji pn. "Budowa obwodnicy Tucholi"</t>
  </si>
  <si>
    <t>W/N/600/93/Inw/WPI</t>
  </si>
  <si>
    <t>Przebudowa odcinka drogi wojewódkziej Nr 563 relacji Rypin-Żuromin-Mława od km 2+475 do km 16+656 - opracowanie dokumentacji projektowej</t>
  </si>
  <si>
    <t>W/N/630/01/Prom.turyst.</t>
  </si>
  <si>
    <t>W/N/630/02/KPOT</t>
  </si>
  <si>
    <t>W/N/630/03/Granty</t>
  </si>
  <si>
    <t>W/N/630/05/RPO/6.2</t>
  </si>
  <si>
    <t>Rozwój usług turystycznych i uzdrowiskowych</t>
  </si>
  <si>
    <t>W/N/700/01/Mienie</t>
  </si>
  <si>
    <t>W/N/700/02/Rem</t>
  </si>
  <si>
    <t>W/N/700/10/INW/Inw/WPI</t>
  </si>
  <si>
    <t>Dokumentacje projektowe</t>
  </si>
  <si>
    <t>W/N/710/01/Utrzym.J</t>
  </si>
  <si>
    <t>W/N/710/02/W.Kom.Urban</t>
  </si>
  <si>
    <t>W/N/710/03/Gos.przestrz</t>
  </si>
  <si>
    <t>W/N/710/04/Forum Wodne</t>
  </si>
  <si>
    <t>W/N/710/05/Geologia</t>
  </si>
  <si>
    <t>W/N/710/06/Geodezja</t>
  </si>
  <si>
    <t>W/N/710/07/WFGZGiK</t>
  </si>
  <si>
    <t>W/N/710/18/Inw</t>
  </si>
  <si>
    <t>Zakup oprogramowania i systemu zabezpieczenia danych komputerowych</t>
  </si>
  <si>
    <t>W/N/720/02/RPO/4.3</t>
  </si>
  <si>
    <t>Rozwój komercyjnych e-usług</t>
  </si>
  <si>
    <t>W/N/720/08/Udzialy</t>
  </si>
  <si>
    <t>W/N/720/15/RPO/4.1</t>
  </si>
  <si>
    <t>Rozwój infrastruktury ICT</t>
  </si>
  <si>
    <t>W/N/720/16/Zasoby inform.</t>
  </si>
  <si>
    <t>Utrzymanie zasobów informatycznych</t>
  </si>
  <si>
    <t>W/N/720/17/Przeciwdz. wyklucz.</t>
  </si>
  <si>
    <t>Program "Przeciwdziałanie wykluczeniu cyfrowemu osób najuboższych oraz niepełnosprawnych"</t>
  </si>
  <si>
    <t>W/N/750/01/Sejmik</t>
  </si>
  <si>
    <t>W/N/750/03/Utrzyam.J.</t>
  </si>
  <si>
    <t>W/N/750/04/INW/Inw</t>
  </si>
  <si>
    <t>W/N/750/06/Zadania własne</t>
  </si>
  <si>
    <t>W/N/750/07/Bruksela</t>
  </si>
  <si>
    <t>W/N/750/08/Współ.Międzyn.</t>
  </si>
  <si>
    <t>W/N/750/09/Wym.międzyn</t>
  </si>
  <si>
    <t>W/N/750/10/Promocja</t>
  </si>
  <si>
    <t>W/N/750/100/IZ/POPT</t>
  </si>
  <si>
    <t>Punkty Informacyjne Funduszy Europejskich WK-P</t>
  </si>
  <si>
    <t>W/N/750/11/Nagrody</t>
  </si>
  <si>
    <t>W/N/750/117/RPO2/12.1/1</t>
  </si>
  <si>
    <t>Pomoc Techniczna RPO 2014-2020 - Koszty zatrudnienia</t>
  </si>
  <si>
    <t>W/N/750/118/RPO2/12.1/2</t>
  </si>
  <si>
    <t>Pomoc Techniczna RPO 2014-2020 - Koszty instytucji</t>
  </si>
  <si>
    <t>W/N/750/119/RPO2/12.1/3</t>
  </si>
  <si>
    <t>Pomoc Techniczna RPO 2014-2020 - Koszty  wdrażania</t>
  </si>
  <si>
    <t>W/N/750/12/Obsługa urocz.</t>
  </si>
  <si>
    <t>W/N/750/120/RPO2/12.1/4</t>
  </si>
  <si>
    <t>Pomoc Techniczna RPO 2014-2020 - Podnoszenie kwalifikacji zawodowych</t>
  </si>
  <si>
    <t>W/N/750/121/RPO2/12.1/5</t>
  </si>
  <si>
    <t>W/N/750/122/RPO2/12.1/6</t>
  </si>
  <si>
    <t>Pomoc Techniczna RPO 2014-2020 - Ewaluacja i badania</t>
  </si>
  <si>
    <t>W/N/750/123/RPO2/12.2/1</t>
  </si>
  <si>
    <t>Pomoc Techniczna RPO 2014-2020 - RLKS</t>
  </si>
  <si>
    <t>W/N/750/124/RPO2/12.2/2</t>
  </si>
  <si>
    <t>Pomoc Techniczna RPO 2014-2020 - Informacja i komunikacja</t>
  </si>
  <si>
    <t>W/N/750/125/DM</t>
  </si>
  <si>
    <t>Organizacja wiatowych Dni Młodzieży 2016</t>
  </si>
  <si>
    <t>W/N/750/128/IZ/POPT/4</t>
  </si>
  <si>
    <t>W/N/750/14/Konkurs</t>
  </si>
  <si>
    <t>W/N/750/15/Strategia</t>
  </si>
  <si>
    <t>W/N/750/17/Współ. z org. poz.</t>
  </si>
  <si>
    <t>W/N/750/18/Granty</t>
  </si>
  <si>
    <t>W/N/750/19/Kombatanci</t>
  </si>
  <si>
    <t>W/N/750/21/Współ. z przew.</t>
  </si>
  <si>
    <t>W/N/750/24/INW/WPI</t>
  </si>
  <si>
    <t>W/N/750/80/Europa</t>
  </si>
  <si>
    <t>W/N/752/01/Obrona nar.</t>
  </si>
  <si>
    <t>W/N/754/01/Bezpiecz.</t>
  </si>
  <si>
    <t>W/N/754/02/Akweny wodne</t>
  </si>
  <si>
    <t>W/N/754/04/Fund.solid</t>
  </si>
  <si>
    <t>W/N/757/01/Obsł.dł./Kom</t>
  </si>
  <si>
    <t>W/N/757/02/Obsł.dł./EBI</t>
  </si>
  <si>
    <t>W/N/757/03/Porcz.kred./EBI</t>
  </si>
  <si>
    <t>W/N/757/04/Poręcz.kredyt.</t>
  </si>
  <si>
    <t>W/N/758/01/RO/Rez.ogólna</t>
  </si>
  <si>
    <t>W/N/758/03/RC/Rez.zarz.kryz.</t>
  </si>
  <si>
    <t>W/N/758/04/RC/Rez.utrz.owiat.</t>
  </si>
  <si>
    <t>W/N/758/06/RC/Rez.remonty</t>
  </si>
  <si>
    <t>W/N/758/07/RC/Rez.inwestycje</t>
  </si>
  <si>
    <t>W/N/758/08/RC/Rez.progr.unijn</t>
  </si>
  <si>
    <t>W/N/801/01/Utrzym.J.</t>
  </si>
  <si>
    <t>W/N/801/02/Utrzym.J.</t>
  </si>
  <si>
    <t>W/N/801/03/Utrzym.J.</t>
  </si>
  <si>
    <t>W/N/801/04/Utrzym.J.</t>
  </si>
  <si>
    <t>W/N/801/07/Utrzym.J.</t>
  </si>
  <si>
    <t>W/N/801/08/Utrzym.J.</t>
  </si>
  <si>
    <t>W/N/801/09/Utrzym.J.</t>
  </si>
  <si>
    <t>W/N/801/10/Utrzym.J.</t>
  </si>
  <si>
    <t>W/N/801/106/RPO2/10.3.2/1</t>
  </si>
  <si>
    <t>"Prymusi zawodu Kujaw i Pomorza"</t>
  </si>
  <si>
    <t>W/N/801/107/RPO2/10.3.1/1</t>
  </si>
  <si>
    <t>Prymus Pomorza i Kujaw</t>
  </si>
  <si>
    <t>W/N/801/108/RPO2/6.3.1</t>
  </si>
  <si>
    <t>W/N/801/109/RPO2/10.2.3</t>
  </si>
  <si>
    <t>Kształcenie zawodowe</t>
  </si>
  <si>
    <t>W/N/801/11/Utrzym.J.</t>
  </si>
  <si>
    <t>W/N/801/112/dok. proj.</t>
  </si>
  <si>
    <t>Medyczno-Społeczne Centrum Kształcenia Zawodowego i Ustawicznego w Toruniu - dokumentacja projektowa</t>
  </si>
  <si>
    <t>W/N/801/14/Utrzym.J.</t>
  </si>
  <si>
    <t>W/N/801/15/Utrzym.J.</t>
  </si>
  <si>
    <t>W/N/801/17/Jednorazowe pł.</t>
  </si>
  <si>
    <t>W/N/801/18/FS</t>
  </si>
  <si>
    <t>W/N/801/19/Doskonalenie</t>
  </si>
  <si>
    <t>W/N/801/20/Pomoc zdr.</t>
  </si>
  <si>
    <t>W/N/801/21/DEN woj.</t>
  </si>
  <si>
    <t>W/N/801/23/Strategia</t>
  </si>
  <si>
    <t>W/N/801/24/Pozost. dział.</t>
  </si>
  <si>
    <t>W/N/801/25/Nagrody</t>
  </si>
  <si>
    <t>W/N/801/26/Praktyki</t>
  </si>
  <si>
    <t>W/N/801/58/Kom.egzam</t>
  </si>
  <si>
    <t>W/N/801/67/ZWR.DOT.PO.KL</t>
  </si>
  <si>
    <t>W/N/801/87/Utrzym.J.</t>
  </si>
  <si>
    <t>W/N/801/88/Utrzym.J.</t>
  </si>
  <si>
    <t>W/N/801/91/IZ/REThINK</t>
  </si>
  <si>
    <t>Projekt REThINK (Program "Uczenie się przez całe życie")</t>
  </si>
  <si>
    <t>W/N/801/92/DEN</t>
  </si>
  <si>
    <t>Nagrody Marszałka z okazji DEN</t>
  </si>
  <si>
    <t>W/N/851/06/Medyc.pracy</t>
  </si>
  <si>
    <t>W/N/851/08/Woj.Prom.Zdr</t>
  </si>
  <si>
    <t>W/N/851/09/Granty</t>
  </si>
  <si>
    <t>W/N/851/10/UA/Granty</t>
  </si>
  <si>
    <t>W/N/851/11/UA/Granty</t>
  </si>
  <si>
    <t>W/N/851/13/UA/Alkohol</t>
  </si>
  <si>
    <t>W/N/851/14/Spółka</t>
  </si>
  <si>
    <t>W/N/851/16//UA/Przec. nark.</t>
  </si>
  <si>
    <t>W/N/851/17/UA/Granty</t>
  </si>
  <si>
    <t>W/N/851/18/Skł. zdr</t>
  </si>
  <si>
    <t>W/N/851/29/Ochr.zdr.psych</t>
  </si>
  <si>
    <t>Ochrona zdrowia psychicznego</t>
  </si>
  <si>
    <t>W/N/851/39/RPO/3.2</t>
  </si>
  <si>
    <t>Rozwój infrastruktury ochrony zdrowia i pomocy społecznej</t>
  </si>
  <si>
    <t>W/N/851/42/Ambulanse/WPI</t>
  </si>
  <si>
    <t>Zakup ambulansów dla zespołów ratownictwa medycznego wraz z wyposażeniem medycznym w formie leasingu operacyjnego przez Wojewódzki szpital Zespolony w Toruniu</t>
  </si>
  <si>
    <t>W/N/851/43/Ambulase/WPI</t>
  </si>
  <si>
    <t>W/N/851/45/Ambulanse/WPI</t>
  </si>
  <si>
    <t>Zakup ambulansów dla zespołów ratownictwa medycznego wraz z wyposażeniem medycznym w formie leasingu operacyjnego przez Wojewódzki Szpital Specjalistyczny we Włocławku</t>
  </si>
  <si>
    <t>W/N/852/01/Utrzym.J.</t>
  </si>
  <si>
    <t>W/N/852/02/wiadcz.rodz.</t>
  </si>
  <si>
    <t>W/N/852/03/Profesja</t>
  </si>
  <si>
    <t>W/N/852/06/Granty</t>
  </si>
  <si>
    <t>W/N/852/07/Granty</t>
  </si>
  <si>
    <t>W/N/852/08/Granty</t>
  </si>
  <si>
    <t>W/N/852/09/konkursy</t>
  </si>
  <si>
    <t>W/N/852/17/Granty</t>
  </si>
  <si>
    <t>W/N/852/18/Utrzym.J</t>
  </si>
  <si>
    <t>W/N/852/25/Granty</t>
  </si>
  <si>
    <t>GRANTY - Przeciwdzialanie przemocy w rodzinie</t>
  </si>
  <si>
    <t>W/N/852/26/Progr.Ws..Rodz.</t>
  </si>
  <si>
    <t>Kujawsko-Pomorski Program Wspierania Rodzin</t>
  </si>
  <si>
    <t>W/N/852/27/Niebieska Linia</t>
  </si>
  <si>
    <t>Wojewódzki Program przeciwdziałania przemocy w rodzinie dla województwa kujawsko-pomorskiego do roku 2020 - Kujawsko-Pomorska Niebieska Linia</t>
  </si>
  <si>
    <t>W/N/852/28/Granty</t>
  </si>
  <si>
    <t>GRANTY-wspieranie rodzin w wypełnianiu funcji rodzicielskich</t>
  </si>
  <si>
    <t>W/N/852/29/Utrzym.J</t>
  </si>
  <si>
    <t>Regionalne Centrum Rozwoju Społecznego - utrzymanie jednostki</t>
  </si>
  <si>
    <t>W/N/852/31/RPO2/9.4.2/1</t>
  </si>
  <si>
    <t>Projekt "Koordynacja rozwoju ekonomii społecznej w województwie kujawsko-pomorskim"</t>
  </si>
  <si>
    <t>W/N/852/32/RPO2/9.3.2</t>
  </si>
  <si>
    <t>Rozwój usług społecznych</t>
  </si>
  <si>
    <t>W/N/852/33/RPO2/9.4.1</t>
  </si>
  <si>
    <t>Rozwój podmiotów sektora ekonomii społecznej</t>
  </si>
  <si>
    <t>W/N/852/34/Zakończ.</t>
  </si>
  <si>
    <t>Zakończenie Programu Operacyjnego Kapitał Ludzki</t>
  </si>
  <si>
    <t>W/N/853/01/Utrzym.J.</t>
  </si>
  <si>
    <t>W/N/853/02/Służba zast.</t>
  </si>
  <si>
    <t>W/N/853/03/Pom. dla bezd.</t>
  </si>
  <si>
    <t>W/N/853/04/Obsł.PFRON</t>
  </si>
  <si>
    <t>W/N/853/06/ZAZ</t>
  </si>
  <si>
    <t>W/N/853/08/Granty</t>
  </si>
  <si>
    <t>W/N/853/21/POKL/7.2.1</t>
  </si>
  <si>
    <t>Aktywizacja zawodowa i społeczna osób zagrożonych wykluczeniem społecznym</t>
  </si>
  <si>
    <t>W/N/853/22/POKL/7.2.2</t>
  </si>
  <si>
    <t>Wsparcie ekonomii społecznej</t>
  </si>
  <si>
    <t>W/N/853/24/POKL/9.1.1</t>
  </si>
  <si>
    <t>Zmniejszanie nierównoci w stopniu upowszechnniania edukacji przedszkolnej</t>
  </si>
  <si>
    <t>W/N/853/42/Zes. Doradczy ON</t>
  </si>
  <si>
    <t>W/N/853/46/WUP/SP/Rem</t>
  </si>
  <si>
    <t>W/N/853/49/WUP/SP/FGP</t>
  </si>
  <si>
    <t>W/N/853/51/Wyrówn.szans</t>
  </si>
  <si>
    <t>W/N/853/55/POKL/7.4</t>
  </si>
  <si>
    <t>Niepełnosprawni na rynku pracy-projekty konkursowe</t>
  </si>
  <si>
    <t>W/N/853/62/Granty</t>
  </si>
  <si>
    <t>W/N/853/83/RPO2/12.1/1</t>
  </si>
  <si>
    <t>W/N/853/84/RPO2/12.1/2</t>
  </si>
  <si>
    <t>W/N/853/85/RPO2/12.1/3</t>
  </si>
  <si>
    <t>Pomoc Techniczna RPO 2014-2020 - Koszty wdrażania</t>
  </si>
  <si>
    <t>W/N/853/86/RPO2/12.1/4</t>
  </si>
  <si>
    <t>W/N/853/87/RPO2/12.2/1</t>
  </si>
  <si>
    <t>W/N/853/88/IZ/POWER/PT/1</t>
  </si>
  <si>
    <t>Pomoc Techniczna - Program Operacyjny Wiedza Edukacja Rozwój - Zatrudnienie</t>
  </si>
  <si>
    <t>W/N/853/89/IZ/POWER/PT/2</t>
  </si>
  <si>
    <t>Pomoc Techniczna - Program Operacyjny Wiedza Edukacja Rozwój - Podnoszenie kwalifikacji pracowników</t>
  </si>
  <si>
    <t>W/N/853/90/IZ/POWER/PT/5</t>
  </si>
  <si>
    <t>Pomoc Techniczna - Program Operacyjny Wiedza Edukacja Rozwój - Kontrola</t>
  </si>
  <si>
    <t>W/N/853/91/IZ/POWER/PT/7</t>
  </si>
  <si>
    <t>Pomoc Techniczna - Program Operacyjny Wiedza Edukacja Rozwój - Wsparcie procesu realizacji</t>
  </si>
  <si>
    <t>W/N/853/92/IZ/POWER/PT/8</t>
  </si>
  <si>
    <t>Pomoc Techniczna - Program Operacyjny Wiedza Edukacja Rozwój - Informacja i promocja</t>
  </si>
  <si>
    <t>W/N/853/93/IZ/POWER/PT/9</t>
  </si>
  <si>
    <t>Pomoc Techniczna - Program Operacyjny Wiedza Edukacja Rozwój - Koszty organizacyne, techniczne i administracyjne</t>
  </si>
  <si>
    <t>W/N/853/94/IZ/POWER/1.2.2</t>
  </si>
  <si>
    <t>W/N/853/95/RPO2/8.2.1</t>
  </si>
  <si>
    <t>W/N/853/96/RPO2/8.2.2</t>
  </si>
  <si>
    <t>W/N/853/97/RPO2/8.5.2</t>
  </si>
  <si>
    <t>Wsparcie outplacementowe</t>
  </si>
  <si>
    <t>W/N/854/01/Stypendia</t>
  </si>
  <si>
    <t>W/N/854/02/Harcerstwo</t>
  </si>
  <si>
    <t>W/N/854/40/INW/Inw/WPI</t>
  </si>
  <si>
    <t>Rozbudowa Specjalnego Orodka Szkolno-Wychowawczego im. Korczaka w Toruniu</t>
  </si>
  <si>
    <t>W/N/854/42/Rem.J</t>
  </si>
  <si>
    <t>OODZ w Bydgoszczy - remonty</t>
  </si>
  <si>
    <t>W/N/900/03/Powietrze</t>
  </si>
  <si>
    <t>W/N/900/04/Hałas</t>
  </si>
  <si>
    <t>W/N/900/05/Opł.rod</t>
  </si>
  <si>
    <t>W/N/900/06/INW/Inw</t>
  </si>
  <si>
    <t>W/N/900/07/Popul</t>
  </si>
  <si>
    <t>W/N/900/12/RPO/7.1</t>
  </si>
  <si>
    <t>Rewitalizacja zdegradowanych dzielnic miast</t>
  </si>
  <si>
    <t>W/N/900/13/RPO/2.2</t>
  </si>
  <si>
    <t>Gospodarka odpadami</t>
  </si>
  <si>
    <t>W/N/900/14/Baterie</t>
  </si>
  <si>
    <t>W/N/900/16/Inw/WPI</t>
  </si>
  <si>
    <t>W/N/900/18/Eduk.ekolog</t>
  </si>
  <si>
    <t>W/N/900/38/Plan gosp.odp</t>
  </si>
  <si>
    <t>W/N/921/01/IK/TH/Statutowa</t>
  </si>
  <si>
    <t>W/N/921/02/IK/ON/Statutowa</t>
  </si>
  <si>
    <t>W/N/921/03/IK/FP/Statutowa</t>
  </si>
  <si>
    <t>W/N/921/04/IK/OK/Statutowa</t>
  </si>
  <si>
    <t>W/N/921/05/IK/OA/Statutowa</t>
  </si>
  <si>
    <t>W/N/921/06/IK/OC/Statutowa</t>
  </si>
  <si>
    <t>W/N/921/07/IK/PL/Statutowa</t>
  </si>
  <si>
    <t>W/N/921/08/IK/GD/Statutowa</t>
  </si>
  <si>
    <t>W/N/921/09/IK/GW/Statutowa</t>
  </si>
  <si>
    <t>W/N/921/10/IK/BK/Statutowa</t>
  </si>
  <si>
    <t>W/N/921/11/IK/BM/Statutowa</t>
  </si>
  <si>
    <t>W/N/921/112/IK/TM/Statutowa</t>
  </si>
  <si>
    <t>Kujawsko-Pomorski Impresaryjny Teatr Muzyczny w Toruniu - działalnoć statutowa</t>
  </si>
  <si>
    <t>W/N/921/12/IK/ME/Statutowa</t>
  </si>
  <si>
    <t>W/N/921/13/IK/MW/Statutowa</t>
  </si>
  <si>
    <t>W/N/921/134/Wsparcie</t>
  </si>
  <si>
    <t>W/N/921/14/IK/MA/Statutowa</t>
  </si>
  <si>
    <t>W/N/921/141/IK/ON/Festiwal</t>
  </si>
  <si>
    <t>Bydgoski Festiwal Operowy</t>
  </si>
  <si>
    <t>W/N/921/142/IK/FP/Festiwal</t>
  </si>
  <si>
    <t>Bydgoski Festiwal Muzyczny</t>
  </si>
  <si>
    <t>W/N/921/144/IK/TH/KONTAKT</t>
  </si>
  <si>
    <t>Teatr im. W. Horzycy w Toruniu - Międzynarodowy Festiwal Teatralny "KONTAKT"</t>
  </si>
  <si>
    <t>W/N/921/15/IK/ZC/Statutowa</t>
  </si>
  <si>
    <t>W/N/921/159/Niem.Dzie.Kult.</t>
  </si>
  <si>
    <t>Ruch artystyczny i ochrona niematerialnego dziedzictwa kulturowego</t>
  </si>
  <si>
    <t>W/N/921/16/Stypen. art.</t>
  </si>
  <si>
    <t>W/N/921/17/Upowsz.kult.</t>
  </si>
  <si>
    <t>W/N/921/186/RPO2/4.4/1</t>
  </si>
  <si>
    <t>Projekt "Wsparcie opieki nad zabykami Województwa Kujawsko-Pomorskiego w 2015 roku"</t>
  </si>
  <si>
    <t>W/N/921/187/RPO2/4.4</t>
  </si>
  <si>
    <t>Ochrona i rozwój zasobów kultury</t>
  </si>
  <si>
    <t>W/N/921/188/konkurs archit.</t>
  </si>
  <si>
    <t>Konkurs architektoniczny - rozbudowa Filharmonii Pomorskiej w Bydgoszczy</t>
  </si>
  <si>
    <t>W/N/921/19/Granty</t>
  </si>
  <si>
    <t>W/N/921/25/RPO/3.3</t>
  </si>
  <si>
    <t>Rozwój infrastruktury kultury</t>
  </si>
  <si>
    <t>W/N/921/33/Upowsz.kult</t>
  </si>
  <si>
    <t>W/N/925/01/Utrzym.J.</t>
  </si>
  <si>
    <t>W/N/925/02/Utrzym.J.</t>
  </si>
  <si>
    <t>W/N/925/03/Utrzym.J.</t>
  </si>
  <si>
    <t>W/N/925/04/Utrzym.J.</t>
  </si>
  <si>
    <t>W/N/925/05/Utrzym.J.</t>
  </si>
  <si>
    <t>W/N/925/06/Utrzym.J.</t>
  </si>
  <si>
    <t>W/N/925/07/Utrzym.J.</t>
  </si>
  <si>
    <t>W/N/925/08/Utrzym.J.</t>
  </si>
  <si>
    <t>W/N/925/09/Ochr.przyr</t>
  </si>
  <si>
    <t>W/N/925/37/Prace pielęgnac.</t>
  </si>
  <si>
    <t>W/N/925/62/RPO2/4.5/1</t>
  </si>
  <si>
    <t>Inwentaryzacja oraz waloryzacja przyrodnicza na terenie wszystkich parków krajobrazowych województwa kujawsko-pomorskiego</t>
  </si>
  <si>
    <t>W/N/925/63/BIO/WPI</t>
  </si>
  <si>
    <t>BIO+ - bioróżnorodni, biowiadomi, bioodpowidzialni w województwie kujawsko-pomorskim</t>
  </si>
  <si>
    <t>W/N/926/01/Granty</t>
  </si>
  <si>
    <t>W/N/926/02/Pozost. dział.</t>
  </si>
  <si>
    <t>W/N/926/03/Stypendia</t>
  </si>
  <si>
    <t>W/N/926/04/Trener</t>
  </si>
  <si>
    <t>W/N/926/17Granty</t>
  </si>
  <si>
    <t>GRANTY - Programy Sportu Powszechnego</t>
  </si>
  <si>
    <t>Własne</t>
  </si>
  <si>
    <t>Zlecone</t>
  </si>
  <si>
    <t>Powierzone</t>
  </si>
  <si>
    <t>Kuj-Pom Zarząd Melioracji i Urządzeń Wodnych we Włocławku-Utrzymanie</t>
  </si>
  <si>
    <t>Analiza i monitorowanie struktury agrarnej</t>
  </si>
  <si>
    <t>Budowa jazu piętrzącego na rzece Pannie w km 7+537 gm. Mogilno</t>
  </si>
  <si>
    <t>Renaturyzacja rzek,kanałów i wałów p-pow oraz ochr.wód i bezp.p-pow</t>
  </si>
  <si>
    <t>Spółki Wodne</t>
  </si>
  <si>
    <t>Realizacja ustawy o ochronie gruntów rolnych i lenych</t>
  </si>
  <si>
    <t>Rozliczenia z ARiMR z tytułu PROW</t>
  </si>
  <si>
    <t>Porejestrowe Dowiadczalnictwo Odmian</t>
  </si>
  <si>
    <t>Organizacja dożynek</t>
  </si>
  <si>
    <t>Produkty regionalne i tradycyjne-wspracie procesu rejestracji produktów</t>
  </si>
  <si>
    <t>Rolnik, Grupy Producentów Rolnych</t>
  </si>
  <si>
    <t>Ochrona przeciwpowodziowa i wojewódzki magazyn przeciwpowodziowy</t>
  </si>
  <si>
    <t>Koszenie kanałów i rzek oraz roboty awaryjne na urządzeniach melioracji wodnych podstawowych</t>
  </si>
  <si>
    <t>Obsługa i eksploatacja stacji pomp</t>
  </si>
  <si>
    <t>Gospodarowanie rolniczymi zasobami wodnymi-Górnonotecki System Wodno-Gospodarczy oraz urządzenia piętrzące na terenie województwa</t>
  </si>
  <si>
    <t>Europejska Sieć Dziedzictwa Kulinarnego</t>
  </si>
  <si>
    <t>Aktualizacja i opieka techniczna oprogramowania GeoMelio wraz z platformą GeoMedia</t>
  </si>
  <si>
    <t>Rozliczenia z FAPA z tytułu PO RYBY 2007-2013 oraz PO Rybactwo i Morze 2014-2020</t>
  </si>
  <si>
    <t>Zarząd Dróg Wojewódzkich w Bydgoszczy-Utrzymanie</t>
  </si>
  <si>
    <t>Kolejowe regionalne i międzywojewódzkie przewozy pasażerskie</t>
  </si>
  <si>
    <t>Dopłaty do ustawowych ulg przejazd. w kraj.autobusowych przew.pasażerskich</t>
  </si>
  <si>
    <t>Zarząd Dróg Wojewódzkich-wykup gruntu</t>
  </si>
  <si>
    <t>Rozbudowa drogi wojewódzkiej Nr 251 Kaliska - Inowrocław na odcinku od km 19+649 (od granicy województwa kujawsko-pomorskiego do km 34+200 oraz od km 34+590,30 do km 35+290) wraz z przebudową mostu na rzece Gąsawka w miejscowoci Żnin</t>
  </si>
  <si>
    <t>Rozbudowa drogi wojewódzkiej Nr 548 Stolno-Wąbrzeno</t>
  </si>
  <si>
    <t>Przebudowa drogi woj.Nr 254 Brzoza-Łabiszyn-Barcin-Mogilno-Wylatowo</t>
  </si>
  <si>
    <t>Rewitalizacja międzynarodowych dróg wodnych (E40 i E70) na terenie województwa kujawsko-pomorskiego</t>
  </si>
  <si>
    <t>Zakup i modernizacja kolejowego taboru pasażerskiego</t>
  </si>
  <si>
    <t>Stowarzyszenie Polskich Regionów Korytarza Transportowego Bałtyk-Adriatyk</t>
  </si>
  <si>
    <t>Wydawanie zawiadczeń ADR i ich wtórników</t>
  </si>
  <si>
    <t>Przeprawa promowa w ciągu drogi wojewódzkiej Nr 249 łączącej Solec Kujawski z Czarnowem</t>
  </si>
  <si>
    <t>Program Rozwoju Turystyki w Województwie Kujawsko-Pomorskim</t>
  </si>
  <si>
    <t>Organizacja Kujawsko-Pomorskiej Organizacji Turystycznej</t>
  </si>
  <si>
    <t>GRANTY - Zadania w zakresie turystyki i krajoznawstwa</t>
  </si>
  <si>
    <t>Gospodarowanie mieniem</t>
  </si>
  <si>
    <t>Remont obiektów znajdujących się w zasobie województwa</t>
  </si>
  <si>
    <t>Kuj-Pom Biuro Planowania Przestrzennego i Regionalnego we Włocławku-Utrzymanie</t>
  </si>
  <si>
    <t>Wojewódzka Komisja Urbanistyczno-Architektoniczna</t>
  </si>
  <si>
    <t>Gospodarka przestrzenna</t>
  </si>
  <si>
    <t>Forum Wodne Woj.Kuj-Pom</t>
  </si>
  <si>
    <t>Prace geologiczne</t>
  </si>
  <si>
    <t>Prace geodezyjne i kartograficzne</t>
  </si>
  <si>
    <t>Wojewódzki Zasób Geodezyjny i Kartograficzny</t>
  </si>
  <si>
    <t>Objęcie udziałów w podwyższonym kapitale spółki Kujawsko-Pomorska Sieć Informacyjna</t>
  </si>
  <si>
    <t>Sejmik Województwa</t>
  </si>
  <si>
    <t>Urząd Wojewódzki - Ustawa Kompetencyjna (zadania zlecone)</t>
  </si>
  <si>
    <t>Urząd Marszałkowski w Toruniu-utrzymanie</t>
  </si>
  <si>
    <t>Urząd Marszałkowski w Toruniu-zakupy inwestycyjne</t>
  </si>
  <si>
    <t>Zadania własne województwa-zmiany w organizacji i podziale zadań adm. publ. w województwie</t>
  </si>
  <si>
    <t>Biuro w Brukseli</t>
  </si>
  <si>
    <t>Współpraca Międzynarodowa</t>
  </si>
  <si>
    <t>Wymiana międzynarodowa uczniów i studentów</t>
  </si>
  <si>
    <t>Promocja Województwa</t>
  </si>
  <si>
    <t>Nagrody Marszałka Województwa Kujawsko-Pomorskiego</t>
  </si>
  <si>
    <t>Obsługa uroczystoci,jubileuszy,wizyt i spotkań</t>
  </si>
  <si>
    <t>Pomoc Techniczna RPO 2014-2020 - Komitet Monitorujący</t>
  </si>
  <si>
    <t>Związek Województw RP</t>
  </si>
  <si>
    <t>Regionalny Konkurs Wiedzy o Samorządzie Terytorialnym</t>
  </si>
  <si>
    <t>Centrum Obsługi Inwestora</t>
  </si>
  <si>
    <t>Współpraca województwa z org.pozarządowymi oraz innymi podmiotami prowadz.dział.poż.publ</t>
  </si>
  <si>
    <t>GRANTY - Działalnoć na rzecz organizacji pozarządowych</t>
  </si>
  <si>
    <t>Integrowanie rodowisk kombatanckich</t>
  </si>
  <si>
    <t xml:space="preserve"> Promocja Woj. Kujaw.-Pom. w ramach współpracy z przewonikami lotniczymi</t>
  </si>
  <si>
    <t>Rozbudowa budynku Urzędu Marszałkowskiego</t>
  </si>
  <si>
    <t>Kujawsko-Pomorskie Stowarzyszenie "Europa Kujaw i Pomorza"</t>
  </si>
  <si>
    <t>Powszechny obowiązek obrony narodowej</t>
  </si>
  <si>
    <t>Bezpieczeństwo publiczne i ochrona przeciwpożarowa</t>
  </si>
  <si>
    <t>Zapewnienie bezpieczeństwa na akwenach wodnych</t>
  </si>
  <si>
    <t>Fundusz solidarnociowy - Stowarzyszenie "Salutaris"</t>
  </si>
  <si>
    <t>Obsługa kredytów komercyjnych</t>
  </si>
  <si>
    <t>Obsługa kredytów EBI</t>
  </si>
  <si>
    <t>Poręczenie kredytu EBI spółce KPIM</t>
  </si>
  <si>
    <t>Poręczenie kredytu - Pałac Lubostroń</t>
  </si>
  <si>
    <t>Rezerwa ogólna</t>
  </si>
  <si>
    <t>Rezerwa celowa na realizację zadań własnych z zakresu zarządzania kryzysowego</t>
  </si>
  <si>
    <t>Rezerwa celowa na bieżące utrzymanie placówek owiatowych, w tym regulację płac</t>
  </si>
  <si>
    <t>Rezerwa celowa na remonty obiektów jednostek organizacyjnych</t>
  </si>
  <si>
    <t>Rezerwa celowa na wydatki inwestycyjne jednostek organizacyjnych</t>
  </si>
  <si>
    <t>Rezerwa celowa na wydatki związane z realizacją programów finansowanych z udziałem rodków unijnych</t>
  </si>
  <si>
    <t>Biblioteka Pedagogiczna w Toruniu-utrzymanie</t>
  </si>
  <si>
    <t>Kujawsko-Pomorskie Centrum Edukacji Nauczycieli w Bydgoszczy-utrzymanie</t>
  </si>
  <si>
    <t>Kujawsko-Pomorskie Centrum Edukacji Nauczycieli w Toruniu-utrzymanie</t>
  </si>
  <si>
    <t>Kujawsko-Pomorskie Centrum Edukacji Nauczycieli we Włocławku-utrzymanie</t>
  </si>
  <si>
    <t>Okręgowy Orodek Dokształcania Zawodowego w Bydgoszczy-utrzymanie</t>
  </si>
  <si>
    <t>Pedagogiczna Biblioteka Wojewódzka w Bydgoszczy-utrzymanie</t>
  </si>
  <si>
    <t>Specjalny Orodek Szkolno-Wychowawczy im. J. Korczaka w Toruniu-utrzymanie</t>
  </si>
  <si>
    <t>Specjalny Orodek Szkolno-Wych.dla Dzieci i Młodzieży Słabo Widzącej i Niewid.w Bydgoszczy-utrzymanie</t>
  </si>
  <si>
    <t>Inwestycje w infrastrukturę przedszkolną</t>
  </si>
  <si>
    <t>Specjalny Orodek Szkolno-Wych.dla Dzieci i Młodzieży Słabo Słyszącej i Niesł.w Bydgoszczy-utrzymanie</t>
  </si>
  <si>
    <t>Zespół Szkół Nr 33 Specjalnych w Bydgoszczy-utrzymanie</t>
  </si>
  <si>
    <t>Zespół Szkół Specjalnych Nr 1 w Ciechocinku-utrzymanie</t>
  </si>
  <si>
    <t>Jednorazowe płatnoci jednostek owiatowych</t>
  </si>
  <si>
    <t>Fundusz wiadczeń Socjalnych nauczycieli emerytów i rencistów</t>
  </si>
  <si>
    <t>Doskonalenie nauczycieli</t>
  </si>
  <si>
    <t>Pomoc zdrowotna dla nauczycieli</t>
  </si>
  <si>
    <t>Nagrody z okazji DEN dla nauczycieli wojewódzkich jednostek owiatowych</t>
  </si>
  <si>
    <t>Strategia Edukacji Województwa Kujawsko-Pomorskiego</t>
  </si>
  <si>
    <t>Zadania w zakresie owiaty i nauki - pozostała działalnoć</t>
  </si>
  <si>
    <t>Nagrody w konkursach szkolnych</t>
  </si>
  <si>
    <t>Praktyki uczniowskie</t>
  </si>
  <si>
    <t>Komisje egzaminacyjne</t>
  </si>
  <si>
    <t>Zwrot dotacji POKL (krajowy)</t>
  </si>
  <si>
    <t>Medyczno-Społeczne Centrum Kształcenia Zawodowego i Ustawicznego w Inowrocławiu - utrzymanie</t>
  </si>
  <si>
    <t>Medyczno-Społeczne Centrum Kształcenia Zawodowego i Ustawicznego w Toruniu - utrzymanie</t>
  </si>
  <si>
    <t>Medycyna pracy</t>
  </si>
  <si>
    <t>Województwo Promujące Zdrowie</t>
  </si>
  <si>
    <t>GRANTY-Ochrona i promocja zdrowia</t>
  </si>
  <si>
    <t>GRANTY-Aktywizacja rodowisk wiejskich w zakr.rozw.probl.alkohol.,nark.i uzal</t>
  </si>
  <si>
    <t>GRANTY-Rozwiązywanie problemów alkoholowych w woj.kuj-pom</t>
  </si>
  <si>
    <t>Przeciwdziałanie alkoholizmowi i innym uzależnieniom</t>
  </si>
  <si>
    <t>Podwyższenie kapitału Spółki KPIM</t>
  </si>
  <si>
    <t>Przeciwdziałanie narkomanii</t>
  </si>
  <si>
    <t>GRANTY-Przeciwdziałanie narkomanii w woj. kujawsko-pomorskim</t>
  </si>
  <si>
    <t>Ubezpieczenie zdrowotne uczniów</t>
  </si>
  <si>
    <t>Zakup ambulansów z noszami oraz osprzętem medycznym w formie leasingu operacyjnego przez Wojewódzką Stację Pogotowia Ratunkowego w Bydgoszczy</t>
  </si>
  <si>
    <t>Regionalny Orodek Polityki Społecznej - utrzymanie jednostki</t>
  </si>
  <si>
    <t>wiadczenia rodzinne</t>
  </si>
  <si>
    <t>Program "Profesja"</t>
  </si>
  <si>
    <t>GRANTY-Wspieranie zajęć rozwojowych dla dzieci i młodzieży zagrożonych wyklucz.społ.</t>
  </si>
  <si>
    <t>GRANTY-Wspieranie prac wychowawczych z dziećmi i młodzieżą realizowanych przez org. mlodzież.</t>
  </si>
  <si>
    <t>GRANTY-Wspieranie aktywizacji i integracji społecznej seniorów</t>
  </si>
  <si>
    <t>Konkursy, plebiscyty promujące najciekawsze i wartociowe inicjatywy oraz osiągnięcia</t>
  </si>
  <si>
    <t>GRANTY-Wspieranie działań z zakresu opieki adopcyjno-wychowawczej</t>
  </si>
  <si>
    <t>Kujawsko-Pomorski Orodek Adopcyjny w Toruniu - utrzymanie jednostki</t>
  </si>
  <si>
    <t>Wojewódzki Urząd Pracy W Toruniu - Utrzymanie jednostki</t>
  </si>
  <si>
    <t>Służba zastępcza</t>
  </si>
  <si>
    <t>Program Informacji - Pomoc dla bezdomnych</t>
  </si>
  <si>
    <t>Obsługa zadań finansowanych ze rodków PFRON</t>
  </si>
  <si>
    <t>Dofinansowanie kosztów działania Zakładów Aktywnoci Zawodowej</t>
  </si>
  <si>
    <t>GRANTY-Wsparcie działań z zakresu opieki nad osobami przewlekle chorymi</t>
  </si>
  <si>
    <t>Obsługa Zespołu Doradczo-Opiniodawczego Osób Niepełnosprawnych</t>
  </si>
  <si>
    <t>Wojewódzki Urząd Pracy w Toruniu-remonty</t>
  </si>
  <si>
    <t>Fundusz Gwarantowanych wiadczeń Pracowniczych</t>
  </si>
  <si>
    <t>Wojewódzki program wyrównywania szans osób niepełnosprawnych i przeciwdziałania ich wykluczeniu społecznemu oraz pomocy w realizacji zadań zatrudniania osób niepełnosprawnych na lata 2011-2020</t>
  </si>
  <si>
    <t>GRANTY - Wspieranie dostępu dzieci i młodzieży do wczesnej wielospecjalistycznej interwencji w niepelnosprawnoć</t>
  </si>
  <si>
    <t>Wsparcie na rzecz podniesienia poziomu aktywnoci zawodowej osób pozostających bez zatrudnienia</t>
  </si>
  <si>
    <t>Wsparcie osób odchodzących z rolnictwa i rybactwa</t>
  </si>
  <si>
    <t>Stypendia dla uczniów</t>
  </si>
  <si>
    <t>Krzewienie tradycji harcerstwa</t>
  </si>
  <si>
    <t>Programy ochrony powietrza</t>
  </si>
  <si>
    <t>Programy ochrony przed hałasem</t>
  </si>
  <si>
    <t>Obsługa opłat rodowiskowych i produktowych</t>
  </si>
  <si>
    <t>Wojewódzki Bank Emisji</t>
  </si>
  <si>
    <t>Popularyzacja i propagowanie działań w zakr.ochr.rodow.,wydawnictwa,opracowania</t>
  </si>
  <si>
    <t>Obsługa opłat związanych z gromadzeniem rodków z tytułu wprowadzania do obrotu baterii i akumulatorów</t>
  </si>
  <si>
    <t>Przywrócenie równowagi ekologicznej na terenach gmin województwa kujawsko-pomorskiego w związku z budową autostrady A-1 w latach 2011-2015</t>
  </si>
  <si>
    <t>Promocja wojewódzkich zasobów rodowiska poprzez edukację ekologiczną i integrację dzieci i młodzieży</t>
  </si>
  <si>
    <t>Opracowanie projektu "Plan gospodarki odpadami województwa kujawsko-pomorskiego na lata 2016-2022 z perspektywą na lata 2023-2028"</t>
  </si>
  <si>
    <t>Teatr im. W. Horzycy w Toruniu - działalnoć statutowa</t>
  </si>
  <si>
    <t>Opera "NOVA" w Bydgoszczy - działalnoć statutowa</t>
  </si>
  <si>
    <t>Filharmonia Pomorska w Bydgoszczy - działalnoć statutowa</t>
  </si>
  <si>
    <t>Kujawsko-Pomorskie Centrum Kultury w Bydgoszczy - działalnoć stautowa</t>
  </si>
  <si>
    <t>Wojewódzki Orodek Animacji Kultury w Toruniu - działalnoć statutowa</t>
  </si>
  <si>
    <t>Orodek Chopinowski w Szafarni - działalnoć statutowa</t>
  </si>
  <si>
    <t>Pałac Lubostroń - działalnoć statutowa</t>
  </si>
  <si>
    <t>Galeria i Orodek Plastycznej Twórczoci Dziecka w Toruniu - działalnoć statutowa</t>
  </si>
  <si>
    <t>Galeria Sztuki "Wozownia" w Toruniu - działalnoć statutowa</t>
  </si>
  <si>
    <t>Wojewódzka Biblioteka Publiczna - Książnica Kopernikańska w Toruniu - działalnoć statutowa</t>
  </si>
  <si>
    <t>Wojewódzka i Miejska Biblioteka Publiczna w Bydgoszczy - działalnoć statutowa</t>
  </si>
  <si>
    <t>Muzeum Etnograficzne w Toruniu - działalnoć statutowa</t>
  </si>
  <si>
    <t>Muzeum Ziemi Kujawskiej i Dobrzyńskiej we Włocławku - działalnoć statutowa</t>
  </si>
  <si>
    <t>Dofinanoswanie działalnoci bieżącej Muzeum Ziemi Pałuckiej w Żninie - wsparcie finansowe</t>
  </si>
  <si>
    <t>Muzeum Archeologiczne w Biskupinie - działalnoć statutowa</t>
  </si>
  <si>
    <t>Centrum Sztuki Współczesnej "Znaki Czasu" - działalnoć statutowa</t>
  </si>
  <si>
    <t>Stypendia artystyczne</t>
  </si>
  <si>
    <t>Upowszechnianie kultury</t>
  </si>
  <si>
    <t>GRANTY-Zadania w zakresie kultury, sztuki, ochrony dóbr kultury i dziedzictwa narodowego</t>
  </si>
  <si>
    <t>Ochrona i zachowanie materialnego dziedzictwa kulturowego regionu</t>
  </si>
  <si>
    <t>Gostynińsko-Włocławski Park Krajobrazowy-Utrzymanie</t>
  </si>
  <si>
    <t>Krajeński Park Krajobrazowy-Utrzymanie</t>
  </si>
  <si>
    <t>Brodnicki Park Krajobrazowy-Utrzymanie</t>
  </si>
  <si>
    <t>Wdecki Park Krajobrazowy-Utrzymanie</t>
  </si>
  <si>
    <t>Górznieńsko-Lidzbarski Park Krajobrazowy-Utrzymanie</t>
  </si>
  <si>
    <t>Tucholski Park Krajobrazowy-Utrzymanie</t>
  </si>
  <si>
    <t>Zespół Parków Krajobrazowych Chełmińskiego i Nadwilańskiego-Utrzymanie</t>
  </si>
  <si>
    <t>Nadgoplański Park Tysiąclecia-Utrzymanie</t>
  </si>
  <si>
    <t>Parki krajobrazowe-pozostałe zadania z zakresu ochrony przyrody</t>
  </si>
  <si>
    <t>Prace pielęgnacyjne na terenach ochrony lęgowej ptaków będących w trwałym zarządzie Gostynińsko-Włocławskiego Parku Krajobrazowego</t>
  </si>
  <si>
    <t>GRANTY-Zadania w zakresie upowszechniania kultury fizycznej i sportu</t>
  </si>
  <si>
    <t>Zadania w zakresie kultury fizycznej i sportu - pozostała działalnoć</t>
  </si>
  <si>
    <t>Stypendia sportowe</t>
  </si>
  <si>
    <t>Program Trener</t>
  </si>
  <si>
    <t>Pieczęć Departamentu</t>
  </si>
  <si>
    <t>Źródło      finansowania:</t>
  </si>
  <si>
    <t>Budowa i utrzymanie urządzeń melioracji wodnych</t>
  </si>
  <si>
    <t>W/N/150/23/Rozliczenie R.P.O.</t>
  </si>
  <si>
    <t>Efektywnoć energetyczna w sektorze  publicznym i mieszkaniowym</t>
  </si>
  <si>
    <t>W/N/750/02/Urz¹d Woj,</t>
  </si>
  <si>
    <t>Konkurs dotacji na przygotowanie programów rewitalizacji z PO PT 2014-2020</t>
  </si>
  <si>
    <t>W/N/750/13/Zwi¹zek Woj.</t>
  </si>
  <si>
    <t>W/N/853/43/ZWR.DOT</t>
  </si>
  <si>
    <t>Wsparcie udzielane z Inicjatywy na rzecz zatrudnieniea ludzi młodych</t>
  </si>
  <si>
    <t>W/N/921/173/IK/ON/INW/Rem</t>
  </si>
  <si>
    <t>W/N/921/179/IK/BK/INW/Rem</t>
  </si>
  <si>
    <t>RPO-Rozliczenie z beneficjentami</t>
  </si>
  <si>
    <t>Zwrot dotacji POKL</t>
  </si>
  <si>
    <t>Remont zespołu UPS w gmachu Opery Nova</t>
  </si>
  <si>
    <t>Naprawa dachu budynku czytelni Biblioteki</t>
  </si>
  <si>
    <t>7) Sprawdzono zgodnie z u.f.p.
                 .......................................
               Skarbnik /Główny Księgowy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</si>
</sst>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0\ &quot;zł&quot;"/>
    <numFmt numFmtId="165" formatCode="#,##0.00\ _z_ł"/>
  </numFmts>
  <fonts count="23"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11"/>
      <name val="Czcionka tekstu podstawowego"/>
      <charset val="238"/>
    </font>
    <font>
      <b/>
      <sz val="11"/>
      <color indexed="8"/>
      <name val="Czcionka tekstu podstawowego"/>
      <charset val="238"/>
    </font>
    <font>
      <sz val="11"/>
      <color indexed="10"/>
      <name val="Czcionka tekstu podstawowego"/>
      <charset val="238"/>
    </font>
    <font>
      <sz val="9"/>
      <name val="Arial CE"/>
      <family val="2"/>
      <charset val="238"/>
    </font>
    <font>
      <sz val="9"/>
      <name val="Arial"/>
      <family val="2"/>
      <charset val="238"/>
    </font>
    <font>
      <sz val="8"/>
      <name val="Arial CE"/>
      <family val="2"/>
      <charset val="238"/>
    </font>
    <font>
      <sz val="9"/>
      <name val="Arial CE"/>
      <charset val="238"/>
    </font>
    <font>
      <b/>
      <sz val="11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sz val="11"/>
      <name val="Arial CE"/>
      <family val="2"/>
      <charset val="238"/>
    </font>
    <font>
      <b/>
      <i/>
      <sz val="10"/>
      <color indexed="9"/>
      <name val="Arial"/>
      <family val="2"/>
      <charset val="238"/>
    </font>
    <font>
      <sz val="8"/>
      <color indexed="8"/>
      <name val="Tahoma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sz val="9"/>
      <color theme="1"/>
      <name val="Czcionka tekstu podstawowego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29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17" fillId="0" borderId="4" xfId="0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7" fillId="0" borderId="12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5" fillId="0" borderId="12" xfId="0" applyFont="1" applyBorder="1" applyAlignment="1"/>
    <xf numFmtId="0" fontId="5" fillId="0" borderId="0" xfId="0" applyFont="1" applyBorder="1"/>
    <xf numFmtId="0" fontId="0" fillId="0" borderId="25" xfId="0" applyBorder="1"/>
    <xf numFmtId="49" fontId="0" fillId="0" borderId="0" xfId="0" applyNumberFormat="1"/>
    <xf numFmtId="0" fontId="10" fillId="0" borderId="25" xfId="0" applyFont="1" applyBorder="1" applyAlignment="1">
      <alignment wrapText="1"/>
    </xf>
    <xf numFmtId="49" fontId="10" fillId="0" borderId="25" xfId="0" applyNumberFormat="1" applyFont="1" applyFill="1" applyBorder="1" applyAlignment="1">
      <alignment wrapText="1"/>
    </xf>
    <xf numFmtId="0" fontId="0" fillId="0" borderId="1" xfId="0" applyBorder="1" applyProtection="1"/>
    <xf numFmtId="0" fontId="0" fillId="0" borderId="4" xfId="0" applyBorder="1" applyProtection="1"/>
    <xf numFmtId="0" fontId="0" fillId="0" borderId="17" xfId="0" applyBorder="1" applyProtection="1"/>
    <xf numFmtId="0" fontId="0" fillId="0" borderId="13" xfId="0" applyBorder="1" applyProtection="1"/>
    <xf numFmtId="0" fontId="0" fillId="0" borderId="2" xfId="0" applyBorder="1" applyProtection="1"/>
    <xf numFmtId="0" fontId="0" fillId="0" borderId="0" xfId="0" applyBorder="1" applyProtection="1"/>
    <xf numFmtId="0" fontId="0" fillId="0" borderId="6" xfId="0" applyBorder="1" applyProtection="1"/>
    <xf numFmtId="0" fontId="0" fillId="0" borderId="3" xfId="0" applyBorder="1" applyProtection="1"/>
    <xf numFmtId="0" fontId="0" fillId="0" borderId="26" xfId="0" applyBorder="1" applyProtection="1"/>
    <xf numFmtId="0" fontId="0" fillId="0" borderId="5" xfId="0" applyBorder="1" applyProtection="1"/>
    <xf numFmtId="0" fontId="0" fillId="0" borderId="27" xfId="0" applyBorder="1" applyProtection="1"/>
    <xf numFmtId="0" fontId="0" fillId="0" borderId="12" xfId="0" applyBorder="1" applyProtection="1"/>
    <xf numFmtId="0" fontId="0" fillId="0" borderId="20" xfId="0" applyBorder="1" applyProtection="1"/>
    <xf numFmtId="0" fontId="0" fillId="0" borderId="21" xfId="0" applyBorder="1" applyProtection="1"/>
    <xf numFmtId="0" fontId="0" fillId="0" borderId="0" xfId="0" applyProtection="1"/>
    <xf numFmtId="0" fontId="0" fillId="0" borderId="22" xfId="0" applyBorder="1" applyProtection="1"/>
    <xf numFmtId="0" fontId="0" fillId="0" borderId="28" xfId="0" applyBorder="1" applyProtection="1"/>
    <xf numFmtId="0" fontId="5" fillId="0" borderId="9" xfId="0" applyFont="1" applyBorder="1" applyAlignment="1" applyProtection="1"/>
    <xf numFmtId="0" fontId="5" fillId="0" borderId="10" xfId="0" applyFont="1" applyBorder="1" applyAlignment="1" applyProtection="1"/>
    <xf numFmtId="0" fontId="5" fillId="0" borderId="11" xfId="0" applyFont="1" applyBorder="1" applyAlignment="1" applyProtection="1"/>
    <xf numFmtId="0" fontId="5" fillId="0" borderId="0" xfId="0" applyFont="1" applyBorder="1" applyAlignment="1" applyProtection="1"/>
    <xf numFmtId="0" fontId="5" fillId="0" borderId="13" xfId="0" applyFont="1" applyBorder="1" applyAlignment="1" applyProtection="1"/>
    <xf numFmtId="0" fontId="5" fillId="0" borderId="21" xfId="0" applyFont="1" applyBorder="1" applyProtection="1"/>
    <xf numFmtId="0" fontId="5" fillId="0" borderId="22" xfId="0" applyFont="1" applyBorder="1" applyProtection="1"/>
    <xf numFmtId="0" fontId="5" fillId="0" borderId="12" xfId="0" applyFont="1" applyBorder="1" applyAlignment="1" applyProtection="1"/>
    <xf numFmtId="0" fontId="5" fillId="0" borderId="0" xfId="0" applyFont="1" applyBorder="1" applyProtection="1"/>
    <xf numFmtId="0" fontId="5" fillId="0" borderId="12" xfId="0" applyFont="1" applyBorder="1" applyProtection="1"/>
    <xf numFmtId="0" fontId="5" fillId="0" borderId="20" xfId="0" applyFont="1" applyBorder="1" applyProtection="1"/>
    <xf numFmtId="0" fontId="5" fillId="0" borderId="9" xfId="0" applyFont="1" applyBorder="1" applyProtection="1"/>
    <xf numFmtId="0" fontId="5" fillId="0" borderId="10" xfId="0" applyFont="1" applyBorder="1" applyProtection="1"/>
    <xf numFmtId="0" fontId="5" fillId="0" borderId="11" xfId="0" applyFont="1" applyBorder="1" applyProtection="1"/>
    <xf numFmtId="0" fontId="5" fillId="0" borderId="29" xfId="0" applyFont="1" applyBorder="1" applyProtection="1"/>
    <xf numFmtId="0" fontId="5" fillId="0" borderId="30" xfId="0" applyFont="1" applyBorder="1" applyProtection="1"/>
    <xf numFmtId="0" fontId="5" fillId="0" borderId="28" xfId="0" applyFont="1" applyBorder="1" applyProtection="1"/>
    <xf numFmtId="0" fontId="5" fillId="0" borderId="23" xfId="0" applyFont="1" applyBorder="1" applyProtection="1"/>
    <xf numFmtId="0" fontId="5" fillId="0" borderId="24" xfId="0" applyFont="1" applyBorder="1" applyProtection="1"/>
    <xf numFmtId="0" fontId="5" fillId="0" borderId="31" xfId="0" applyFont="1" applyBorder="1" applyProtection="1"/>
    <xf numFmtId="0" fontId="0" fillId="0" borderId="25" xfId="0" applyBorder="1" applyProtection="1"/>
    <xf numFmtId="0" fontId="0" fillId="0" borderId="32" xfId="0" applyBorder="1" applyProtection="1"/>
    <xf numFmtId="43" fontId="16" fillId="0" borderId="13" xfId="1" applyFont="1" applyBorder="1" applyProtection="1"/>
    <xf numFmtId="43" fontId="16" fillId="0" borderId="22" xfId="1" applyFont="1" applyBorder="1" applyProtection="1"/>
    <xf numFmtId="0" fontId="0" fillId="0" borderId="23" xfId="0" applyBorder="1" applyProtection="1"/>
    <xf numFmtId="43" fontId="16" fillId="0" borderId="24" xfId="1" applyFont="1" applyBorder="1" applyProtection="1"/>
    <xf numFmtId="0" fontId="5" fillId="0" borderId="9" xfId="0" applyFont="1" applyBorder="1" applyAlignment="1" applyProtection="1">
      <alignment vertical="top"/>
    </xf>
    <xf numFmtId="0" fontId="5" fillId="0" borderId="33" xfId="0" applyFont="1" applyBorder="1" applyProtection="1"/>
    <xf numFmtId="0" fontId="7" fillId="0" borderId="34" xfId="0" applyFont="1" applyBorder="1" applyProtection="1"/>
    <xf numFmtId="0" fontId="7" fillId="0" borderId="21" xfId="0" applyFont="1" applyBorder="1" applyProtection="1"/>
    <xf numFmtId="0" fontId="7" fillId="0" borderId="22" xfId="0" applyFont="1" applyBorder="1" applyProtection="1"/>
    <xf numFmtId="0" fontId="8" fillId="0" borderId="9" xfId="0" applyFont="1" applyBorder="1" applyProtection="1"/>
    <xf numFmtId="0" fontId="0" fillId="0" borderId="10" xfId="0" applyBorder="1" applyProtection="1"/>
    <xf numFmtId="0" fontId="0" fillId="0" borderId="11" xfId="0" applyBorder="1" applyProtection="1"/>
    <xf numFmtId="0" fontId="8" fillId="0" borderId="35" xfId="0" applyFont="1" applyBorder="1" applyProtection="1"/>
    <xf numFmtId="0" fontId="0" fillId="0" borderId="36" xfId="0" applyBorder="1" applyProtection="1"/>
    <xf numFmtId="0" fontId="0" fillId="0" borderId="37" xfId="0" applyBorder="1" applyProtection="1"/>
    <xf numFmtId="0" fontId="0" fillId="0" borderId="29" xfId="0" applyBorder="1" applyProtection="1"/>
    <xf numFmtId="0" fontId="0" fillId="0" borderId="31" xfId="0" applyBorder="1" applyProtection="1"/>
    <xf numFmtId="0" fontId="0" fillId="0" borderId="38" xfId="0" applyBorder="1" applyProtection="1"/>
    <xf numFmtId="0" fontId="0" fillId="0" borderId="30" xfId="0" applyBorder="1" applyProtection="1"/>
    <xf numFmtId="0" fontId="0" fillId="0" borderId="39" xfId="0" applyBorder="1" applyProtection="1"/>
    <xf numFmtId="0" fontId="0" fillId="0" borderId="40" xfId="0" applyBorder="1" applyProtection="1"/>
    <xf numFmtId="0" fontId="0" fillId="0" borderId="41" xfId="0" applyBorder="1" applyProtection="1"/>
    <xf numFmtId="0" fontId="0" fillId="0" borderId="42" xfId="0" applyBorder="1" applyProtection="1"/>
    <xf numFmtId="4" fontId="0" fillId="0" borderId="43" xfId="0" applyNumberFormat="1" applyBorder="1" applyProtection="1"/>
    <xf numFmtId="0" fontId="0" fillId="0" borderId="43" xfId="0" applyBorder="1" applyAlignment="1" applyProtection="1">
      <alignment horizontal="right"/>
    </xf>
    <xf numFmtId="0" fontId="0" fillId="0" borderId="43" xfId="0" applyBorder="1" applyProtection="1"/>
    <xf numFmtId="0" fontId="0" fillId="0" borderId="15" xfId="0" applyBorder="1" applyAlignment="1" applyProtection="1">
      <alignment horizontal="center"/>
    </xf>
    <xf numFmtId="0" fontId="0" fillId="0" borderId="15" xfId="0" applyBorder="1" applyProtection="1"/>
    <xf numFmtId="0" fontId="0" fillId="0" borderId="44" xfId="0" applyBorder="1" applyProtection="1"/>
    <xf numFmtId="0" fontId="0" fillId="0" borderId="19" xfId="0" applyBorder="1" applyProtection="1"/>
    <xf numFmtId="0" fontId="0" fillId="0" borderId="18" xfId="0" applyBorder="1" applyProtection="1"/>
    <xf numFmtId="0" fontId="0" fillId="0" borderId="45" xfId="0" applyBorder="1" applyProtection="1"/>
    <xf numFmtId="0" fontId="0" fillId="0" borderId="46" xfId="0" applyBorder="1" applyProtection="1"/>
    <xf numFmtId="0" fontId="0" fillId="0" borderId="47" xfId="0" applyBorder="1" applyProtection="1"/>
    <xf numFmtId="0" fontId="0" fillId="0" borderId="48" xfId="0" applyBorder="1" applyProtection="1"/>
    <xf numFmtId="0" fontId="0" fillId="0" borderId="49" xfId="0" applyBorder="1" applyProtection="1"/>
    <xf numFmtId="0" fontId="9" fillId="0" borderId="0" xfId="0" applyFont="1" applyBorder="1" applyProtection="1"/>
    <xf numFmtId="39" fontId="16" fillId="0" borderId="50" xfId="1" applyNumberFormat="1" applyFont="1" applyBorder="1" applyProtection="1"/>
    <xf numFmtId="164" fontId="0" fillId="0" borderId="2" xfId="0" applyNumberFormat="1" applyFill="1" applyBorder="1" applyProtection="1"/>
    <xf numFmtId="0" fontId="18" fillId="0" borderId="6" xfId="0" applyFont="1" applyBorder="1" applyAlignment="1" applyProtection="1">
      <alignment vertical="center"/>
    </xf>
    <xf numFmtId="0" fontId="1" fillId="3" borderId="6" xfId="0" applyFont="1" applyFill="1" applyBorder="1" applyAlignment="1" applyProtection="1"/>
    <xf numFmtId="164" fontId="1" fillId="4" borderId="4" xfId="0" applyNumberFormat="1" applyFont="1" applyFill="1" applyBorder="1" applyProtection="1">
      <protection locked="0"/>
    </xf>
    <xf numFmtId="0" fontId="5" fillId="0" borderId="20" xfId="0" applyFont="1" applyBorder="1" applyAlignment="1" applyProtection="1">
      <alignment vertical="center"/>
    </xf>
    <xf numFmtId="0" fontId="5" fillId="0" borderId="21" xfId="0" applyFont="1" applyBorder="1" applyAlignment="1" applyProtection="1">
      <alignment vertical="center"/>
    </xf>
    <xf numFmtId="0" fontId="5" fillId="0" borderId="22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 applyProtection="1">
      <alignment vertical="center"/>
    </xf>
    <xf numFmtId="0" fontId="18" fillId="0" borderId="26" xfId="0" applyFont="1" applyBorder="1" applyAlignment="1" applyProtection="1">
      <alignment vertical="center"/>
    </xf>
    <xf numFmtId="164" fontId="0" fillId="0" borderId="25" xfId="0" applyNumberFormat="1" applyFill="1" applyBorder="1" applyProtection="1"/>
    <xf numFmtId="0" fontId="19" fillId="0" borderId="0" xfId="0" applyFont="1"/>
    <xf numFmtId="0" fontId="5" fillId="0" borderId="51" xfId="0" applyFont="1" applyBorder="1" applyAlignment="1" applyProtection="1">
      <alignment horizontal="center"/>
    </xf>
    <xf numFmtId="0" fontId="5" fillId="0" borderId="52" xfId="0" applyFont="1" applyBorder="1" applyAlignment="1" applyProtection="1">
      <alignment horizontal="center"/>
    </xf>
    <xf numFmtId="0" fontId="5" fillId="0" borderId="33" xfId="0" applyFont="1" applyBorder="1" applyAlignment="1" applyProtection="1">
      <alignment horizontal="center"/>
    </xf>
    <xf numFmtId="0" fontId="5" fillId="0" borderId="53" xfId="0" applyFont="1" applyBorder="1" applyAlignment="1" applyProtection="1">
      <alignment horizontal="center"/>
    </xf>
    <xf numFmtId="165" fontId="13" fillId="0" borderId="25" xfId="0" applyNumberFormat="1" applyFont="1" applyBorder="1" applyAlignment="1" applyProtection="1">
      <alignment horizontal="center"/>
    </xf>
    <xf numFmtId="165" fontId="16" fillId="0" borderId="25" xfId="1" applyNumberFormat="1" applyFont="1" applyFill="1" applyBorder="1" applyAlignment="1" applyProtection="1">
      <alignment horizontal="center" vertical="center"/>
    </xf>
    <xf numFmtId="1" fontId="13" fillId="0" borderId="25" xfId="0" applyNumberFormat="1" applyFont="1" applyBorder="1" applyAlignment="1" applyProtection="1">
      <alignment horizontal="center"/>
    </xf>
    <xf numFmtId="0" fontId="13" fillId="0" borderId="25" xfId="0" applyFont="1" applyBorder="1" applyAlignment="1" applyProtection="1">
      <alignment horizontal="center"/>
    </xf>
    <xf numFmtId="1" fontId="0" fillId="0" borderId="25" xfId="0" applyNumberFormat="1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4" borderId="25" xfId="0" applyFont="1" applyFill="1" applyBorder="1" applyAlignment="1" applyProtection="1">
      <alignment horizontal="center" vertical="center"/>
      <protection locked="0"/>
    </xf>
    <xf numFmtId="0" fontId="0" fillId="4" borderId="25" xfId="0" applyFill="1" applyBorder="1" applyProtection="1">
      <protection locked="0"/>
    </xf>
    <xf numFmtId="0" fontId="18" fillId="0" borderId="0" xfId="0" applyFont="1" applyBorder="1" applyAlignment="1" applyProtection="1">
      <alignment horizontal="center" wrapText="1"/>
    </xf>
    <xf numFmtId="0" fontId="18" fillId="0" borderId="6" xfId="0" applyFont="1" applyBorder="1" applyAlignment="1" applyProtection="1">
      <alignment horizont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/>
    </xf>
    <xf numFmtId="4" fontId="0" fillId="4" borderId="25" xfId="0" applyNumberFormat="1" applyFill="1" applyBorder="1" applyAlignment="1" applyProtection="1">
      <alignment horizontal="right" vertical="center"/>
      <protection locked="0"/>
    </xf>
    <xf numFmtId="0" fontId="19" fillId="0" borderId="25" xfId="0" applyFont="1" applyBorder="1" applyAlignment="1" applyProtection="1">
      <alignment horizontal="left" vertical="center"/>
    </xf>
    <xf numFmtId="4" fontId="19" fillId="0" borderId="25" xfId="0" applyNumberFormat="1" applyFont="1" applyBorder="1" applyAlignment="1" applyProtection="1">
      <alignment horizontal="right" vertical="center"/>
    </xf>
    <xf numFmtId="0" fontId="14" fillId="2" borderId="0" xfId="0" applyFont="1" applyFill="1"/>
    <xf numFmtId="0" fontId="5" fillId="4" borderId="23" xfId="0" applyFont="1" applyFill="1" applyBorder="1" applyAlignment="1" applyProtection="1">
      <alignment horizontal="center"/>
      <protection locked="0"/>
    </xf>
    <xf numFmtId="0" fontId="17" fillId="0" borderId="26" xfId="0" applyFont="1" applyBorder="1" applyAlignment="1" applyProtection="1">
      <alignment vertical="center"/>
    </xf>
    <xf numFmtId="0" fontId="17" fillId="0" borderId="6" xfId="0" applyFont="1" applyBorder="1" applyAlignment="1" applyProtection="1">
      <alignment vertical="center"/>
    </xf>
    <xf numFmtId="0" fontId="17" fillId="0" borderId="27" xfId="0" applyFont="1" applyBorder="1" applyAlignment="1" applyProtection="1">
      <alignment vertical="center"/>
    </xf>
    <xf numFmtId="0" fontId="0" fillId="0" borderId="26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27" xfId="0" applyBorder="1" applyAlignment="1" applyProtection="1">
      <alignment vertical="center"/>
    </xf>
    <xf numFmtId="0" fontId="1" fillId="0" borderId="7" xfId="0" applyFont="1" applyFill="1" applyBorder="1" applyAlignment="1" applyProtection="1">
      <alignment horizontal="center" vertical="center" wrapText="1"/>
    </xf>
    <xf numFmtId="164" fontId="1" fillId="3" borderId="4" xfId="0" applyNumberFormat="1" applyFont="1" applyFill="1" applyBorder="1" applyProtection="1"/>
    <xf numFmtId="49" fontId="0" fillId="4" borderId="1" xfId="0" applyNumberFormat="1" applyFill="1" applyBorder="1" applyAlignment="1" applyProtection="1">
      <alignment horizontal="center"/>
      <protection locked="0"/>
    </xf>
    <xf numFmtId="49" fontId="0" fillId="4" borderId="4" xfId="0" applyNumberFormat="1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5" fillId="3" borderId="23" xfId="0" applyFont="1" applyFill="1" applyBorder="1" applyProtection="1"/>
    <xf numFmtId="164" fontId="0" fillId="4" borderId="4" xfId="0" applyNumberFormat="1" applyFill="1" applyBorder="1" applyProtection="1">
      <protection locked="0"/>
    </xf>
    <xf numFmtId="0" fontId="5" fillId="4" borderId="12" xfId="0" applyFont="1" applyFill="1" applyBorder="1" applyAlignment="1" applyProtection="1">
      <protection locked="0"/>
    </xf>
    <xf numFmtId="0" fontId="5" fillId="4" borderId="0" xfId="0" applyFont="1" applyFill="1" applyBorder="1" applyAlignment="1" applyProtection="1">
      <protection locked="0"/>
    </xf>
    <xf numFmtId="0" fontId="5" fillId="4" borderId="13" xfId="0" applyFont="1" applyFill="1" applyBorder="1" applyAlignment="1" applyProtection="1">
      <protection locked="0"/>
    </xf>
    <xf numFmtId="0" fontId="5" fillId="4" borderId="10" xfId="0" applyFont="1" applyFill="1" applyBorder="1" applyAlignment="1" applyProtection="1"/>
    <xf numFmtId="0" fontId="5" fillId="4" borderId="0" xfId="0" applyFont="1" applyFill="1" applyBorder="1" applyAlignment="1" applyProtection="1"/>
    <xf numFmtId="0" fontId="13" fillId="4" borderId="25" xfId="0" applyFont="1" applyFill="1" applyBorder="1" applyAlignment="1" applyProtection="1">
      <alignment horizontal="center"/>
      <protection locked="0"/>
    </xf>
    <xf numFmtId="0" fontId="0" fillId="5" borderId="54" xfId="0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0" fillId="5" borderId="19" xfId="0" applyFill="1" applyBorder="1" applyAlignment="1">
      <alignment vertical="center"/>
    </xf>
    <xf numFmtId="0" fontId="0" fillId="0" borderId="5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5" borderId="54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5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9" fillId="5" borderId="55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 applyProtection="1">
      <alignment horizontal="center"/>
      <protection locked="0"/>
    </xf>
    <xf numFmtId="0" fontId="5" fillId="6" borderId="24" xfId="0" applyFont="1" applyFill="1" applyBorder="1" applyAlignment="1" applyProtection="1">
      <alignment horizontal="center"/>
      <protection locked="0"/>
    </xf>
    <xf numFmtId="49" fontId="0" fillId="4" borderId="0" xfId="0" applyNumberFormat="1" applyFill="1" applyBorder="1" applyAlignment="1" applyProtection="1">
      <alignment horizontal="center"/>
      <protection locked="0"/>
    </xf>
    <xf numFmtId="0" fontId="1" fillId="4" borderId="25" xfId="0" applyFont="1" applyFill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0" borderId="45" xfId="0" applyBorder="1" applyAlignment="1" applyProtection="1">
      <alignment horizontal="center" wrapText="1"/>
    </xf>
    <xf numFmtId="0" fontId="0" fillId="0" borderId="43" xfId="0" applyBorder="1" applyAlignment="1" applyProtection="1">
      <alignment horizontal="center" wrapText="1"/>
    </xf>
    <xf numFmtId="0" fontId="0" fillId="3" borderId="45" xfId="0" applyFill="1" applyBorder="1" applyAlignment="1" applyProtection="1">
      <alignment horizontal="center"/>
    </xf>
    <xf numFmtId="0" fontId="0" fillId="3" borderId="43" xfId="0" applyFill="1" applyBorder="1" applyAlignment="1" applyProtection="1">
      <alignment horizontal="center"/>
    </xf>
    <xf numFmtId="0" fontId="0" fillId="4" borderId="2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4" borderId="27" xfId="0" applyFill="1" applyBorder="1" applyAlignment="1" applyProtection="1">
      <alignment horizontal="center"/>
      <protection locked="0"/>
    </xf>
    <xf numFmtId="0" fontId="1" fillId="0" borderId="55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right" vertical="center"/>
    </xf>
    <xf numFmtId="0" fontId="0" fillId="0" borderId="4" xfId="0" applyBorder="1" applyAlignment="1" applyProtection="1">
      <alignment horizontal="right" vertical="center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19" fillId="4" borderId="1" xfId="0" applyFont="1" applyFill="1" applyBorder="1" applyAlignment="1" applyProtection="1">
      <alignment horizontal="center" vertical="center"/>
      <protection locked="0"/>
    </xf>
    <xf numFmtId="0" fontId="19" fillId="4" borderId="2" xfId="0" applyFont="1" applyFill="1" applyBorder="1" applyAlignment="1" applyProtection="1">
      <alignment horizontal="center" vertical="center"/>
      <protection locked="0"/>
    </xf>
    <xf numFmtId="0" fontId="19" fillId="4" borderId="3" xfId="0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 wrapText="1"/>
    </xf>
    <xf numFmtId="0" fontId="19" fillId="3" borderId="2" xfId="0" applyFont="1" applyFill="1" applyBorder="1" applyAlignment="1" applyProtection="1">
      <alignment horizontal="center" vertical="center" wrapText="1"/>
    </xf>
    <xf numFmtId="0" fontId="19" fillId="3" borderId="3" xfId="0" applyFont="1" applyFill="1" applyBorder="1" applyAlignment="1" applyProtection="1">
      <alignment horizontal="center" vertical="center" wrapText="1"/>
    </xf>
    <xf numFmtId="0" fontId="19" fillId="3" borderId="6" xfId="0" applyFont="1" applyFill="1" applyBorder="1" applyAlignment="1" applyProtection="1">
      <alignment horizontal="center" vertical="center" wrapText="1"/>
    </xf>
    <xf numFmtId="0" fontId="19" fillId="3" borderId="27" xfId="0" applyFont="1" applyFill="1" applyBorder="1" applyAlignment="1" applyProtection="1">
      <alignment horizontal="center" vertical="center" wrapText="1"/>
    </xf>
    <xf numFmtId="0" fontId="1" fillId="4" borderId="55" xfId="0" applyFont="1" applyFill="1" applyBorder="1" applyAlignment="1" applyProtection="1">
      <alignment horizontal="center" vertical="center" wrapText="1"/>
      <protection locked="0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4" fontId="0" fillId="4" borderId="55" xfId="0" applyNumberFormat="1" applyFill="1" applyBorder="1" applyAlignment="1" applyProtection="1">
      <alignment horizontal="center" vertical="center"/>
      <protection locked="0"/>
    </xf>
    <xf numFmtId="4" fontId="0" fillId="4" borderId="8" xfId="0" applyNumberForma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wrapText="1"/>
    </xf>
    <xf numFmtId="0" fontId="11" fillId="0" borderId="17" xfId="0" applyFont="1" applyBorder="1" applyAlignment="1" applyProtection="1">
      <alignment horizontal="center" wrapText="1"/>
    </xf>
    <xf numFmtId="0" fontId="11" fillId="0" borderId="21" xfId="0" applyFont="1" applyBorder="1" applyAlignment="1" applyProtection="1">
      <alignment horizontal="center" wrapText="1"/>
    </xf>
    <xf numFmtId="0" fontId="11" fillId="0" borderId="22" xfId="0" applyFont="1" applyBorder="1" applyAlignment="1" applyProtection="1">
      <alignment horizont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0" fillId="3" borderId="55" xfId="0" applyFill="1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 wrapText="1"/>
    </xf>
    <xf numFmtId="49" fontId="19" fillId="4" borderId="0" xfId="0" applyNumberFormat="1" applyFont="1" applyFill="1" applyBorder="1" applyAlignment="1" applyProtection="1">
      <alignment horizontal="center"/>
      <protection locked="0"/>
    </xf>
    <xf numFmtId="0" fontId="5" fillId="3" borderId="30" xfId="0" applyFont="1" applyFill="1" applyBorder="1" applyAlignment="1" applyProtection="1">
      <alignment horizontal="center"/>
    </xf>
    <xf numFmtId="0" fontId="5" fillId="3" borderId="39" xfId="0" applyFont="1" applyFill="1" applyBorder="1" applyAlignment="1" applyProtection="1">
      <alignment horizontal="center"/>
    </xf>
    <xf numFmtId="0" fontId="12" fillId="0" borderId="38" xfId="0" applyFont="1" applyFill="1" applyBorder="1" applyAlignment="1" applyProtection="1">
      <alignment horizontal="center"/>
    </xf>
    <xf numFmtId="0" fontId="12" fillId="0" borderId="39" xfId="0" applyFont="1" applyFill="1" applyBorder="1" applyAlignment="1" applyProtection="1">
      <alignment horizontal="center"/>
    </xf>
    <xf numFmtId="49" fontId="19" fillId="4" borderId="6" xfId="0" applyNumberFormat="1" applyFont="1" applyFill="1" applyBorder="1" applyAlignment="1" applyProtection="1">
      <alignment horizontal="center"/>
      <protection locked="0"/>
    </xf>
    <xf numFmtId="0" fontId="0" fillId="3" borderId="55" xfId="0" applyFill="1" applyBorder="1" applyAlignment="1" applyProtection="1"/>
    <xf numFmtId="0" fontId="0" fillId="3" borderId="7" xfId="0" applyFill="1" applyBorder="1" applyAlignment="1" applyProtection="1"/>
    <xf numFmtId="0" fontId="0" fillId="3" borderId="8" xfId="0" applyFill="1" applyBorder="1" applyAlignment="1" applyProtection="1"/>
    <xf numFmtId="49" fontId="21" fillId="4" borderId="0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center" wrapText="1"/>
    </xf>
    <xf numFmtId="0" fontId="18" fillId="0" borderId="5" xfId="0" applyFont="1" applyBorder="1" applyAlignment="1" applyProtection="1">
      <alignment horizontal="center" wrapText="1"/>
    </xf>
    <xf numFmtId="0" fontId="18" fillId="0" borderId="6" xfId="0" applyFont="1" applyBorder="1" applyAlignment="1" applyProtection="1">
      <alignment horizontal="center" wrapText="1"/>
    </xf>
    <xf numFmtId="0" fontId="18" fillId="0" borderId="27" xfId="0" applyFont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left" vertical="top" wrapText="1"/>
    </xf>
    <xf numFmtId="0" fontId="5" fillId="0" borderId="10" xfId="0" applyFont="1" applyBorder="1" applyAlignment="1" applyProtection="1">
      <alignment horizontal="left" vertical="top"/>
    </xf>
    <xf numFmtId="0" fontId="5" fillId="0" borderId="56" xfId="0" applyFont="1" applyBorder="1" applyAlignment="1" applyProtection="1">
      <alignment horizontal="left" vertical="top"/>
    </xf>
    <xf numFmtId="0" fontId="5" fillId="0" borderId="12" xfId="0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left" vertical="top"/>
    </xf>
    <xf numFmtId="0" fontId="5" fillId="0" borderId="5" xfId="0" applyFont="1" applyBorder="1" applyAlignment="1" applyProtection="1">
      <alignment horizontal="left" vertical="top"/>
    </xf>
    <xf numFmtId="0" fontId="5" fillId="0" borderId="20" xfId="0" applyFont="1" applyBorder="1" applyAlignment="1" applyProtection="1">
      <alignment horizontal="left" vertical="top"/>
    </xf>
    <xf numFmtId="0" fontId="5" fillId="0" borderId="21" xfId="0" applyFont="1" applyBorder="1" applyAlignment="1" applyProtection="1">
      <alignment horizontal="left" vertical="top"/>
    </xf>
    <xf numFmtId="0" fontId="5" fillId="0" borderId="32" xfId="0" applyFont="1" applyBorder="1" applyAlignment="1" applyProtection="1">
      <alignment horizontal="left" vertical="top"/>
    </xf>
    <xf numFmtId="0" fontId="0" fillId="0" borderId="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164" fontId="19" fillId="0" borderId="25" xfId="0" applyNumberFormat="1" applyFont="1" applyBorder="1" applyAlignment="1" applyProtection="1">
      <alignment horizontal="right" vertical="center"/>
    </xf>
    <xf numFmtId="164" fontId="0" fillId="0" borderId="25" xfId="0" applyNumberFormat="1" applyBorder="1" applyAlignment="1" applyProtection="1">
      <alignment horizontal="right" vertical="center"/>
    </xf>
    <xf numFmtId="164" fontId="0" fillId="0" borderId="55" xfId="0" applyNumberFormat="1" applyBorder="1" applyAlignment="1" applyProtection="1">
      <alignment horizontal="right" vertical="center"/>
    </xf>
    <xf numFmtId="164" fontId="0" fillId="0" borderId="8" xfId="0" applyNumberFormat="1" applyBorder="1" applyAlignment="1" applyProtection="1">
      <alignment horizontal="right" vertical="center"/>
    </xf>
    <xf numFmtId="0" fontId="18" fillId="0" borderId="1" xfId="0" applyFont="1" applyBorder="1" applyAlignment="1" applyProtection="1">
      <alignment horizontal="center" wrapText="1"/>
    </xf>
    <xf numFmtId="0" fontId="18" fillId="0" borderId="2" xfId="0" applyFont="1" applyBorder="1" applyAlignment="1" applyProtection="1">
      <alignment horizontal="center" wrapText="1"/>
    </xf>
    <xf numFmtId="0" fontId="18" fillId="0" borderId="26" xfId="0" applyFont="1" applyBorder="1" applyAlignment="1" applyProtection="1">
      <alignment horizontal="center" wrapText="1"/>
    </xf>
    <xf numFmtId="4" fontId="19" fillId="0" borderId="55" xfId="0" applyNumberFormat="1" applyFont="1" applyBorder="1" applyAlignment="1" applyProtection="1">
      <alignment horizontal="center" vertical="center"/>
    </xf>
    <xf numFmtId="4" fontId="19" fillId="0" borderId="8" xfId="0" applyNumberFormat="1" applyFont="1" applyBorder="1" applyAlignment="1" applyProtection="1">
      <alignment horizontal="center" vertical="center"/>
    </xf>
    <xf numFmtId="0" fontId="20" fillId="4" borderId="1" xfId="0" applyFont="1" applyFill="1" applyBorder="1" applyAlignment="1" applyProtection="1">
      <alignment horizontal="center"/>
      <protection locked="0"/>
    </xf>
    <xf numFmtId="0" fontId="20" fillId="4" borderId="2" xfId="0" applyFont="1" applyFill="1" applyBorder="1" applyAlignment="1" applyProtection="1">
      <alignment horizontal="center"/>
      <protection locked="0"/>
    </xf>
    <xf numFmtId="0" fontId="20" fillId="4" borderId="4" xfId="0" applyFont="1" applyFill="1" applyBorder="1" applyAlignment="1" applyProtection="1">
      <alignment horizontal="center"/>
      <protection locked="0"/>
    </xf>
    <xf numFmtId="0" fontId="20" fillId="4" borderId="0" xfId="0" applyFont="1" applyFill="1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</xf>
  </cellXfs>
  <cellStyles count="2">
    <cellStyle name="Dziesiętny" xfId="1" builtinId="3"/>
    <cellStyle name="Normalny" xfId="0" builtinId="0"/>
  </cellStyles>
  <dxfs count="25">
    <dxf>
      <font>
        <color theme="6" tint="-0.24994659260841701"/>
      </font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b/>
        <i val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6" tint="-0.24994659260841701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9</xdr:col>
      <xdr:colOff>190500</xdr:colOff>
      <xdr:row>92</xdr:row>
      <xdr:rowOff>171450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2275"/>
          <a:ext cx="6477000" cy="995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94</xdr:row>
      <xdr:rowOff>85725</xdr:rowOff>
    </xdr:from>
    <xdr:to>
      <xdr:col>8</xdr:col>
      <xdr:colOff>200025</xdr:colOff>
      <xdr:row>65535</xdr:row>
      <xdr:rowOff>0</xdr:rowOff>
    </xdr:to>
    <xdr:pic>
      <xdr:nvPicPr>
        <xdr:cNvPr id="20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695825" y="21259800"/>
          <a:ext cx="34194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542925</xdr:colOff>
          <xdr:row>40</xdr:row>
          <xdr:rowOff>123825</xdr:rowOff>
        </xdr:from>
        <xdr:to>
          <xdr:col>3</xdr:col>
          <xdr:colOff>666750</xdr:colOff>
          <xdr:row>42</xdr:row>
          <xdr:rowOff>38100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DOT. BP. 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40</xdr:row>
          <xdr:rowOff>104775</xdr:rowOff>
        </xdr:from>
        <xdr:to>
          <xdr:col>4</xdr:col>
          <xdr:colOff>581025</xdr:colOff>
          <xdr:row>42</xdr:row>
          <xdr:rowOff>47625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DOT. BP.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40</xdr:row>
          <xdr:rowOff>142875</xdr:rowOff>
        </xdr:from>
        <xdr:to>
          <xdr:col>5</xdr:col>
          <xdr:colOff>123825</xdr:colOff>
          <xdr:row>42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ŚR. WŁ.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40</xdr:row>
          <xdr:rowOff>152400</xdr:rowOff>
        </xdr:from>
        <xdr:to>
          <xdr:col>5</xdr:col>
          <xdr:colOff>866775</xdr:colOff>
          <xdr:row>42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40</xdr:row>
          <xdr:rowOff>171450</xdr:rowOff>
        </xdr:from>
        <xdr:to>
          <xdr:col>6</xdr:col>
          <xdr:colOff>533400</xdr:colOff>
          <xdr:row>42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DOT. ME.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windowProtection="1" workbookViewId="0">
      <selection activeCell="M83" sqref="M83"/>
    </sheetView>
  </sheetViews>
  <sheetFormatPr defaultRowHeight="14.25"/>
  <cols>
    <col min="4" max="4" width="10" customWidth="1"/>
    <col min="5" max="5" width="11.625" customWidth="1"/>
    <col min="6" max="6" width="7.75" customWidth="1"/>
    <col min="7" max="7" width="3.5" customWidth="1"/>
    <col min="9" max="9" width="13.625" customWidth="1"/>
  </cols>
  <sheetData>
    <row r="1" spans="1:9">
      <c r="A1" s="11"/>
      <c r="B1" s="12"/>
      <c r="C1" s="12"/>
      <c r="D1" s="12"/>
      <c r="E1" s="12"/>
      <c r="F1" s="12"/>
      <c r="G1" s="12"/>
      <c r="H1" s="12"/>
      <c r="I1" s="13"/>
    </row>
    <row r="2" spans="1:9">
      <c r="A2" s="14"/>
      <c r="B2" s="5"/>
      <c r="C2" s="5"/>
      <c r="D2" s="5"/>
      <c r="E2" s="5"/>
      <c r="F2" s="5"/>
      <c r="G2" s="5"/>
      <c r="H2" s="5"/>
      <c r="I2" s="15"/>
    </row>
    <row r="3" spans="1:9">
      <c r="A3" s="16" t="s">
        <v>0</v>
      </c>
      <c r="B3" s="5"/>
      <c r="C3" s="5"/>
      <c r="D3" s="5"/>
      <c r="E3" s="5"/>
      <c r="F3" s="5"/>
      <c r="G3" s="5"/>
      <c r="H3" s="5"/>
      <c r="I3" s="15"/>
    </row>
    <row r="4" spans="1:9" ht="48.75" customHeight="1">
      <c r="A4" s="17"/>
      <c r="B4" s="7"/>
      <c r="C4" s="7"/>
      <c r="D4" s="7"/>
      <c r="E4" s="7"/>
      <c r="F4" s="7"/>
      <c r="G4" s="7"/>
      <c r="H4" s="7"/>
      <c r="I4" s="18"/>
    </row>
    <row r="5" spans="1:9" ht="42.75" customHeight="1">
      <c r="A5" s="171" t="s">
        <v>25</v>
      </c>
      <c r="B5" s="172"/>
      <c r="C5" s="172"/>
      <c r="D5" s="172"/>
      <c r="E5" s="172"/>
      <c r="F5" s="172"/>
      <c r="G5" s="172"/>
      <c r="H5" s="172"/>
      <c r="I5" s="173"/>
    </row>
    <row r="6" spans="1:9">
      <c r="A6" s="174" t="s">
        <v>8</v>
      </c>
      <c r="B6" s="175"/>
      <c r="C6" s="175"/>
      <c r="D6" s="175"/>
      <c r="E6" s="176"/>
      <c r="F6" s="183" t="s">
        <v>14</v>
      </c>
      <c r="G6" s="184"/>
      <c r="H6" s="184"/>
      <c r="I6" s="185"/>
    </row>
    <row r="7" spans="1:9">
      <c r="A7" s="177"/>
      <c r="B7" s="178"/>
      <c r="C7" s="178"/>
      <c r="D7" s="178"/>
      <c r="E7" s="179"/>
      <c r="F7" s="186"/>
      <c r="G7" s="187"/>
      <c r="H7" s="187"/>
      <c r="I7" s="188"/>
    </row>
    <row r="8" spans="1:9" ht="20.25" customHeight="1">
      <c r="A8" s="180"/>
      <c r="B8" s="181"/>
      <c r="C8" s="181"/>
      <c r="D8" s="181"/>
      <c r="E8" s="182"/>
      <c r="F8" s="189"/>
      <c r="G8" s="190"/>
      <c r="H8" s="190"/>
      <c r="I8" s="191"/>
    </row>
    <row r="9" spans="1:9" ht="81.75" customHeight="1">
      <c r="A9" s="192" t="s">
        <v>23</v>
      </c>
      <c r="B9" s="193"/>
      <c r="C9" s="193"/>
      <c r="D9" s="193"/>
      <c r="E9" s="194"/>
      <c r="F9" s="195" t="s">
        <v>15</v>
      </c>
      <c r="G9" s="196"/>
      <c r="H9" s="196"/>
      <c r="I9" s="197"/>
    </row>
    <row r="10" spans="1:9" ht="38.25" customHeight="1">
      <c r="A10" s="164" t="s">
        <v>9</v>
      </c>
      <c r="B10" s="165"/>
      <c r="C10" s="165"/>
      <c r="D10" s="165"/>
      <c r="E10" s="165"/>
      <c r="F10" s="165"/>
      <c r="G10" s="165"/>
      <c r="H10" s="165"/>
      <c r="I10" s="166"/>
    </row>
    <row r="11" spans="1:9" ht="21.75" customHeight="1">
      <c r="A11" s="19" t="s">
        <v>13</v>
      </c>
      <c r="B11" s="2"/>
      <c r="C11" s="2"/>
      <c r="D11" s="3"/>
      <c r="E11" s="1" t="s">
        <v>2</v>
      </c>
      <c r="F11" s="2"/>
      <c r="G11" s="3"/>
      <c r="H11" s="1"/>
      <c r="I11" s="20"/>
    </row>
    <row r="12" spans="1:9" ht="23.25" customHeight="1">
      <c r="A12" s="14"/>
      <c r="B12" s="5"/>
      <c r="C12" s="5"/>
      <c r="D12" s="6"/>
      <c r="E12" s="4" t="s">
        <v>3</v>
      </c>
      <c r="F12" s="5"/>
      <c r="G12" s="6"/>
      <c r="H12" s="4"/>
      <c r="I12" s="15"/>
    </row>
    <row r="13" spans="1:9" ht="23.25" customHeight="1">
      <c r="A13" s="14" t="s">
        <v>1</v>
      </c>
      <c r="B13" s="5"/>
      <c r="C13" s="5"/>
      <c r="D13" s="6"/>
      <c r="E13" s="4" t="s">
        <v>4</v>
      </c>
      <c r="F13" s="5"/>
      <c r="G13" s="6"/>
      <c r="H13" s="8" t="s">
        <v>16</v>
      </c>
      <c r="I13" s="15"/>
    </row>
    <row r="14" spans="1:9" ht="27.75" customHeight="1">
      <c r="A14" s="14"/>
      <c r="B14" s="5"/>
      <c r="C14" s="5"/>
      <c r="D14" s="6"/>
      <c r="E14" s="4"/>
      <c r="F14" s="5"/>
      <c r="G14" s="6"/>
      <c r="H14" s="8"/>
      <c r="I14" s="15"/>
    </row>
    <row r="15" spans="1:9" ht="27.75" customHeight="1">
      <c r="A15" s="21" t="s">
        <v>20</v>
      </c>
      <c r="B15" s="167" t="s">
        <v>17</v>
      </c>
      <c r="C15" s="168"/>
      <c r="D15" s="169"/>
      <c r="E15" s="167" t="s">
        <v>19</v>
      </c>
      <c r="F15" s="168"/>
      <c r="G15" s="169"/>
      <c r="H15" s="167" t="s">
        <v>18</v>
      </c>
      <c r="I15" s="170"/>
    </row>
    <row r="16" spans="1:9" ht="27.75" customHeight="1">
      <c r="A16" s="21" t="s">
        <v>21</v>
      </c>
      <c r="B16" s="9"/>
      <c r="C16" s="9"/>
      <c r="D16" s="10"/>
      <c r="E16" s="9"/>
      <c r="F16" s="9"/>
      <c r="G16" s="10"/>
      <c r="H16" s="9"/>
      <c r="I16" s="22"/>
    </row>
    <row r="17" spans="1:9" ht="23.25" customHeight="1">
      <c r="A17" s="19" t="s">
        <v>5</v>
      </c>
      <c r="B17" s="5"/>
      <c r="C17" s="5"/>
      <c r="D17" s="5"/>
      <c r="E17" s="2"/>
      <c r="F17" s="2"/>
      <c r="G17" s="2"/>
      <c r="H17" s="2"/>
      <c r="I17" s="20"/>
    </row>
    <row r="18" spans="1:9" ht="10.5" customHeight="1">
      <c r="A18" s="14"/>
      <c r="B18" s="5"/>
      <c r="C18" s="5"/>
      <c r="D18" s="5"/>
      <c r="E18" s="5"/>
      <c r="F18" s="5"/>
      <c r="G18" s="5"/>
      <c r="H18" s="5"/>
      <c r="I18" s="15"/>
    </row>
    <row r="19" spans="1:9" ht="21.75" customHeight="1">
      <c r="A19" s="14" t="s">
        <v>6</v>
      </c>
      <c r="B19" s="5"/>
      <c r="C19" s="5"/>
      <c r="D19" s="5"/>
      <c r="E19" s="5"/>
      <c r="F19" s="5"/>
      <c r="G19" s="5"/>
      <c r="H19" s="5"/>
      <c r="I19" s="15"/>
    </row>
    <row r="20" spans="1:9" ht="9.75" customHeight="1">
      <c r="A20" s="14"/>
      <c r="B20" s="5"/>
      <c r="C20" s="5"/>
      <c r="D20" s="5"/>
      <c r="E20" s="5"/>
      <c r="F20" s="5"/>
      <c r="G20" s="5"/>
      <c r="H20" s="5"/>
      <c r="I20" s="15"/>
    </row>
    <row r="21" spans="1:9" ht="25.5" customHeight="1">
      <c r="A21" s="14" t="s">
        <v>22</v>
      </c>
      <c r="B21" s="5"/>
      <c r="C21" s="5"/>
      <c r="D21" s="5"/>
      <c r="E21" s="5"/>
      <c r="F21" s="5"/>
      <c r="G21" s="5"/>
      <c r="H21" s="5"/>
      <c r="I21" s="15"/>
    </row>
    <row r="22" spans="1:9">
      <c r="A22" s="17"/>
      <c r="B22" s="7"/>
      <c r="C22" s="7"/>
      <c r="D22" s="7"/>
      <c r="E22" s="7"/>
      <c r="F22" s="7"/>
      <c r="G22" s="7"/>
      <c r="H22" s="7"/>
      <c r="I22" s="18"/>
    </row>
    <row r="23" spans="1:9" ht="30" customHeight="1">
      <c r="A23" s="164" t="s">
        <v>7</v>
      </c>
      <c r="B23" s="165"/>
      <c r="C23" s="165"/>
      <c r="D23" s="165"/>
      <c r="E23" s="165"/>
      <c r="F23" s="165"/>
      <c r="G23" s="165"/>
      <c r="H23" s="165"/>
      <c r="I23" s="166"/>
    </row>
    <row r="24" spans="1:9" ht="18.75" customHeight="1">
      <c r="A24" s="19" t="s">
        <v>10</v>
      </c>
      <c r="B24" s="2"/>
      <c r="C24" s="2"/>
      <c r="D24" s="2"/>
      <c r="E24" s="2"/>
      <c r="F24" s="2"/>
      <c r="G24" s="2"/>
      <c r="H24" s="2"/>
      <c r="I24" s="20"/>
    </row>
    <row r="25" spans="1:9" ht="12" customHeight="1">
      <c r="A25" s="14"/>
      <c r="B25" s="5"/>
      <c r="C25" s="5"/>
      <c r="D25" s="5"/>
      <c r="E25" s="5"/>
      <c r="F25" s="5"/>
      <c r="G25" s="5"/>
      <c r="H25" s="5"/>
      <c r="I25" s="15"/>
    </row>
    <row r="26" spans="1:9" ht="15">
      <c r="A26" s="14" t="s">
        <v>11</v>
      </c>
      <c r="B26" s="5"/>
      <c r="C26" s="5"/>
      <c r="D26" s="5"/>
      <c r="E26" s="5"/>
      <c r="F26" s="5"/>
      <c r="G26" s="5"/>
      <c r="H26" s="5"/>
      <c r="I26" s="15"/>
    </row>
    <row r="27" spans="1:9">
      <c r="A27" s="14"/>
      <c r="B27" s="5"/>
      <c r="C27" s="5"/>
      <c r="D27" s="5"/>
      <c r="E27" s="5"/>
      <c r="F27" s="5"/>
      <c r="G27" s="5"/>
      <c r="H27" s="5"/>
      <c r="I27" s="15"/>
    </row>
    <row r="28" spans="1:9" ht="15">
      <c r="A28" s="14" t="s">
        <v>12</v>
      </c>
      <c r="B28" s="5"/>
      <c r="C28" s="5"/>
      <c r="D28" s="5"/>
      <c r="E28" s="5"/>
      <c r="F28" s="5"/>
      <c r="G28" s="5"/>
      <c r="H28" s="5"/>
      <c r="I28" s="15"/>
    </row>
    <row r="29" spans="1:9">
      <c r="A29" s="14"/>
      <c r="B29" s="5"/>
      <c r="C29" s="5"/>
      <c r="D29" s="5"/>
      <c r="E29" s="5"/>
      <c r="F29" s="5"/>
      <c r="G29" s="5"/>
      <c r="H29" s="5"/>
      <c r="I29" s="15"/>
    </row>
    <row r="30" spans="1:9">
      <c r="A30" s="14" t="s">
        <v>26</v>
      </c>
      <c r="B30" s="5"/>
      <c r="C30" s="5"/>
      <c r="D30" s="5"/>
      <c r="E30" s="5"/>
      <c r="F30" s="5"/>
      <c r="G30" s="5"/>
      <c r="H30" s="5"/>
      <c r="I30" s="15"/>
    </row>
    <row r="31" spans="1:9" ht="12.75" customHeight="1">
      <c r="A31" s="14"/>
      <c r="B31" s="5"/>
      <c r="C31" s="5"/>
      <c r="D31" s="5"/>
      <c r="E31" s="5"/>
      <c r="F31" s="5"/>
      <c r="G31" s="5"/>
      <c r="H31" s="5"/>
      <c r="I31" s="15"/>
    </row>
    <row r="32" spans="1:9" hidden="1">
      <c r="A32" s="17"/>
      <c r="B32" s="7"/>
      <c r="C32" s="7"/>
      <c r="D32" s="7"/>
      <c r="E32" s="7"/>
      <c r="F32" s="7"/>
      <c r="G32" s="7"/>
      <c r="H32" s="7"/>
      <c r="I32" s="18"/>
    </row>
    <row r="33" spans="1:9">
      <c r="A33" s="19"/>
      <c r="B33" s="2"/>
      <c r="C33" s="2"/>
      <c r="D33" s="2"/>
      <c r="E33" s="2"/>
      <c r="F33" s="2"/>
      <c r="G33" s="2"/>
      <c r="H33" s="2"/>
      <c r="I33" s="20"/>
    </row>
    <row r="34" spans="1:9" ht="32.25" customHeight="1">
      <c r="A34" s="14"/>
      <c r="B34" s="5"/>
      <c r="C34" s="5"/>
      <c r="D34" s="5"/>
      <c r="E34" s="5"/>
      <c r="F34" s="5"/>
      <c r="G34" s="5"/>
      <c r="H34" s="5"/>
      <c r="I34" s="15"/>
    </row>
    <row r="35" spans="1:9" ht="30" customHeight="1">
      <c r="A35" s="14"/>
      <c r="B35" s="5"/>
      <c r="C35" s="7"/>
      <c r="D35" s="7"/>
      <c r="E35" s="7"/>
      <c r="F35" s="7"/>
      <c r="G35" s="7"/>
      <c r="H35" s="5"/>
      <c r="I35" s="15"/>
    </row>
    <row r="36" spans="1:9">
      <c r="A36" s="14"/>
      <c r="B36" s="5"/>
      <c r="C36" s="5" t="s">
        <v>24</v>
      </c>
      <c r="D36" s="5"/>
      <c r="E36" s="5"/>
      <c r="F36" s="5"/>
      <c r="G36" s="5"/>
      <c r="H36" s="5"/>
      <c r="I36" s="15"/>
    </row>
    <row r="37" spans="1:9" ht="8.25" customHeight="1" thickBot="1">
      <c r="A37" s="23"/>
      <c r="B37" s="24"/>
      <c r="C37" s="24"/>
      <c r="D37" s="24"/>
      <c r="E37" s="24"/>
      <c r="F37" s="24"/>
      <c r="G37" s="24"/>
      <c r="H37" s="24"/>
      <c r="I37" s="25"/>
    </row>
    <row r="84" ht="29.25" customHeight="1"/>
  </sheetData>
  <mergeCells count="10">
    <mergeCell ref="A23:I23"/>
    <mergeCell ref="B15:D15"/>
    <mergeCell ref="E15:G15"/>
    <mergeCell ref="H15:I15"/>
    <mergeCell ref="A5:I5"/>
    <mergeCell ref="A6:E8"/>
    <mergeCell ref="F6:I8"/>
    <mergeCell ref="A10:I10"/>
    <mergeCell ref="A9:E9"/>
    <mergeCell ref="F9:I9"/>
  </mergeCells>
  <pageMargins left="0.51181102362204722" right="0.31496062992125984" top="0.35433070866141736" bottom="0.35433070866141736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467"/>
  <sheetViews>
    <sheetView windowProtection="1" tabSelected="1" topLeftCell="C1" zoomScale="85" zoomScaleNormal="85" zoomScalePageLayoutView="85" workbookViewId="0">
      <selection activeCell="C96" sqref="C96"/>
    </sheetView>
  </sheetViews>
  <sheetFormatPr defaultColWidth="0" defaultRowHeight="14.25" zeroHeight="1"/>
  <cols>
    <col min="1" max="1" width="8.75" customWidth="1"/>
    <col min="2" max="2" width="14.375" bestFit="1" customWidth="1"/>
    <col min="3" max="3" width="10.75" customWidth="1"/>
    <col min="4" max="4" width="11.625" customWidth="1"/>
    <col min="5" max="5" width="13.125" customWidth="1"/>
    <col min="6" max="6" width="15.125" customWidth="1"/>
    <col min="7" max="7" width="24.25" customWidth="1"/>
    <col min="8" max="8" width="5.875" customWidth="1"/>
    <col min="9" max="9" width="4.5" customWidth="1"/>
    <col min="10" max="11" width="8.75" hidden="1" customWidth="1"/>
    <col min="12" max="12" width="64.25" hidden="1" customWidth="1"/>
    <col min="13" max="13" width="31.5" hidden="1" customWidth="1"/>
    <col min="14" max="14" width="8.75" hidden="1" customWidth="1"/>
    <col min="15" max="15" width="58.875" hidden="1" customWidth="1"/>
    <col min="16" max="16" width="30.25" hidden="1" customWidth="1"/>
    <col min="17" max="17" width="28.875" hidden="1" customWidth="1"/>
    <col min="18" max="22" width="8.75" hidden="1" customWidth="1"/>
    <col min="23" max="23" width="11.125" hidden="1" customWidth="1"/>
    <col min="24" max="25" width="8.75" hidden="1" customWidth="1"/>
    <col min="26" max="26" width="11.875" hidden="1" customWidth="1"/>
    <col min="27" max="27" width="11.375" hidden="1" customWidth="1"/>
    <col min="28" max="28" width="11.875" hidden="1" customWidth="1"/>
    <col min="29" max="16384" width="8.75" hidden="1"/>
  </cols>
  <sheetData>
    <row r="1" spans="1:8">
      <c r="A1" s="201"/>
      <c r="B1" s="201"/>
      <c r="C1" s="201"/>
      <c r="D1" s="201"/>
      <c r="E1" s="201"/>
      <c r="F1" s="201"/>
      <c r="G1" s="201"/>
      <c r="H1" s="201"/>
    </row>
    <row r="2" spans="1:8" ht="44.25" customHeight="1">
      <c r="A2" s="201"/>
      <c r="B2" s="201"/>
      <c r="C2" s="201"/>
      <c r="D2" s="201"/>
      <c r="E2" s="201"/>
      <c r="F2" s="201"/>
      <c r="G2" s="201"/>
      <c r="H2" s="201"/>
    </row>
    <row r="3" spans="1:8">
      <c r="A3" s="202" t="s">
        <v>674</v>
      </c>
      <c r="B3" s="202"/>
      <c r="C3" s="202"/>
      <c r="D3" s="202"/>
      <c r="E3" s="202" t="s">
        <v>91</v>
      </c>
      <c r="F3" s="202"/>
      <c r="G3" s="202"/>
      <c r="H3" s="202"/>
    </row>
    <row r="4" spans="1:8" ht="49.5" customHeight="1">
      <c r="A4" s="212" t="s">
        <v>72</v>
      </c>
      <c r="B4" s="213"/>
      <c r="C4" s="151"/>
      <c r="D4" s="151"/>
      <c r="E4" s="214" t="e">
        <f>VLOOKUP(A5,O179:P463,2,2)</f>
        <v>#N/A</v>
      </c>
      <c r="F4" s="214"/>
      <c r="G4" s="214"/>
      <c r="H4" s="215"/>
    </row>
    <row r="5" spans="1:8" ht="15">
      <c r="A5" s="222"/>
      <c r="B5" s="223"/>
      <c r="C5" s="223"/>
      <c r="D5" s="223"/>
      <c r="E5" s="224"/>
      <c r="F5" s="216" t="s">
        <v>73</v>
      </c>
      <c r="G5" s="218" t="s">
        <v>74</v>
      </c>
      <c r="H5" s="219"/>
    </row>
    <row r="6" spans="1:8" ht="12" customHeight="1">
      <c r="A6" s="225" t="s">
        <v>71</v>
      </c>
      <c r="B6" s="226"/>
      <c r="C6" s="226"/>
      <c r="D6" s="226"/>
      <c r="E6" s="227"/>
      <c r="F6" s="217"/>
      <c r="G6" s="220"/>
      <c r="H6" s="221"/>
    </row>
    <row r="7" spans="1:8" ht="12.75" customHeight="1">
      <c r="A7" s="145"/>
      <c r="B7" s="146"/>
      <c r="C7" s="146"/>
      <c r="D7" s="146"/>
      <c r="E7" s="147"/>
      <c r="F7" s="148"/>
      <c r="G7" s="149"/>
      <c r="H7" s="150"/>
    </row>
    <row r="8" spans="1:8" ht="26.25" customHeight="1">
      <c r="A8" s="212" t="s">
        <v>110</v>
      </c>
      <c r="B8" s="213"/>
      <c r="C8" s="213"/>
      <c r="D8" s="213"/>
      <c r="E8" s="228"/>
      <c r="F8" s="229" t="s">
        <v>15</v>
      </c>
      <c r="G8" s="229"/>
      <c r="H8" s="230"/>
    </row>
    <row r="9" spans="1:8" ht="24.75" customHeight="1">
      <c r="A9" s="233"/>
      <c r="B9" s="234"/>
      <c r="C9" s="234"/>
      <c r="D9" s="234"/>
      <c r="E9" s="234"/>
      <c r="F9" s="231"/>
      <c r="G9" s="231"/>
      <c r="H9" s="232"/>
    </row>
    <row r="10" spans="1:8" ht="18" customHeight="1">
      <c r="A10" s="243" t="s">
        <v>9</v>
      </c>
      <c r="B10" s="244"/>
      <c r="C10" s="244"/>
      <c r="D10" s="244"/>
      <c r="E10" s="244"/>
      <c r="F10" s="244"/>
      <c r="G10" s="244"/>
      <c r="H10" s="245"/>
    </row>
    <row r="11" spans="1:8">
      <c r="A11" s="34" t="s">
        <v>60</v>
      </c>
      <c r="B11" s="111">
        <f>SUM(G13:G15)</f>
        <v>0</v>
      </c>
      <c r="C11" s="122" t="s">
        <v>2</v>
      </c>
      <c r="D11" s="153"/>
      <c r="E11" s="205" t="s">
        <v>675</v>
      </c>
      <c r="F11" s="207" t="s">
        <v>109</v>
      </c>
      <c r="G11" s="34" t="s">
        <v>62</v>
      </c>
      <c r="H11" s="41"/>
    </row>
    <row r="12" spans="1:8">
      <c r="A12" s="35"/>
      <c r="B12" s="39"/>
      <c r="C12" s="71" t="s">
        <v>3</v>
      </c>
      <c r="D12" s="154"/>
      <c r="E12" s="206"/>
      <c r="F12" s="208"/>
      <c r="G12" s="35"/>
      <c r="H12" s="43"/>
    </row>
    <row r="13" spans="1:8">
      <c r="A13" s="35"/>
      <c r="B13" s="39"/>
      <c r="C13" s="71" t="s">
        <v>4</v>
      </c>
      <c r="D13" s="155"/>
      <c r="E13" s="155"/>
      <c r="F13" s="135"/>
      <c r="G13" s="157">
        <v>0</v>
      </c>
      <c r="H13" s="43"/>
    </row>
    <row r="14" spans="1:8">
      <c r="A14" s="35"/>
      <c r="B14" s="39"/>
      <c r="C14" s="71" t="s">
        <v>4</v>
      </c>
      <c r="D14" s="155"/>
      <c r="E14" s="155"/>
      <c r="F14" s="135"/>
      <c r="G14" s="114">
        <v>0</v>
      </c>
      <c r="H14" s="43"/>
    </row>
    <row r="15" spans="1:8">
      <c r="A15" s="203" t="s">
        <v>1</v>
      </c>
      <c r="B15" s="204"/>
      <c r="C15" s="71" t="s">
        <v>4</v>
      </c>
      <c r="D15" s="155"/>
      <c r="E15" s="155"/>
      <c r="F15" s="135"/>
      <c r="G15" s="114">
        <v>0</v>
      </c>
      <c r="H15" s="43"/>
    </row>
    <row r="16" spans="1:8" ht="24.75" customHeight="1">
      <c r="A16" s="209"/>
      <c r="B16" s="210"/>
      <c r="C16" s="210"/>
      <c r="D16" s="210"/>
      <c r="E16" s="210"/>
      <c r="F16" s="211"/>
      <c r="G16" s="152">
        <f>SUM(G13:G15)</f>
        <v>0</v>
      </c>
      <c r="H16" s="43"/>
    </row>
    <row r="17" spans="1:8" ht="20.25" customHeight="1">
      <c r="A17" s="291" t="s">
        <v>20</v>
      </c>
      <c r="B17" s="274" t="s">
        <v>17</v>
      </c>
      <c r="C17" s="275"/>
      <c r="D17" s="261" t="s">
        <v>64</v>
      </c>
      <c r="E17" s="262"/>
      <c r="F17" s="263"/>
      <c r="G17" s="274" t="s">
        <v>18</v>
      </c>
      <c r="H17" s="275"/>
    </row>
    <row r="18" spans="1:8" ht="56.25" customHeight="1">
      <c r="A18" s="292"/>
      <c r="B18" s="276"/>
      <c r="C18" s="277"/>
      <c r="D18" s="264" t="s">
        <v>66</v>
      </c>
      <c r="E18" s="264"/>
      <c r="F18" s="138" t="s">
        <v>65</v>
      </c>
      <c r="G18" s="276"/>
      <c r="H18" s="277"/>
    </row>
    <row r="19" spans="1:8" ht="27.75" customHeight="1">
      <c r="A19" s="139">
        <f>D13</f>
        <v>0</v>
      </c>
      <c r="B19" s="235"/>
      <c r="C19" s="236"/>
      <c r="D19" s="235"/>
      <c r="E19" s="236"/>
      <c r="F19" s="140"/>
      <c r="G19" s="279">
        <f>B19-D19</f>
        <v>0</v>
      </c>
      <c r="H19" s="279"/>
    </row>
    <row r="20" spans="1:8" ht="27.75" customHeight="1">
      <c r="A20" s="139">
        <f>D14</f>
        <v>0</v>
      </c>
      <c r="B20" s="235"/>
      <c r="C20" s="236"/>
      <c r="D20" s="235"/>
      <c r="E20" s="236"/>
      <c r="F20" s="140"/>
      <c r="G20" s="279">
        <f>B20-D20</f>
        <v>0</v>
      </c>
      <c r="H20" s="279"/>
    </row>
    <row r="21" spans="1:8" ht="27.75" customHeight="1">
      <c r="A21" s="139">
        <f>D15</f>
        <v>0</v>
      </c>
      <c r="B21" s="235"/>
      <c r="C21" s="236"/>
      <c r="D21" s="235"/>
      <c r="E21" s="236"/>
      <c r="F21" s="140"/>
      <c r="G21" s="280">
        <f>B21-D21</f>
        <v>0</v>
      </c>
      <c r="H21" s="281"/>
    </row>
    <row r="22" spans="1:8" ht="27.75" customHeight="1">
      <c r="A22" s="141" t="s">
        <v>61</v>
      </c>
      <c r="B22" s="285">
        <f>SUM(B19:B21)</f>
        <v>0</v>
      </c>
      <c r="C22" s="286"/>
      <c r="D22" s="285">
        <f>SUM(D19:E21)</f>
        <v>0</v>
      </c>
      <c r="E22" s="286"/>
      <c r="F22" s="142">
        <f>SUM(F19:F21)</f>
        <v>0</v>
      </c>
      <c r="G22" s="278">
        <f>SUM(G19:H21)</f>
        <v>0</v>
      </c>
      <c r="H22" s="278"/>
    </row>
    <row r="23" spans="1:8" ht="23.25" customHeight="1">
      <c r="A23" s="34" t="s">
        <v>5</v>
      </c>
      <c r="B23" s="38"/>
      <c r="C23" s="38"/>
      <c r="D23" s="38"/>
      <c r="E23" s="38"/>
      <c r="F23" s="38"/>
      <c r="G23" s="38"/>
      <c r="H23" s="41"/>
    </row>
    <row r="24" spans="1:8" ht="21.75" customHeight="1">
      <c r="A24" s="35" t="s">
        <v>63</v>
      </c>
      <c r="B24" s="39"/>
      <c r="C24" s="39"/>
      <c r="D24" s="39"/>
      <c r="E24" s="256"/>
      <c r="F24" s="256"/>
      <c r="G24" s="256"/>
      <c r="H24" s="43"/>
    </row>
    <row r="25" spans="1:8" ht="24" customHeight="1">
      <c r="A25" s="42" t="s">
        <v>59</v>
      </c>
      <c r="B25" s="40"/>
      <c r="C25" s="40"/>
      <c r="D25" s="40"/>
      <c r="E25" s="252"/>
      <c r="F25" s="252"/>
      <c r="G25" s="252"/>
      <c r="H25" s="44"/>
    </row>
    <row r="26" spans="1:8" ht="24" customHeight="1">
      <c r="A26" s="34" t="s">
        <v>5</v>
      </c>
      <c r="B26" s="38"/>
      <c r="C26" s="38"/>
      <c r="D26" s="38"/>
      <c r="E26" s="38"/>
      <c r="F26" s="38"/>
      <c r="G26" s="38"/>
      <c r="H26" s="41"/>
    </row>
    <row r="27" spans="1:8" ht="24" customHeight="1">
      <c r="A27" s="35" t="s">
        <v>63</v>
      </c>
      <c r="B27" s="39"/>
      <c r="C27" s="39"/>
      <c r="D27" s="39"/>
      <c r="E27" s="256"/>
      <c r="F27" s="256"/>
      <c r="G27" s="256"/>
      <c r="H27" s="43"/>
    </row>
    <row r="28" spans="1:8" ht="24" customHeight="1">
      <c r="A28" s="42" t="s">
        <v>59</v>
      </c>
      <c r="B28" s="40"/>
      <c r="C28" s="40"/>
      <c r="D28" s="40"/>
      <c r="E28" s="252"/>
      <c r="F28" s="252"/>
      <c r="G28" s="252"/>
      <c r="H28" s="44"/>
    </row>
    <row r="29" spans="1:8" ht="18" customHeight="1">
      <c r="A29" s="253" t="s">
        <v>7</v>
      </c>
      <c r="B29" s="254"/>
      <c r="C29" s="254"/>
      <c r="D29" s="254"/>
      <c r="E29" s="254"/>
      <c r="F29" s="254"/>
      <c r="G29" s="254"/>
      <c r="H29" s="255"/>
    </row>
    <row r="30" spans="1:8" ht="34.15" customHeight="1">
      <c r="A30" s="120" t="s">
        <v>70</v>
      </c>
      <c r="B30" s="246" t="e">
        <f>E4</f>
        <v>#N/A</v>
      </c>
      <c r="C30" s="246"/>
      <c r="D30" s="246"/>
      <c r="E30" s="246"/>
      <c r="F30" s="246"/>
      <c r="G30" s="246"/>
      <c r="H30" s="41"/>
    </row>
    <row r="31" spans="1:8" ht="16.899999999999999" customHeight="1">
      <c r="A31" s="35" t="s">
        <v>88</v>
      </c>
      <c r="B31" s="39"/>
      <c r="C31" s="39"/>
      <c r="D31" s="39"/>
      <c r="E31" s="200"/>
      <c r="F31" s="200"/>
      <c r="G31" s="200"/>
      <c r="H31" s="43"/>
    </row>
    <row r="32" spans="1:8" ht="20.100000000000001" customHeight="1">
      <c r="A32" s="35" t="s">
        <v>69</v>
      </c>
      <c r="B32" s="39"/>
      <c r="C32" s="39"/>
      <c r="D32" s="39"/>
      <c r="E32" s="247"/>
      <c r="F32" s="247"/>
      <c r="G32" s="247"/>
      <c r="H32" s="43"/>
    </row>
    <row r="33" spans="1:8" ht="15" customHeight="1">
      <c r="A33" s="121"/>
      <c r="B33" s="112"/>
      <c r="C33" s="112"/>
      <c r="D33" s="112"/>
      <c r="E33" s="112"/>
      <c r="F33" s="113"/>
      <c r="G33" s="113"/>
      <c r="H33" s="43"/>
    </row>
    <row r="34" spans="1:8" ht="12.6" customHeight="1">
      <c r="A34" s="287"/>
      <c r="B34" s="288"/>
      <c r="C34" s="288"/>
      <c r="D34" s="288"/>
      <c r="E34" s="38"/>
      <c r="F34" s="38"/>
      <c r="G34" s="38"/>
      <c r="H34" s="41"/>
    </row>
    <row r="35" spans="1:8" ht="12" customHeight="1">
      <c r="A35" s="289"/>
      <c r="B35" s="290"/>
      <c r="C35" s="290"/>
      <c r="D35" s="290"/>
      <c r="E35" s="39"/>
      <c r="F35" s="39"/>
      <c r="G35" s="39"/>
      <c r="H35" s="43"/>
    </row>
    <row r="36" spans="1:8" ht="15" thickBot="1">
      <c r="A36" s="42"/>
      <c r="B36" s="40"/>
      <c r="C36" s="39"/>
      <c r="D36" s="39"/>
      <c r="E36" s="39"/>
      <c r="F36" s="47"/>
      <c r="G36" s="47"/>
      <c r="H36" s="72"/>
    </row>
    <row r="37" spans="1:8" ht="21" customHeight="1">
      <c r="A37" s="282" t="s">
        <v>77</v>
      </c>
      <c r="B37" s="283"/>
      <c r="C37" s="136"/>
      <c r="D37" s="136"/>
      <c r="E37" s="39"/>
      <c r="F37" s="257" t="s">
        <v>78</v>
      </c>
      <c r="G37" s="257"/>
      <c r="H37" s="258"/>
    </row>
    <row r="38" spans="1:8" ht="6" customHeight="1">
      <c r="A38" s="284"/>
      <c r="B38" s="259"/>
      <c r="C38" s="137"/>
      <c r="D38" s="137"/>
      <c r="E38" s="40"/>
      <c r="F38" s="259"/>
      <c r="G38" s="259"/>
      <c r="H38" s="260"/>
    </row>
    <row r="39" spans="1:8" ht="19.899999999999999" customHeight="1">
      <c r="A39" s="48"/>
      <c r="B39" s="48"/>
      <c r="C39" s="48"/>
      <c r="D39" s="48"/>
      <c r="E39" s="48"/>
      <c r="F39" s="48"/>
      <c r="G39" s="48"/>
      <c r="H39" s="48"/>
    </row>
    <row r="40" spans="1:8" ht="19.899999999999999" customHeight="1" thickBot="1">
      <c r="A40" s="39"/>
      <c r="B40" s="39"/>
      <c r="C40" s="39"/>
      <c r="D40" s="39"/>
      <c r="E40" s="39"/>
      <c r="F40" s="39"/>
      <c r="G40" s="48"/>
      <c r="H40" s="48"/>
    </row>
    <row r="41" spans="1:8" ht="15" thickBot="1">
      <c r="A41" s="50" t="s">
        <v>27</v>
      </c>
      <c r="B41" s="26"/>
      <c r="C41" s="26"/>
      <c r="D41" s="26"/>
      <c r="E41" s="26"/>
      <c r="F41" s="26"/>
      <c r="G41" s="27"/>
    </row>
    <row r="42" spans="1:8">
      <c r="A42" s="51" t="s">
        <v>108</v>
      </c>
      <c r="B42" s="52"/>
      <c r="C42" s="161"/>
      <c r="D42" s="161"/>
      <c r="E42" s="161"/>
      <c r="F42" s="161"/>
      <c r="G42" s="53"/>
      <c r="H42" s="48"/>
    </row>
    <row r="43" spans="1:8">
      <c r="A43" s="28"/>
      <c r="B43" s="54"/>
      <c r="C43" s="162"/>
      <c r="D43" s="162"/>
      <c r="E43" s="162"/>
      <c r="F43" s="162"/>
      <c r="G43" s="55"/>
      <c r="H43" s="48"/>
    </row>
    <row r="44" spans="1:8">
      <c r="A44" s="28"/>
      <c r="B44" s="54"/>
      <c r="C44" s="54"/>
      <c r="D44" s="54"/>
      <c r="E44" s="54"/>
      <c r="F44" s="54"/>
      <c r="G44" s="55"/>
      <c r="H44" s="48"/>
    </row>
    <row r="45" spans="1:8" ht="15" thickBot="1">
      <c r="A45" s="61" t="s">
        <v>28</v>
      </c>
      <c r="B45" s="56"/>
      <c r="C45" s="56"/>
      <c r="D45" s="56"/>
      <c r="E45" s="56" t="s">
        <v>79</v>
      </c>
      <c r="F45" s="56"/>
      <c r="G45" s="57"/>
      <c r="H45" s="48"/>
    </row>
    <row r="46" spans="1:8">
      <c r="A46" s="58" t="s">
        <v>111</v>
      </c>
      <c r="B46" s="54"/>
      <c r="C46" s="54"/>
      <c r="D46" s="159"/>
      <c r="E46" s="159"/>
      <c r="F46" s="159"/>
      <c r="G46" s="160"/>
      <c r="H46" s="48"/>
    </row>
    <row r="47" spans="1:8">
      <c r="A47" s="158"/>
      <c r="B47" s="159"/>
      <c r="C47" s="159"/>
      <c r="D47" s="159"/>
      <c r="E47" s="159"/>
      <c r="F47" s="159"/>
      <c r="G47" s="160"/>
      <c r="H47" s="48"/>
    </row>
    <row r="48" spans="1:8">
      <c r="A48" s="158"/>
      <c r="B48" s="159"/>
      <c r="C48" s="159"/>
      <c r="D48" s="159"/>
      <c r="E48" s="159"/>
      <c r="F48" s="159"/>
      <c r="G48" s="160"/>
      <c r="H48" s="48"/>
    </row>
    <row r="49" spans="1:8">
      <c r="A49" s="158"/>
      <c r="B49" s="159"/>
      <c r="C49" s="159"/>
      <c r="D49" s="159"/>
      <c r="E49" s="159"/>
      <c r="F49" s="159"/>
      <c r="G49" s="160"/>
      <c r="H49" s="48"/>
    </row>
    <row r="50" spans="1:8">
      <c r="A50" s="158"/>
      <c r="B50" s="159"/>
      <c r="C50" s="159"/>
      <c r="D50" s="159"/>
      <c r="E50" s="159"/>
      <c r="F50" s="159"/>
      <c r="G50" s="160"/>
      <c r="H50" s="48"/>
    </row>
    <row r="51" spans="1:8">
      <c r="A51" s="158"/>
      <c r="B51" s="159"/>
      <c r="C51" s="159"/>
      <c r="D51" s="159"/>
      <c r="E51" s="159"/>
      <c r="F51" s="159"/>
      <c r="G51" s="160"/>
      <c r="H51" s="48"/>
    </row>
    <row r="52" spans="1:8">
      <c r="A52" s="158"/>
      <c r="B52" s="159"/>
      <c r="C52" s="159"/>
      <c r="D52" s="159"/>
      <c r="E52" s="159"/>
      <c r="F52" s="159"/>
      <c r="G52" s="160"/>
      <c r="H52" s="48"/>
    </row>
    <row r="53" spans="1:8">
      <c r="A53" s="58"/>
      <c r="B53" s="54"/>
      <c r="C53" s="54"/>
      <c r="D53" s="54"/>
      <c r="E53" s="54"/>
      <c r="F53" s="54"/>
      <c r="G53" s="55"/>
      <c r="H53" s="48"/>
    </row>
    <row r="54" spans="1:8">
      <c r="A54" s="60" t="s">
        <v>28</v>
      </c>
      <c r="B54" s="29"/>
      <c r="C54" s="29"/>
      <c r="D54" s="29"/>
      <c r="E54" s="59" t="s">
        <v>80</v>
      </c>
      <c r="F54" s="54"/>
      <c r="G54" s="55"/>
      <c r="H54" s="48"/>
    </row>
    <row r="55" spans="1:8">
      <c r="A55" s="58"/>
      <c r="B55" s="54"/>
      <c r="C55" s="54"/>
      <c r="D55" s="54"/>
      <c r="E55" s="54"/>
      <c r="F55" s="54"/>
      <c r="G55" s="55"/>
      <c r="H55" s="48"/>
    </row>
    <row r="56" spans="1:8">
      <c r="A56" s="58" t="s">
        <v>30</v>
      </c>
      <c r="B56" s="54"/>
      <c r="C56" s="54"/>
      <c r="D56" s="54"/>
      <c r="E56" s="54"/>
      <c r="F56" s="54"/>
      <c r="G56" s="55"/>
      <c r="H56" s="48"/>
    </row>
    <row r="57" spans="1:8">
      <c r="A57" s="58"/>
      <c r="B57" s="54"/>
      <c r="C57" s="54"/>
      <c r="D57" s="54"/>
      <c r="E57" s="54"/>
      <c r="F57" s="54"/>
      <c r="G57" s="55"/>
      <c r="H57" s="48"/>
    </row>
    <row r="58" spans="1:8">
      <c r="A58" s="58" t="s">
        <v>31</v>
      </c>
      <c r="B58" s="54"/>
      <c r="C58" s="54"/>
      <c r="D58" s="54"/>
      <c r="E58" s="54"/>
      <c r="F58" s="54" t="s">
        <v>32</v>
      </c>
      <c r="G58" s="55"/>
      <c r="H58" s="48"/>
    </row>
    <row r="59" spans="1:8" ht="15" thickBot="1">
      <c r="A59" s="61" t="s">
        <v>33</v>
      </c>
      <c r="B59" s="56"/>
      <c r="C59" s="56"/>
      <c r="D59" s="56"/>
      <c r="E59" s="56"/>
      <c r="F59" s="56" t="s">
        <v>34</v>
      </c>
      <c r="G59" s="57"/>
      <c r="H59" s="48"/>
    </row>
    <row r="60" spans="1:8" ht="19.5" customHeight="1">
      <c r="A60" s="62" t="s">
        <v>35</v>
      </c>
      <c r="B60" s="63"/>
      <c r="C60" s="63"/>
      <c r="D60" s="63"/>
      <c r="E60" s="63"/>
      <c r="F60" s="63"/>
      <c r="G60" s="64"/>
      <c r="H60" s="48"/>
    </row>
    <row r="61" spans="1:8" s="119" customFormat="1" ht="20.100000000000001" customHeight="1" thickBot="1">
      <c r="A61" s="115" t="s">
        <v>28</v>
      </c>
      <c r="B61" s="116"/>
      <c r="C61" s="116"/>
      <c r="D61" s="116"/>
      <c r="E61" s="116" t="s">
        <v>29</v>
      </c>
      <c r="F61" s="116"/>
      <c r="G61" s="117"/>
      <c r="H61" s="118"/>
    </row>
    <row r="62" spans="1:8" ht="15" thickBot="1">
      <c r="A62" s="65" t="s">
        <v>36</v>
      </c>
      <c r="B62" s="66"/>
      <c r="C62" s="66"/>
      <c r="D62" s="66"/>
      <c r="E62" s="248">
        <f>A9</f>
        <v>0</v>
      </c>
      <c r="F62" s="248"/>
      <c r="G62" s="249"/>
      <c r="H62" s="48"/>
    </row>
    <row r="63" spans="1:8" ht="15" thickBot="1">
      <c r="A63" s="67" t="s">
        <v>76</v>
      </c>
      <c r="B63" s="144"/>
      <c r="C63" s="156"/>
      <c r="D63" s="156"/>
      <c r="E63" s="68"/>
      <c r="F63" s="68"/>
      <c r="G63" s="69"/>
      <c r="H63" s="48"/>
    </row>
    <row r="64" spans="1:8">
      <c r="A64" s="65" t="s">
        <v>37</v>
      </c>
      <c r="B64" s="66"/>
      <c r="C64" s="66"/>
      <c r="D64" s="66"/>
      <c r="E64" s="70" t="s">
        <v>38</v>
      </c>
      <c r="F64" s="250">
        <f>A5</f>
        <v>0</v>
      </c>
      <c r="G64" s="251"/>
      <c r="H64" s="48"/>
    </row>
    <row r="65" spans="1:8">
      <c r="A65" s="241" t="s">
        <v>75</v>
      </c>
      <c r="B65" s="237" t="e">
        <f>B30</f>
        <v>#N/A</v>
      </c>
      <c r="C65" s="237"/>
      <c r="D65" s="237"/>
      <c r="E65" s="237"/>
      <c r="F65" s="237"/>
      <c r="G65" s="238"/>
      <c r="H65" s="48"/>
    </row>
    <row r="66" spans="1:8" ht="15" thickBot="1">
      <c r="A66" s="242"/>
      <c r="B66" s="239"/>
      <c r="C66" s="239"/>
      <c r="D66" s="239"/>
      <c r="E66" s="239"/>
      <c r="F66" s="239"/>
      <c r="G66" s="240"/>
      <c r="H66" s="48"/>
    </row>
    <row r="67" spans="1:8">
      <c r="A67" s="124" t="s">
        <v>39</v>
      </c>
      <c r="B67" s="125" t="s">
        <v>40</v>
      </c>
      <c r="C67" s="125" t="s">
        <v>98</v>
      </c>
      <c r="D67" s="125" t="s">
        <v>106</v>
      </c>
      <c r="E67" s="125" t="s">
        <v>107</v>
      </c>
      <c r="F67" s="126" t="s">
        <v>41</v>
      </c>
      <c r="G67" s="127" t="s">
        <v>42</v>
      </c>
      <c r="H67" s="48"/>
    </row>
    <row r="68" spans="1:8">
      <c r="A68" s="130">
        <f>D11</f>
        <v>0</v>
      </c>
      <c r="B68" s="131">
        <f>D12</f>
        <v>0</v>
      </c>
      <c r="C68" s="131">
        <f t="shared" ref="C68:E70" si="0">D13</f>
        <v>0</v>
      </c>
      <c r="D68" s="131">
        <f t="shared" si="0"/>
        <v>0</v>
      </c>
      <c r="E68" s="131">
        <f t="shared" si="0"/>
        <v>0</v>
      </c>
      <c r="F68" s="163"/>
      <c r="G68" s="128">
        <f>G13</f>
        <v>0</v>
      </c>
      <c r="H68" s="48"/>
    </row>
    <row r="69" spans="1:8">
      <c r="A69" s="132">
        <f>D11</f>
        <v>0</v>
      </c>
      <c r="B69" s="133">
        <f>D12</f>
        <v>0</v>
      </c>
      <c r="C69" s="133">
        <f t="shared" si="0"/>
        <v>0</v>
      </c>
      <c r="D69" s="133">
        <f t="shared" si="0"/>
        <v>0</v>
      </c>
      <c r="E69" s="133">
        <f t="shared" si="0"/>
        <v>0</v>
      </c>
      <c r="F69" s="134"/>
      <c r="G69" s="129">
        <f>G14</f>
        <v>0</v>
      </c>
      <c r="H69" s="48"/>
    </row>
    <row r="70" spans="1:8">
      <c r="A70" s="132">
        <f>D11</f>
        <v>0</v>
      </c>
      <c r="B70" s="133">
        <f>D12</f>
        <v>0</v>
      </c>
      <c r="C70" s="133">
        <f t="shared" si="0"/>
        <v>0</v>
      </c>
      <c r="D70" s="133">
        <f t="shared" si="0"/>
        <v>0</v>
      </c>
      <c r="E70" s="133">
        <f t="shared" si="0"/>
        <v>0</v>
      </c>
      <c r="F70" s="134"/>
      <c r="G70" s="129">
        <f>G15</f>
        <v>0</v>
      </c>
      <c r="H70" s="48"/>
    </row>
    <row r="71" spans="1:8" ht="15" thickBot="1">
      <c r="A71" s="46"/>
      <c r="B71" s="47"/>
      <c r="C71" s="47"/>
      <c r="D71" s="47"/>
      <c r="E71" s="47"/>
      <c r="F71" s="72" t="s">
        <v>43</v>
      </c>
      <c r="G71" s="110">
        <f>SUM(G68:G70)</f>
        <v>0</v>
      </c>
      <c r="H71" s="48"/>
    </row>
    <row r="72" spans="1:8">
      <c r="A72" s="45" t="s">
        <v>44</v>
      </c>
      <c r="B72" s="39"/>
      <c r="C72" s="39"/>
      <c r="D72" s="39"/>
      <c r="E72" s="39"/>
      <c r="F72" s="39"/>
      <c r="G72" s="73"/>
      <c r="H72" s="48"/>
    </row>
    <row r="73" spans="1:8" ht="15" thickBot="1">
      <c r="A73" s="46"/>
      <c r="B73" s="47"/>
      <c r="C73" s="47"/>
      <c r="D73" s="47"/>
      <c r="E73" s="47"/>
      <c r="F73" s="47"/>
      <c r="G73" s="74"/>
      <c r="H73" s="48"/>
    </row>
    <row r="74" spans="1:8" ht="15" thickBot="1">
      <c r="A74" s="50" t="s">
        <v>45</v>
      </c>
      <c r="B74" s="75"/>
      <c r="C74" s="75"/>
      <c r="D74" s="75"/>
      <c r="E74" s="75"/>
      <c r="F74" s="75"/>
      <c r="G74" s="76">
        <f>G71</f>
        <v>0</v>
      </c>
      <c r="H74" s="48"/>
    </row>
    <row r="75" spans="1:8" ht="15" thickBot="1">
      <c r="A75" s="77" t="s">
        <v>46</v>
      </c>
      <c r="B75" s="198"/>
      <c r="C75" s="198"/>
      <c r="D75" s="198"/>
      <c r="E75" s="198"/>
      <c r="F75" s="198"/>
      <c r="G75" s="199"/>
      <c r="H75" s="48"/>
    </row>
    <row r="76" spans="1:8">
      <c r="A76" s="265" t="s">
        <v>690</v>
      </c>
      <c r="B76" s="266"/>
      <c r="C76" s="266"/>
      <c r="D76" s="267"/>
      <c r="E76" s="78" t="s">
        <v>47</v>
      </c>
      <c r="F76" s="63"/>
      <c r="G76" s="64"/>
      <c r="H76" s="48"/>
    </row>
    <row r="77" spans="1:8">
      <c r="A77" s="268"/>
      <c r="B77" s="269"/>
      <c r="C77" s="269"/>
      <c r="D77" s="270"/>
      <c r="E77" s="35"/>
      <c r="F77" s="39"/>
      <c r="G77" s="37"/>
      <c r="H77" s="48"/>
    </row>
    <row r="78" spans="1:8">
      <c r="A78" s="268"/>
      <c r="B78" s="269"/>
      <c r="C78" s="269"/>
      <c r="D78" s="270"/>
      <c r="E78" s="35" t="s">
        <v>48</v>
      </c>
      <c r="F78" s="39"/>
      <c r="G78" s="37"/>
      <c r="H78" s="48"/>
    </row>
    <row r="79" spans="1:8" ht="15" thickBot="1">
      <c r="A79" s="271"/>
      <c r="B79" s="272"/>
      <c r="C79" s="272"/>
      <c r="D79" s="273"/>
      <c r="E79" s="79" t="s">
        <v>49</v>
      </c>
      <c r="F79" s="80"/>
      <c r="G79" s="81"/>
      <c r="H79" s="48"/>
    </row>
    <row r="80" spans="1:8">
      <c r="A80" s="82" t="s">
        <v>50</v>
      </c>
      <c r="B80" s="83"/>
      <c r="C80" s="83"/>
      <c r="D80" s="83"/>
      <c r="E80" s="83"/>
      <c r="F80" s="83"/>
      <c r="G80" s="84"/>
      <c r="H80" s="48"/>
    </row>
    <row r="81" spans="1:29" ht="15" thickBot="1">
      <c r="A81" s="85" t="s">
        <v>51</v>
      </c>
      <c r="B81" s="86"/>
      <c r="C81" s="86"/>
      <c r="D81" s="86"/>
      <c r="E81" s="86"/>
      <c r="F81" s="86"/>
      <c r="G81" s="87"/>
      <c r="H81" s="48"/>
    </row>
    <row r="82" spans="1:29">
      <c r="A82" s="88" t="s">
        <v>52</v>
      </c>
      <c r="B82" s="89"/>
      <c r="C82" s="91"/>
      <c r="D82" s="91"/>
      <c r="E82" s="90" t="s">
        <v>53</v>
      </c>
      <c r="F82" s="91"/>
      <c r="G82" s="92"/>
      <c r="H82" s="48"/>
    </row>
    <row r="83" spans="1:29" ht="15" thickBot="1">
      <c r="A83" s="93" t="s">
        <v>54</v>
      </c>
      <c r="B83" s="94" t="s">
        <v>16</v>
      </c>
      <c r="C83" s="94"/>
      <c r="D83" s="94"/>
      <c r="E83" s="94" t="s">
        <v>55</v>
      </c>
      <c r="F83" s="94" t="s">
        <v>16</v>
      </c>
      <c r="G83" s="87" t="s">
        <v>56</v>
      </c>
      <c r="H83" s="48"/>
    </row>
    <row r="84" spans="1:29">
      <c r="A84" s="95"/>
      <c r="B84" s="96"/>
      <c r="C84" s="96"/>
      <c r="D84" s="96"/>
      <c r="E84" s="97"/>
      <c r="F84" s="98"/>
      <c r="G84" s="99"/>
      <c r="H84" s="48"/>
    </row>
    <row r="85" spans="1:29">
      <c r="A85" s="95"/>
      <c r="B85" s="98"/>
      <c r="C85" s="98"/>
      <c r="D85" s="98"/>
      <c r="E85" s="98"/>
      <c r="F85" s="98"/>
      <c r="G85" s="100"/>
      <c r="H85" s="48"/>
    </row>
    <row r="86" spans="1:29">
      <c r="A86" s="101"/>
      <c r="B86" s="71"/>
      <c r="C86" s="71"/>
      <c r="D86" s="71"/>
      <c r="E86" s="71"/>
      <c r="F86" s="71"/>
      <c r="G86" s="102"/>
      <c r="H86" s="48"/>
    </row>
    <row r="87" spans="1:29">
      <c r="A87" s="101"/>
      <c r="B87" s="71"/>
      <c r="C87" s="71"/>
      <c r="D87" s="71"/>
      <c r="E87" s="71"/>
      <c r="F87" s="71"/>
      <c r="G87" s="102"/>
      <c r="H87" s="48"/>
    </row>
    <row r="88" spans="1:29" ht="15" thickBot="1">
      <c r="A88" s="103"/>
      <c r="B88" s="104"/>
      <c r="C88" s="104"/>
      <c r="D88" s="104"/>
      <c r="E88" s="104"/>
      <c r="F88" s="104"/>
      <c r="G88" s="36"/>
      <c r="H88" s="48"/>
    </row>
    <row r="89" spans="1:29">
      <c r="A89" s="105" t="s">
        <v>57</v>
      </c>
      <c r="B89" s="106"/>
      <c r="C89" s="106"/>
      <c r="D89" s="106"/>
      <c r="E89" s="106" t="s">
        <v>53</v>
      </c>
      <c r="F89" s="106"/>
      <c r="G89" s="92"/>
      <c r="H89" s="48"/>
    </row>
    <row r="90" spans="1:29" ht="15" thickBot="1">
      <c r="A90" s="93" t="s">
        <v>54</v>
      </c>
      <c r="B90" s="94" t="s">
        <v>16</v>
      </c>
      <c r="C90" s="94"/>
      <c r="D90" s="94"/>
      <c r="E90" s="94" t="s">
        <v>55</v>
      </c>
      <c r="F90" s="94" t="s">
        <v>16</v>
      </c>
      <c r="G90" s="87" t="s">
        <v>56</v>
      </c>
      <c r="H90" s="48"/>
    </row>
    <row r="91" spans="1:29">
      <c r="A91" s="95"/>
      <c r="B91" s="98"/>
      <c r="C91" s="98"/>
      <c r="D91" s="98"/>
      <c r="E91" s="98"/>
      <c r="F91" s="98"/>
      <c r="G91" s="100"/>
      <c r="H91" s="48"/>
    </row>
    <row r="92" spans="1:29">
      <c r="A92" s="101"/>
      <c r="B92" s="71"/>
      <c r="C92" s="71"/>
      <c r="D92" s="71"/>
      <c r="E92" s="71"/>
      <c r="F92" s="71"/>
      <c r="G92" s="102"/>
      <c r="H92" s="48"/>
    </row>
    <row r="93" spans="1:29" ht="18" customHeight="1" thickBot="1">
      <c r="A93" s="107"/>
      <c r="B93" s="108"/>
      <c r="C93" s="108"/>
      <c r="D93" s="108"/>
      <c r="E93" s="108"/>
      <c r="F93" s="108"/>
      <c r="G93" s="49"/>
      <c r="H93" s="48"/>
    </row>
    <row r="94" spans="1:29" ht="23.25" customHeight="1">
      <c r="A94" s="109" t="s">
        <v>58</v>
      </c>
      <c r="B94" s="39"/>
      <c r="C94" s="39"/>
      <c r="D94" s="39"/>
      <c r="E94" s="39"/>
      <c r="F94" s="39"/>
      <c r="G94" s="39"/>
      <c r="H94" s="39"/>
      <c r="I94" s="5"/>
    </row>
    <row r="95" spans="1:29">
      <c r="A95" s="5"/>
      <c r="B95" s="5"/>
      <c r="C95" s="5"/>
      <c r="D95" s="5"/>
      <c r="E95" s="5"/>
      <c r="F95" s="5"/>
      <c r="G95" s="5"/>
      <c r="H95" s="5"/>
      <c r="I95" s="5"/>
    </row>
    <row r="96" spans="1:29" ht="45" hidden="1" customHeight="1">
      <c r="A96" s="5"/>
      <c r="B96" s="5"/>
      <c r="C96" s="5"/>
      <c r="D96" s="5"/>
      <c r="E96" s="5"/>
      <c r="F96" s="5"/>
      <c r="G96" s="5"/>
      <c r="H96" s="5"/>
      <c r="I96" s="5"/>
      <c r="J96" t="s">
        <v>490</v>
      </c>
      <c r="L96" s="31"/>
      <c r="M96" s="31"/>
      <c r="O96" s="30" t="s">
        <v>83</v>
      </c>
      <c r="P96" s="32" t="s">
        <v>84</v>
      </c>
      <c r="Q96" s="33" t="s">
        <v>82</v>
      </c>
      <c r="T96" t="s">
        <v>86</v>
      </c>
      <c r="W96" t="s">
        <v>98</v>
      </c>
      <c r="Z96">
        <v>7</v>
      </c>
      <c r="AA96" t="s">
        <v>99</v>
      </c>
      <c r="AB96" t="s">
        <v>100</v>
      </c>
      <c r="AC96" s="123" t="s">
        <v>101</v>
      </c>
    </row>
    <row r="97" spans="1:29" ht="45" hidden="1" customHeight="1">
      <c r="A97" s="5"/>
      <c r="B97" s="5"/>
      <c r="C97" s="5"/>
      <c r="D97" s="5"/>
      <c r="E97" s="5"/>
      <c r="F97" s="5"/>
      <c r="J97" t="s">
        <v>491</v>
      </c>
      <c r="L97" s="31" t="s">
        <v>67</v>
      </c>
      <c r="M97" s="31" t="s">
        <v>68</v>
      </c>
      <c r="O97" s="30" t="s">
        <v>81</v>
      </c>
      <c r="P97" s="32" t="s">
        <v>85</v>
      </c>
      <c r="Q97" s="33" t="s">
        <v>82</v>
      </c>
      <c r="T97" t="s">
        <v>87</v>
      </c>
      <c r="W97" t="s">
        <v>103</v>
      </c>
      <c r="Z97" t="s">
        <v>92</v>
      </c>
      <c r="AA97" t="s">
        <v>93</v>
      </c>
      <c r="AB97" t="s">
        <v>92</v>
      </c>
      <c r="AC97" t="s">
        <v>89</v>
      </c>
    </row>
    <row r="98" spans="1:29" ht="45" hidden="1" customHeight="1">
      <c r="J98" t="s">
        <v>492</v>
      </c>
      <c r="L98" s="31"/>
      <c r="M98" s="31"/>
      <c r="O98" s="30"/>
      <c r="P98" s="32"/>
      <c r="Q98" s="33"/>
      <c r="W98" t="s">
        <v>102</v>
      </c>
      <c r="AA98" t="s">
        <v>90</v>
      </c>
      <c r="AB98" t="s">
        <v>90</v>
      </c>
      <c r="AC98" t="s">
        <v>90</v>
      </c>
    </row>
    <row r="99" spans="1:29" ht="45" hidden="1" customHeight="1">
      <c r="L99" s="31"/>
      <c r="M99" s="31"/>
      <c r="O99" s="30"/>
      <c r="P99" s="32"/>
      <c r="Q99" s="33"/>
      <c r="W99" t="s">
        <v>104</v>
      </c>
      <c r="AA99" t="s">
        <v>94</v>
      </c>
      <c r="AB99" t="s">
        <v>89</v>
      </c>
      <c r="AC99" t="s">
        <v>95</v>
      </c>
    </row>
    <row r="100" spans="1:29" ht="45" hidden="1" customHeight="1">
      <c r="L100" s="31"/>
      <c r="M100" s="31"/>
      <c r="O100" s="30"/>
      <c r="P100" s="32"/>
      <c r="Q100" s="33"/>
      <c r="W100" t="s">
        <v>105</v>
      </c>
      <c r="AB100" t="s">
        <v>95</v>
      </c>
      <c r="AC100" t="s">
        <v>96</v>
      </c>
    </row>
    <row r="101" spans="1:29" ht="45" hidden="1" customHeight="1">
      <c r="O101" s="30"/>
      <c r="P101" s="32"/>
      <c r="Q101" s="33"/>
      <c r="AC101" t="s">
        <v>97</v>
      </c>
    </row>
    <row r="102" spans="1:29" ht="45" hidden="1" customHeight="1">
      <c r="O102" s="30"/>
      <c r="P102" s="32"/>
      <c r="Q102" s="33"/>
    </row>
    <row r="103" spans="1:29" ht="45" hidden="1" customHeight="1">
      <c r="O103" s="30"/>
      <c r="P103" s="32"/>
      <c r="Q103" s="33"/>
    </row>
    <row r="104" spans="1:29" ht="45" hidden="1" customHeight="1">
      <c r="O104" s="30"/>
      <c r="P104" s="32"/>
      <c r="Q104" s="33"/>
    </row>
    <row r="105" spans="1:29" ht="45" hidden="1" customHeight="1">
      <c r="O105" s="30"/>
      <c r="P105" s="32"/>
      <c r="Q105" s="33"/>
    </row>
    <row r="106" spans="1:29" ht="45" hidden="1" customHeight="1">
      <c r="O106" s="30"/>
      <c r="P106" s="32"/>
      <c r="Q106" s="33"/>
    </row>
    <row r="107" spans="1:29" ht="45" hidden="1" customHeight="1">
      <c r="O107" s="30"/>
      <c r="P107" s="32"/>
      <c r="Q107" s="33"/>
    </row>
    <row r="108" spans="1:29" ht="45" hidden="1" customHeight="1">
      <c r="O108" s="30"/>
      <c r="P108" s="32"/>
      <c r="Q108" s="33"/>
    </row>
    <row r="109" spans="1:29" ht="45" hidden="1" customHeight="1">
      <c r="O109" s="30"/>
      <c r="P109" s="32"/>
      <c r="Q109" s="33"/>
    </row>
    <row r="110" spans="1:29" ht="45" hidden="1" customHeight="1">
      <c r="O110" s="30"/>
      <c r="P110" s="32"/>
      <c r="Q110" s="33"/>
    </row>
    <row r="111" spans="1:29" ht="45" hidden="1" customHeight="1">
      <c r="O111" s="30"/>
      <c r="P111" s="32"/>
      <c r="Q111" s="33"/>
    </row>
    <row r="112" spans="1:29" ht="45" hidden="1" customHeight="1">
      <c r="O112" s="30"/>
      <c r="P112" s="32"/>
      <c r="Q112" s="33"/>
    </row>
    <row r="113" spans="15:17" ht="45" hidden="1" customHeight="1">
      <c r="O113" s="30"/>
      <c r="P113" s="32"/>
      <c r="Q113" s="33"/>
    </row>
    <row r="114" spans="15:17" ht="45" hidden="1" customHeight="1">
      <c r="O114" s="30"/>
      <c r="P114" s="32"/>
      <c r="Q114" s="33"/>
    </row>
    <row r="115" spans="15:17" ht="45" hidden="1" customHeight="1">
      <c r="O115" s="30"/>
      <c r="P115" s="32"/>
      <c r="Q115" s="33"/>
    </row>
    <row r="116" spans="15:17" ht="45" hidden="1" customHeight="1">
      <c r="O116" s="30"/>
      <c r="P116" s="32"/>
      <c r="Q116" s="33"/>
    </row>
    <row r="117" spans="15:17" ht="45" hidden="1" customHeight="1">
      <c r="O117" s="30"/>
      <c r="P117" s="32"/>
      <c r="Q117" s="33"/>
    </row>
    <row r="118" spans="15:17" ht="45" hidden="1" customHeight="1">
      <c r="O118" s="30"/>
      <c r="P118" s="32"/>
      <c r="Q118" s="33"/>
    </row>
    <row r="119" spans="15:17" ht="45" hidden="1" customHeight="1">
      <c r="O119" s="30"/>
      <c r="P119" s="32"/>
      <c r="Q119" s="33"/>
    </row>
    <row r="120" spans="15:17" ht="45" hidden="1" customHeight="1">
      <c r="O120" s="30"/>
      <c r="P120" s="32"/>
      <c r="Q120" s="33"/>
    </row>
    <row r="121" spans="15:17" ht="45" hidden="1" customHeight="1">
      <c r="O121" s="30"/>
      <c r="P121" s="32"/>
      <c r="Q121" s="33"/>
    </row>
    <row r="122" spans="15:17" ht="45" hidden="1" customHeight="1">
      <c r="O122" s="30"/>
      <c r="P122" s="32"/>
      <c r="Q122" s="33"/>
    </row>
    <row r="123" spans="15:17" ht="45" hidden="1" customHeight="1">
      <c r="O123" s="30"/>
      <c r="P123" s="32"/>
      <c r="Q123" s="33"/>
    </row>
    <row r="124" spans="15:17" ht="45" hidden="1" customHeight="1">
      <c r="O124" s="30"/>
      <c r="P124" s="32"/>
      <c r="Q124" s="33"/>
    </row>
    <row r="125" spans="15:17" ht="45" hidden="1" customHeight="1">
      <c r="O125" s="30"/>
      <c r="P125" s="32"/>
      <c r="Q125" s="33"/>
    </row>
    <row r="126" spans="15:17" ht="45" hidden="1" customHeight="1">
      <c r="O126" s="30"/>
      <c r="P126" s="32"/>
      <c r="Q126" s="33"/>
    </row>
    <row r="127" spans="15:17" ht="45" hidden="1" customHeight="1">
      <c r="O127" s="30"/>
      <c r="P127" s="32"/>
      <c r="Q127" s="33"/>
    </row>
    <row r="128" spans="15:17" ht="45" hidden="1" customHeight="1">
      <c r="O128" s="30"/>
      <c r="P128" s="32"/>
      <c r="Q128" s="33"/>
    </row>
    <row r="129" spans="15:17" ht="45" hidden="1" customHeight="1">
      <c r="O129" s="30"/>
      <c r="P129" s="32"/>
      <c r="Q129" s="33"/>
    </row>
    <row r="130" spans="15:17" ht="45" hidden="1" customHeight="1">
      <c r="O130" s="30"/>
      <c r="P130" s="32"/>
      <c r="Q130" s="33"/>
    </row>
    <row r="131" spans="15:17" ht="45" hidden="1" customHeight="1">
      <c r="O131" s="30"/>
      <c r="P131" s="32"/>
      <c r="Q131" s="33"/>
    </row>
    <row r="132" spans="15:17" ht="45" hidden="1" customHeight="1">
      <c r="O132" s="30"/>
      <c r="P132" s="32"/>
      <c r="Q132" s="33"/>
    </row>
    <row r="133" spans="15:17" ht="45" hidden="1" customHeight="1">
      <c r="O133" s="30"/>
      <c r="P133" s="32"/>
      <c r="Q133" s="33"/>
    </row>
    <row r="134" spans="15:17" ht="45" hidden="1" customHeight="1">
      <c r="O134" s="30"/>
      <c r="P134" s="32"/>
      <c r="Q134" s="33"/>
    </row>
    <row r="135" spans="15:17" ht="45" hidden="1" customHeight="1">
      <c r="O135" s="30"/>
      <c r="P135" s="32"/>
      <c r="Q135" s="33"/>
    </row>
    <row r="136" spans="15:17" ht="45" hidden="1" customHeight="1">
      <c r="O136" s="30"/>
      <c r="P136" s="32"/>
      <c r="Q136" s="33"/>
    </row>
    <row r="137" spans="15:17" ht="45" hidden="1" customHeight="1">
      <c r="O137" s="30"/>
      <c r="P137" s="32"/>
      <c r="Q137" s="33"/>
    </row>
    <row r="138" spans="15:17" ht="45" hidden="1" customHeight="1">
      <c r="O138" s="30"/>
      <c r="P138" s="32"/>
      <c r="Q138" s="33"/>
    </row>
    <row r="139" spans="15:17" ht="45" hidden="1" customHeight="1">
      <c r="O139" s="30"/>
      <c r="P139" s="32"/>
      <c r="Q139" s="33"/>
    </row>
    <row r="140" spans="15:17" ht="45" hidden="1" customHeight="1">
      <c r="O140" s="30"/>
      <c r="P140" s="32"/>
      <c r="Q140" s="33"/>
    </row>
    <row r="141" spans="15:17" ht="45" hidden="1" customHeight="1">
      <c r="O141" s="30"/>
      <c r="P141" s="32"/>
      <c r="Q141" s="33"/>
    </row>
    <row r="142" spans="15:17" ht="45" hidden="1" customHeight="1">
      <c r="O142" s="30"/>
      <c r="P142" s="32"/>
      <c r="Q142" s="33"/>
    </row>
    <row r="143" spans="15:17" ht="45" hidden="1" customHeight="1">
      <c r="O143" s="30"/>
      <c r="P143" s="32"/>
      <c r="Q143" s="33"/>
    </row>
    <row r="144" spans="15:17" ht="45" hidden="1" customHeight="1">
      <c r="O144" s="30"/>
      <c r="P144" s="32"/>
      <c r="Q144" s="33"/>
    </row>
    <row r="145" spans="15:17" ht="45" hidden="1" customHeight="1">
      <c r="O145" s="30"/>
      <c r="P145" s="32"/>
      <c r="Q145" s="33"/>
    </row>
    <row r="146" spans="15:17" ht="45" hidden="1" customHeight="1">
      <c r="O146" s="30"/>
      <c r="P146" s="32"/>
      <c r="Q146" s="33"/>
    </row>
    <row r="147" spans="15:17" ht="45" hidden="1" customHeight="1">
      <c r="O147" s="30"/>
      <c r="P147" s="32"/>
      <c r="Q147" s="33"/>
    </row>
    <row r="148" spans="15:17" ht="45" hidden="1" customHeight="1">
      <c r="O148" s="30"/>
      <c r="P148" s="32"/>
      <c r="Q148" s="33"/>
    </row>
    <row r="149" spans="15:17" ht="45" hidden="1" customHeight="1">
      <c r="O149" s="30"/>
      <c r="P149" s="32"/>
      <c r="Q149" s="33"/>
    </row>
    <row r="150" spans="15:17" ht="45" hidden="1" customHeight="1">
      <c r="O150" s="30"/>
      <c r="P150" s="32"/>
      <c r="Q150" s="33"/>
    </row>
    <row r="151" spans="15:17" ht="45" hidden="1" customHeight="1">
      <c r="O151" s="30"/>
      <c r="P151" s="32"/>
      <c r="Q151" s="33"/>
    </row>
    <row r="152" spans="15:17" ht="45" hidden="1" customHeight="1">
      <c r="O152" s="30"/>
      <c r="P152" s="32"/>
      <c r="Q152" s="33"/>
    </row>
    <row r="153" spans="15:17" ht="45" hidden="1" customHeight="1">
      <c r="O153" s="30"/>
      <c r="P153" s="32"/>
      <c r="Q153" s="33"/>
    </row>
    <row r="154" spans="15:17" ht="45" hidden="1" customHeight="1">
      <c r="O154" s="30"/>
      <c r="P154" s="32"/>
      <c r="Q154" s="33"/>
    </row>
    <row r="155" spans="15:17" ht="45" hidden="1" customHeight="1">
      <c r="O155" s="30"/>
      <c r="P155" s="32"/>
      <c r="Q155" s="33"/>
    </row>
    <row r="156" spans="15:17" ht="45" hidden="1" customHeight="1">
      <c r="O156" s="30"/>
      <c r="P156" s="32"/>
      <c r="Q156" s="33"/>
    </row>
    <row r="157" spans="15:17" ht="45" hidden="1" customHeight="1">
      <c r="O157" s="30"/>
      <c r="P157" s="32"/>
      <c r="Q157" s="33"/>
    </row>
    <row r="158" spans="15:17" ht="45" hidden="1" customHeight="1">
      <c r="O158" s="30"/>
      <c r="P158" s="32"/>
      <c r="Q158" s="33"/>
    </row>
    <row r="159" spans="15:17" ht="45" hidden="1" customHeight="1">
      <c r="O159" s="30"/>
      <c r="P159" s="32"/>
      <c r="Q159" s="33"/>
    </row>
    <row r="160" spans="15:17" ht="45" hidden="1" customHeight="1">
      <c r="O160" s="30"/>
      <c r="P160" s="32"/>
      <c r="Q160" s="33"/>
    </row>
    <row r="161" spans="15:17" ht="45" hidden="1" customHeight="1">
      <c r="O161" s="30"/>
      <c r="P161" s="32"/>
      <c r="Q161" s="33"/>
    </row>
    <row r="162" spans="15:17" ht="45" hidden="1" customHeight="1">
      <c r="O162" s="30"/>
      <c r="P162" s="32"/>
      <c r="Q162" s="33"/>
    </row>
    <row r="163" spans="15:17" ht="45" hidden="1" customHeight="1">
      <c r="O163" s="30"/>
      <c r="P163" s="32"/>
      <c r="Q163" s="33"/>
    </row>
    <row r="164" spans="15:17" ht="45" hidden="1" customHeight="1">
      <c r="O164" s="30"/>
      <c r="P164" s="32"/>
      <c r="Q164" s="33"/>
    </row>
    <row r="165" spans="15:17" ht="45" hidden="1" customHeight="1">
      <c r="O165" s="30"/>
      <c r="P165" s="32"/>
      <c r="Q165" s="33"/>
    </row>
    <row r="166" spans="15:17" ht="45" hidden="1" customHeight="1">
      <c r="O166" s="30"/>
      <c r="P166" s="32"/>
      <c r="Q166" s="33"/>
    </row>
    <row r="167" spans="15:17" ht="45" hidden="1" customHeight="1">
      <c r="O167" s="30"/>
      <c r="P167" s="32"/>
      <c r="Q167" s="33"/>
    </row>
    <row r="168" spans="15:17" ht="45" hidden="1" customHeight="1"/>
    <row r="169" spans="15:17" ht="45" hidden="1" customHeight="1"/>
    <row r="170" spans="15:17" hidden="1"/>
    <row r="171" spans="15:17" hidden="1"/>
    <row r="172" spans="15:17" hidden="1"/>
    <row r="173" spans="15:17" hidden="1"/>
    <row r="174" spans="15:17" hidden="1"/>
    <row r="175" spans="15:17" hidden="1"/>
    <row r="176" spans="15:17" hidden="1"/>
    <row r="177" spans="15:16" hidden="1"/>
    <row r="178" spans="15:16" hidden="1">
      <c r="O178" s="143" t="s">
        <v>112</v>
      </c>
      <c r="P178" s="143" t="s">
        <v>113</v>
      </c>
    </row>
    <row r="179" spans="15:16" hidden="1">
      <c r="O179" t="s">
        <v>114</v>
      </c>
      <c r="P179" t="s">
        <v>493</v>
      </c>
    </row>
    <row r="180" spans="15:16" hidden="1">
      <c r="O180" t="s">
        <v>115</v>
      </c>
      <c r="P180" t="s">
        <v>494</v>
      </c>
    </row>
    <row r="181" spans="15:16" hidden="1">
      <c r="O181" t="s">
        <v>116</v>
      </c>
      <c r="P181" t="s">
        <v>676</v>
      </c>
    </row>
    <row r="182" spans="15:16" hidden="1">
      <c r="O182" t="s">
        <v>117</v>
      </c>
      <c r="P182" t="s">
        <v>118</v>
      </c>
    </row>
    <row r="183" spans="15:16" hidden="1">
      <c r="O183" t="s">
        <v>119</v>
      </c>
      <c r="P183" t="s">
        <v>120</v>
      </c>
    </row>
    <row r="184" spans="15:16" hidden="1">
      <c r="O184" t="s">
        <v>121</v>
      </c>
      <c r="P184" t="s">
        <v>122</v>
      </c>
    </row>
    <row r="185" spans="15:16" hidden="1">
      <c r="O185" t="s">
        <v>123</v>
      </c>
      <c r="P185" t="s">
        <v>124</v>
      </c>
    </row>
    <row r="186" spans="15:16" hidden="1">
      <c r="O186" t="s">
        <v>125</v>
      </c>
      <c r="P186" t="s">
        <v>126</v>
      </c>
    </row>
    <row r="187" spans="15:16" hidden="1">
      <c r="O187" t="s">
        <v>127</v>
      </c>
      <c r="P187" t="s">
        <v>495</v>
      </c>
    </row>
    <row r="188" spans="15:16" hidden="1">
      <c r="O188" t="s">
        <v>128</v>
      </c>
      <c r="P188" t="s">
        <v>129</v>
      </c>
    </row>
    <row r="189" spans="15:16" hidden="1">
      <c r="O189" t="s">
        <v>130</v>
      </c>
      <c r="P189" t="s">
        <v>496</v>
      </c>
    </row>
    <row r="190" spans="15:16" hidden="1">
      <c r="O190" t="s">
        <v>131</v>
      </c>
      <c r="P190" t="s">
        <v>497</v>
      </c>
    </row>
    <row r="191" spans="15:16" hidden="1">
      <c r="O191" t="s">
        <v>132</v>
      </c>
      <c r="P191" t="s">
        <v>498</v>
      </c>
    </row>
    <row r="192" spans="15:16" hidden="1">
      <c r="O192" t="s">
        <v>133</v>
      </c>
      <c r="P192" t="s">
        <v>499</v>
      </c>
    </row>
    <row r="193" spans="15:16" hidden="1">
      <c r="O193" t="s">
        <v>134</v>
      </c>
      <c r="P193" t="s">
        <v>500</v>
      </c>
    </row>
    <row r="194" spans="15:16" hidden="1">
      <c r="O194" t="s">
        <v>135</v>
      </c>
      <c r="P194" t="s">
        <v>501</v>
      </c>
    </row>
    <row r="195" spans="15:16" hidden="1">
      <c r="O195" t="s">
        <v>136</v>
      </c>
      <c r="P195" t="s">
        <v>502</v>
      </c>
    </row>
    <row r="196" spans="15:16" hidden="1">
      <c r="O196" t="s">
        <v>137</v>
      </c>
      <c r="P196" t="s">
        <v>503</v>
      </c>
    </row>
    <row r="197" spans="15:16" hidden="1">
      <c r="O197" t="s">
        <v>138</v>
      </c>
      <c r="P197" t="s">
        <v>504</v>
      </c>
    </row>
    <row r="198" spans="15:16" hidden="1">
      <c r="O198" t="s">
        <v>139</v>
      </c>
      <c r="P198" t="s">
        <v>505</v>
      </c>
    </row>
    <row r="199" spans="15:16" hidden="1">
      <c r="O199" t="s">
        <v>140</v>
      </c>
      <c r="P199" t="s">
        <v>506</v>
      </c>
    </row>
    <row r="200" spans="15:16" hidden="1">
      <c r="O200" t="s">
        <v>141</v>
      </c>
      <c r="P200" t="s">
        <v>507</v>
      </c>
    </row>
    <row r="201" spans="15:16" hidden="1">
      <c r="O201" t="s">
        <v>142</v>
      </c>
      <c r="P201" t="s">
        <v>508</v>
      </c>
    </row>
    <row r="202" spans="15:16" hidden="1">
      <c r="O202" t="s">
        <v>143</v>
      </c>
      <c r="P202" t="s">
        <v>509</v>
      </c>
    </row>
    <row r="203" spans="15:16" hidden="1">
      <c r="O203" t="s">
        <v>144</v>
      </c>
      <c r="P203" t="s">
        <v>145</v>
      </c>
    </row>
    <row r="204" spans="15:16" hidden="1">
      <c r="O204" t="s">
        <v>146</v>
      </c>
      <c r="P204" t="s">
        <v>510</v>
      </c>
    </row>
    <row r="205" spans="15:16" hidden="1">
      <c r="O205" t="s">
        <v>147</v>
      </c>
      <c r="P205" t="s">
        <v>148</v>
      </c>
    </row>
    <row r="206" spans="15:16" hidden="1">
      <c r="O206" t="s">
        <v>149</v>
      </c>
      <c r="P206" t="s">
        <v>150</v>
      </c>
    </row>
    <row r="207" spans="15:16" hidden="1">
      <c r="O207" t="s">
        <v>151</v>
      </c>
      <c r="P207" t="s">
        <v>152</v>
      </c>
    </row>
    <row r="208" spans="15:16" hidden="1">
      <c r="O208" t="s">
        <v>153</v>
      </c>
      <c r="P208" t="s">
        <v>154</v>
      </c>
    </row>
    <row r="209" spans="15:16" hidden="1">
      <c r="O209" t="s">
        <v>155</v>
      </c>
      <c r="P209" t="s">
        <v>156</v>
      </c>
    </row>
    <row r="210" spans="15:16" hidden="1">
      <c r="O210" t="s">
        <v>157</v>
      </c>
      <c r="P210" t="s">
        <v>158</v>
      </c>
    </row>
    <row r="211" spans="15:16" hidden="1">
      <c r="O211" t="s">
        <v>159</v>
      </c>
      <c r="P211" t="s">
        <v>160</v>
      </c>
    </row>
    <row r="212" spans="15:16" hidden="1">
      <c r="O212" t="s">
        <v>677</v>
      </c>
      <c r="P212" t="s">
        <v>686</v>
      </c>
    </row>
    <row r="213" spans="15:16" hidden="1">
      <c r="O213" t="s">
        <v>161</v>
      </c>
      <c r="P213" t="s">
        <v>162</v>
      </c>
    </row>
    <row r="214" spans="15:16" hidden="1">
      <c r="O214" t="s">
        <v>163</v>
      </c>
      <c r="P214" t="s">
        <v>164</v>
      </c>
    </row>
    <row r="215" spans="15:16" hidden="1">
      <c r="O215" t="s">
        <v>165</v>
      </c>
      <c r="P215" t="s">
        <v>166</v>
      </c>
    </row>
    <row r="216" spans="15:16" hidden="1">
      <c r="O216" t="s">
        <v>167</v>
      </c>
      <c r="P216" t="s">
        <v>678</v>
      </c>
    </row>
    <row r="217" spans="15:16" hidden="1">
      <c r="O217" t="s">
        <v>168</v>
      </c>
      <c r="P217" t="s">
        <v>169</v>
      </c>
    </row>
    <row r="218" spans="15:16" hidden="1">
      <c r="O218" t="s">
        <v>170</v>
      </c>
      <c r="P218" t="s">
        <v>511</v>
      </c>
    </row>
    <row r="219" spans="15:16" hidden="1">
      <c r="O219" t="s">
        <v>171</v>
      </c>
      <c r="P219" t="s">
        <v>512</v>
      </c>
    </row>
    <row r="220" spans="15:16" hidden="1">
      <c r="O220" t="s">
        <v>172</v>
      </c>
      <c r="P220" t="s">
        <v>513</v>
      </c>
    </row>
    <row r="221" spans="15:16" hidden="1">
      <c r="O221" t="s">
        <v>173</v>
      </c>
      <c r="P221" t="s">
        <v>85</v>
      </c>
    </row>
    <row r="222" spans="15:16" hidden="1">
      <c r="O222" t="s">
        <v>83</v>
      </c>
      <c r="P222" t="s">
        <v>84</v>
      </c>
    </row>
    <row r="223" spans="15:16" hidden="1">
      <c r="O223" t="s">
        <v>174</v>
      </c>
      <c r="P223" t="s">
        <v>514</v>
      </c>
    </row>
    <row r="224" spans="15:16" hidden="1">
      <c r="O224" t="s">
        <v>175</v>
      </c>
      <c r="P224" t="s">
        <v>176</v>
      </c>
    </row>
    <row r="225" spans="15:16" hidden="1">
      <c r="O225" t="s">
        <v>177</v>
      </c>
      <c r="P225" t="s">
        <v>178</v>
      </c>
    </row>
    <row r="226" spans="15:16" hidden="1">
      <c r="O226" t="s">
        <v>179</v>
      </c>
      <c r="P226" t="s">
        <v>180</v>
      </c>
    </row>
    <row r="227" spans="15:16" hidden="1">
      <c r="O227" t="s">
        <v>181</v>
      </c>
      <c r="P227" t="s">
        <v>182</v>
      </c>
    </row>
    <row r="228" spans="15:16" hidden="1">
      <c r="O228" t="s">
        <v>183</v>
      </c>
      <c r="P228" t="s">
        <v>184</v>
      </c>
    </row>
    <row r="229" spans="15:16" hidden="1">
      <c r="O229" t="s">
        <v>185</v>
      </c>
      <c r="P229" t="s">
        <v>186</v>
      </c>
    </row>
    <row r="230" spans="15:16" hidden="1">
      <c r="O230" t="s">
        <v>187</v>
      </c>
      <c r="P230" t="s">
        <v>515</v>
      </c>
    </row>
    <row r="231" spans="15:16" hidden="1">
      <c r="O231" t="s">
        <v>188</v>
      </c>
      <c r="P231" t="s">
        <v>516</v>
      </c>
    </row>
    <row r="232" spans="15:16" hidden="1">
      <c r="O232" t="s">
        <v>189</v>
      </c>
      <c r="P232" t="s">
        <v>190</v>
      </c>
    </row>
    <row r="233" spans="15:16" hidden="1">
      <c r="O233" t="s">
        <v>191</v>
      </c>
      <c r="P233" t="s">
        <v>192</v>
      </c>
    </row>
    <row r="234" spans="15:16" hidden="1">
      <c r="O234" t="s">
        <v>193</v>
      </c>
      <c r="P234" t="s">
        <v>194</v>
      </c>
    </row>
    <row r="235" spans="15:16" hidden="1">
      <c r="O235" t="s">
        <v>195</v>
      </c>
      <c r="P235" t="s">
        <v>517</v>
      </c>
    </row>
    <row r="236" spans="15:16" hidden="1">
      <c r="O236" t="s">
        <v>196</v>
      </c>
      <c r="P236" t="s">
        <v>518</v>
      </c>
    </row>
    <row r="237" spans="15:16" hidden="1">
      <c r="O237" t="s">
        <v>197</v>
      </c>
      <c r="P237" t="s">
        <v>519</v>
      </c>
    </row>
    <row r="238" spans="15:16" hidden="1">
      <c r="O238" t="s">
        <v>198</v>
      </c>
      <c r="P238" t="s">
        <v>520</v>
      </c>
    </row>
    <row r="239" spans="15:16" hidden="1">
      <c r="O239" t="s">
        <v>199</v>
      </c>
      <c r="P239" t="s">
        <v>521</v>
      </c>
    </row>
    <row r="240" spans="15:16" hidden="1">
      <c r="O240" t="s">
        <v>200</v>
      </c>
      <c r="P240" t="s">
        <v>201</v>
      </c>
    </row>
    <row r="241" spans="15:16" hidden="1">
      <c r="O241" t="s">
        <v>202</v>
      </c>
      <c r="P241" t="s">
        <v>203</v>
      </c>
    </row>
    <row r="242" spans="15:16" hidden="1">
      <c r="O242" t="s">
        <v>204</v>
      </c>
      <c r="P242" t="s">
        <v>522</v>
      </c>
    </row>
    <row r="243" spans="15:16" hidden="1">
      <c r="O243" t="s">
        <v>205</v>
      </c>
      <c r="P243" t="s">
        <v>206</v>
      </c>
    </row>
    <row r="244" spans="15:16" hidden="1">
      <c r="O244" t="s">
        <v>207</v>
      </c>
      <c r="P244" t="s">
        <v>208</v>
      </c>
    </row>
    <row r="245" spans="15:16" hidden="1">
      <c r="O245" t="s">
        <v>209</v>
      </c>
      <c r="P245" t="s">
        <v>523</v>
      </c>
    </row>
    <row r="246" spans="15:16" hidden="1">
      <c r="O246" t="s">
        <v>210</v>
      </c>
      <c r="P246" t="s">
        <v>524</v>
      </c>
    </row>
    <row r="247" spans="15:16" hidden="1">
      <c r="O247" t="s">
        <v>211</v>
      </c>
      <c r="P247" t="s">
        <v>525</v>
      </c>
    </row>
    <row r="248" spans="15:16" hidden="1">
      <c r="O248" t="s">
        <v>212</v>
      </c>
      <c r="P248" t="s">
        <v>213</v>
      </c>
    </row>
    <row r="249" spans="15:16" hidden="1">
      <c r="O249" t="s">
        <v>214</v>
      </c>
      <c r="P249" t="s">
        <v>526</v>
      </c>
    </row>
    <row r="250" spans="15:16" hidden="1">
      <c r="O250" t="s">
        <v>215</v>
      </c>
      <c r="P250" t="s">
        <v>527</v>
      </c>
    </row>
    <row r="251" spans="15:16" hidden="1">
      <c r="O251" t="s">
        <v>216</v>
      </c>
      <c r="P251" t="s">
        <v>217</v>
      </c>
    </row>
    <row r="252" spans="15:16" hidden="1">
      <c r="O252" t="s">
        <v>218</v>
      </c>
      <c r="P252" t="s">
        <v>528</v>
      </c>
    </row>
    <row r="253" spans="15:16" hidden="1">
      <c r="O253" t="s">
        <v>219</v>
      </c>
      <c r="P253" t="s">
        <v>529</v>
      </c>
    </row>
    <row r="254" spans="15:16" hidden="1">
      <c r="O254" t="s">
        <v>220</v>
      </c>
      <c r="P254" t="s">
        <v>530</v>
      </c>
    </row>
    <row r="255" spans="15:16" hidden="1">
      <c r="O255" t="s">
        <v>221</v>
      </c>
      <c r="P255" t="s">
        <v>531</v>
      </c>
    </row>
    <row r="256" spans="15:16" hidden="1">
      <c r="O256" t="s">
        <v>222</v>
      </c>
      <c r="P256" t="s">
        <v>532</v>
      </c>
    </row>
    <row r="257" spans="15:16" hidden="1">
      <c r="O257" t="s">
        <v>223</v>
      </c>
      <c r="P257" t="s">
        <v>533</v>
      </c>
    </row>
    <row r="258" spans="15:16" hidden="1">
      <c r="O258" t="s">
        <v>224</v>
      </c>
      <c r="P258" t="s">
        <v>534</v>
      </c>
    </row>
    <row r="259" spans="15:16" hidden="1">
      <c r="O259" t="s">
        <v>225</v>
      </c>
      <c r="P259" t="s">
        <v>226</v>
      </c>
    </row>
    <row r="260" spans="15:16" hidden="1">
      <c r="O260" t="s">
        <v>227</v>
      </c>
      <c r="P260" t="s">
        <v>228</v>
      </c>
    </row>
    <row r="261" spans="15:16" hidden="1">
      <c r="O261" t="s">
        <v>229</v>
      </c>
      <c r="P261" t="s">
        <v>535</v>
      </c>
    </row>
    <row r="262" spans="15:16" hidden="1">
      <c r="O262" t="s">
        <v>230</v>
      </c>
      <c r="P262" t="s">
        <v>231</v>
      </c>
    </row>
    <row r="263" spans="15:16" hidden="1">
      <c r="O263" t="s">
        <v>232</v>
      </c>
      <c r="P263" t="s">
        <v>233</v>
      </c>
    </row>
    <row r="264" spans="15:16" hidden="1">
      <c r="O264" t="s">
        <v>234</v>
      </c>
      <c r="P264" t="s">
        <v>235</v>
      </c>
    </row>
    <row r="265" spans="15:16" hidden="1">
      <c r="O265" t="s">
        <v>236</v>
      </c>
      <c r="P265" t="s">
        <v>536</v>
      </c>
    </row>
    <row r="266" spans="15:16" hidden="1">
      <c r="O266" t="s">
        <v>679</v>
      </c>
      <c r="P266" t="s">
        <v>537</v>
      </c>
    </row>
    <row r="267" spans="15:16" hidden="1">
      <c r="O267" t="s">
        <v>237</v>
      </c>
      <c r="P267" t="s">
        <v>538</v>
      </c>
    </row>
    <row r="268" spans="15:16" hidden="1">
      <c r="O268" t="s">
        <v>238</v>
      </c>
      <c r="P268" t="s">
        <v>539</v>
      </c>
    </row>
    <row r="269" spans="15:16" hidden="1">
      <c r="O269" t="s">
        <v>239</v>
      </c>
      <c r="P269" t="s">
        <v>540</v>
      </c>
    </row>
    <row r="270" spans="15:16" hidden="1">
      <c r="O270" t="s">
        <v>240</v>
      </c>
      <c r="P270" t="s">
        <v>541</v>
      </c>
    </row>
    <row r="271" spans="15:16" hidden="1">
      <c r="O271" t="s">
        <v>241</v>
      </c>
      <c r="P271" t="s">
        <v>542</v>
      </c>
    </row>
    <row r="272" spans="15:16" hidden="1">
      <c r="O272" t="s">
        <v>242</v>
      </c>
      <c r="P272" t="s">
        <v>543</v>
      </c>
    </row>
    <row r="273" spans="15:16" hidden="1">
      <c r="O273" t="s">
        <v>243</v>
      </c>
      <c r="P273" t="s">
        <v>544</v>
      </c>
    </row>
    <row r="274" spans="15:16" hidden="1">
      <c r="O274" t="s">
        <v>244</v>
      </c>
      <c r="P274" t="s">
        <v>245</v>
      </c>
    </row>
    <row r="275" spans="15:16" hidden="1">
      <c r="O275" t="s">
        <v>246</v>
      </c>
      <c r="P275" t="s">
        <v>545</v>
      </c>
    </row>
    <row r="276" spans="15:16" hidden="1">
      <c r="O276" t="s">
        <v>247</v>
      </c>
      <c r="P276" t="s">
        <v>248</v>
      </c>
    </row>
    <row r="277" spans="15:16" hidden="1">
      <c r="O277" t="s">
        <v>249</v>
      </c>
      <c r="P277" t="s">
        <v>250</v>
      </c>
    </row>
    <row r="278" spans="15:16" hidden="1">
      <c r="O278" t="s">
        <v>251</v>
      </c>
      <c r="P278" t="s">
        <v>252</v>
      </c>
    </row>
    <row r="279" spans="15:16" hidden="1">
      <c r="O279" t="s">
        <v>253</v>
      </c>
      <c r="P279" t="s">
        <v>546</v>
      </c>
    </row>
    <row r="280" spans="15:16" hidden="1">
      <c r="O280" t="s">
        <v>254</v>
      </c>
      <c r="P280" t="s">
        <v>255</v>
      </c>
    </row>
    <row r="281" spans="15:16" hidden="1">
      <c r="O281" t="s">
        <v>256</v>
      </c>
      <c r="P281" t="s">
        <v>547</v>
      </c>
    </row>
    <row r="282" spans="15:16" hidden="1">
      <c r="O282" t="s">
        <v>257</v>
      </c>
      <c r="P282" t="s">
        <v>258</v>
      </c>
    </row>
    <row r="283" spans="15:16" hidden="1">
      <c r="O283" t="s">
        <v>259</v>
      </c>
      <c r="P283" t="s">
        <v>260</v>
      </c>
    </row>
    <row r="284" spans="15:16" hidden="1">
      <c r="O284" t="s">
        <v>261</v>
      </c>
      <c r="P284" t="s">
        <v>262</v>
      </c>
    </row>
    <row r="285" spans="15:16" hidden="1">
      <c r="O285" t="s">
        <v>263</v>
      </c>
      <c r="P285" t="s">
        <v>264</v>
      </c>
    </row>
    <row r="286" spans="15:16" hidden="1">
      <c r="O286" t="s">
        <v>265</v>
      </c>
      <c r="P286" t="s">
        <v>680</v>
      </c>
    </row>
    <row r="287" spans="15:16" hidden="1">
      <c r="O287" t="s">
        <v>681</v>
      </c>
      <c r="P287" t="s">
        <v>548</v>
      </c>
    </row>
    <row r="288" spans="15:16" hidden="1">
      <c r="O288" t="s">
        <v>266</v>
      </c>
      <c r="P288" t="s">
        <v>549</v>
      </c>
    </row>
    <row r="289" spans="15:16" hidden="1">
      <c r="O289" t="s">
        <v>267</v>
      </c>
      <c r="P289" t="s">
        <v>550</v>
      </c>
    </row>
    <row r="290" spans="15:16" hidden="1">
      <c r="O290" t="s">
        <v>268</v>
      </c>
      <c r="P290" t="s">
        <v>551</v>
      </c>
    </row>
    <row r="291" spans="15:16" hidden="1">
      <c r="O291" t="s">
        <v>269</v>
      </c>
      <c r="P291" t="s">
        <v>552</v>
      </c>
    </row>
    <row r="292" spans="15:16" hidden="1">
      <c r="O292" t="s">
        <v>270</v>
      </c>
      <c r="P292" t="s">
        <v>553</v>
      </c>
    </row>
    <row r="293" spans="15:16" hidden="1">
      <c r="O293" t="s">
        <v>271</v>
      </c>
      <c r="P293" t="s">
        <v>554</v>
      </c>
    </row>
    <row r="294" spans="15:16" hidden="1">
      <c r="O294" t="s">
        <v>272</v>
      </c>
      <c r="P294" t="s">
        <v>555</v>
      </c>
    </row>
    <row r="295" spans="15:16" hidden="1">
      <c r="O295" t="s">
        <v>273</v>
      </c>
      <c r="P295" t="s">
        <v>556</v>
      </c>
    </row>
    <row r="296" spans="15:16" hidden="1">
      <c r="O296" t="s">
        <v>274</v>
      </c>
      <c r="P296" t="s">
        <v>557</v>
      </c>
    </row>
    <row r="297" spans="15:16" hidden="1">
      <c r="O297" t="s">
        <v>275</v>
      </c>
      <c r="P297" t="s">
        <v>558</v>
      </c>
    </row>
    <row r="298" spans="15:16" hidden="1">
      <c r="O298" t="s">
        <v>276</v>
      </c>
      <c r="P298" t="s">
        <v>559</v>
      </c>
    </row>
    <row r="299" spans="15:16" hidden="1">
      <c r="O299" t="s">
        <v>277</v>
      </c>
      <c r="P299" t="s">
        <v>560</v>
      </c>
    </row>
    <row r="300" spans="15:16" hidden="1">
      <c r="O300" t="s">
        <v>278</v>
      </c>
      <c r="P300" t="s">
        <v>561</v>
      </c>
    </row>
    <row r="301" spans="15:16" hidden="1">
      <c r="O301" t="s">
        <v>279</v>
      </c>
      <c r="P301" t="s">
        <v>562</v>
      </c>
    </row>
    <row r="302" spans="15:16" hidden="1">
      <c r="O302" t="s">
        <v>280</v>
      </c>
      <c r="P302" t="s">
        <v>563</v>
      </c>
    </row>
    <row r="303" spans="15:16" hidden="1">
      <c r="O303" t="s">
        <v>281</v>
      </c>
      <c r="P303" t="s">
        <v>564</v>
      </c>
    </row>
    <row r="304" spans="15:16" hidden="1">
      <c r="O304" t="s">
        <v>282</v>
      </c>
      <c r="P304" t="s">
        <v>565</v>
      </c>
    </row>
    <row r="305" spans="15:16" hidden="1">
      <c r="O305" t="s">
        <v>283</v>
      </c>
      <c r="P305" t="s">
        <v>566</v>
      </c>
    </row>
    <row r="306" spans="15:16" hidden="1">
      <c r="O306" t="s">
        <v>284</v>
      </c>
      <c r="P306" t="s">
        <v>567</v>
      </c>
    </row>
    <row r="307" spans="15:16" hidden="1">
      <c r="O307" t="s">
        <v>285</v>
      </c>
      <c r="P307" t="s">
        <v>568</v>
      </c>
    </row>
    <row r="308" spans="15:16" hidden="1">
      <c r="O308" t="s">
        <v>286</v>
      </c>
      <c r="P308" t="s">
        <v>569</v>
      </c>
    </row>
    <row r="309" spans="15:16" hidden="1">
      <c r="O309" t="s">
        <v>287</v>
      </c>
      <c r="P309" t="s">
        <v>570</v>
      </c>
    </row>
    <row r="310" spans="15:16" hidden="1">
      <c r="O310" t="s">
        <v>288</v>
      </c>
      <c r="P310" t="s">
        <v>571</v>
      </c>
    </row>
    <row r="311" spans="15:16" hidden="1">
      <c r="O311" t="s">
        <v>289</v>
      </c>
      <c r="P311" t="s">
        <v>572</v>
      </c>
    </row>
    <row r="312" spans="15:16" hidden="1">
      <c r="O312" t="s">
        <v>290</v>
      </c>
      <c r="P312" t="s">
        <v>573</v>
      </c>
    </row>
    <row r="313" spans="15:16" hidden="1">
      <c r="O313" t="s">
        <v>291</v>
      </c>
      <c r="P313" t="s">
        <v>574</v>
      </c>
    </row>
    <row r="314" spans="15:16" hidden="1">
      <c r="O314" t="s">
        <v>292</v>
      </c>
      <c r="P314" t="s">
        <v>575</v>
      </c>
    </row>
    <row r="315" spans="15:16" hidden="1">
      <c r="O315" t="s">
        <v>293</v>
      </c>
      <c r="P315" t="s">
        <v>576</v>
      </c>
    </row>
    <row r="316" spans="15:16" hidden="1">
      <c r="O316" t="s">
        <v>294</v>
      </c>
      <c r="P316" t="s">
        <v>577</v>
      </c>
    </row>
    <row r="317" spans="15:16" hidden="1">
      <c r="O317" t="s">
        <v>295</v>
      </c>
      <c r="P317" t="s">
        <v>578</v>
      </c>
    </row>
    <row r="318" spans="15:16" hidden="1">
      <c r="O318" t="s">
        <v>296</v>
      </c>
      <c r="P318" t="s">
        <v>297</v>
      </c>
    </row>
    <row r="319" spans="15:16" hidden="1">
      <c r="O319" t="s">
        <v>298</v>
      </c>
      <c r="P319" t="s">
        <v>299</v>
      </c>
    </row>
    <row r="320" spans="15:16" hidden="1">
      <c r="O320" t="s">
        <v>300</v>
      </c>
      <c r="P320" t="s">
        <v>579</v>
      </c>
    </row>
    <row r="321" spans="15:16" hidden="1">
      <c r="O321" t="s">
        <v>301</v>
      </c>
      <c r="P321" t="s">
        <v>302</v>
      </c>
    </row>
    <row r="322" spans="15:16" hidden="1">
      <c r="O322" t="s">
        <v>303</v>
      </c>
      <c r="P322" t="s">
        <v>580</v>
      </c>
    </row>
    <row r="323" spans="15:16" hidden="1">
      <c r="O323" t="s">
        <v>304</v>
      </c>
      <c r="P323" t="s">
        <v>305</v>
      </c>
    </row>
    <row r="324" spans="15:16" hidden="1">
      <c r="O324" t="s">
        <v>306</v>
      </c>
      <c r="P324" t="s">
        <v>581</v>
      </c>
    </row>
    <row r="325" spans="15:16" hidden="1">
      <c r="O325" t="s">
        <v>307</v>
      </c>
      <c r="P325" t="s">
        <v>582</v>
      </c>
    </row>
    <row r="326" spans="15:16" hidden="1">
      <c r="O326" t="s">
        <v>308</v>
      </c>
      <c r="P326" t="s">
        <v>583</v>
      </c>
    </row>
    <row r="327" spans="15:16" hidden="1">
      <c r="O327" t="s">
        <v>309</v>
      </c>
      <c r="P327" t="s">
        <v>584</v>
      </c>
    </row>
    <row r="328" spans="15:16" hidden="1">
      <c r="O328" t="s">
        <v>310</v>
      </c>
      <c r="P328" t="s">
        <v>585</v>
      </c>
    </row>
    <row r="329" spans="15:16" hidden="1">
      <c r="O329" t="s">
        <v>311</v>
      </c>
      <c r="P329" t="s">
        <v>586</v>
      </c>
    </row>
    <row r="330" spans="15:16" hidden="1">
      <c r="O330" t="s">
        <v>312</v>
      </c>
      <c r="P330" t="s">
        <v>587</v>
      </c>
    </row>
    <row r="331" spans="15:16" hidden="1">
      <c r="O331" t="s">
        <v>313</v>
      </c>
      <c r="P331" t="s">
        <v>588</v>
      </c>
    </row>
    <row r="332" spans="15:16" hidden="1">
      <c r="O332" t="s">
        <v>314</v>
      </c>
      <c r="P332" t="s">
        <v>589</v>
      </c>
    </row>
    <row r="333" spans="15:16" hidden="1">
      <c r="O333" t="s">
        <v>315</v>
      </c>
      <c r="P333" t="s">
        <v>590</v>
      </c>
    </row>
    <row r="334" spans="15:16" hidden="1">
      <c r="O334" t="s">
        <v>316</v>
      </c>
      <c r="P334" t="s">
        <v>591</v>
      </c>
    </row>
    <row r="335" spans="15:16" hidden="1">
      <c r="O335" t="s">
        <v>317</v>
      </c>
      <c r="P335" t="s">
        <v>592</v>
      </c>
    </row>
    <row r="336" spans="15:16" hidden="1">
      <c r="O336" t="s">
        <v>318</v>
      </c>
      <c r="P336" t="s">
        <v>593</v>
      </c>
    </row>
    <row r="337" spans="15:16" hidden="1">
      <c r="O337" t="s">
        <v>319</v>
      </c>
      <c r="P337" t="s">
        <v>594</v>
      </c>
    </row>
    <row r="338" spans="15:16" hidden="1">
      <c r="O338" t="s">
        <v>320</v>
      </c>
      <c r="P338" t="s">
        <v>595</v>
      </c>
    </row>
    <row r="339" spans="15:16" hidden="1">
      <c r="O339" t="s">
        <v>321</v>
      </c>
      <c r="P339" t="s">
        <v>322</v>
      </c>
    </row>
    <row r="340" spans="15:16" hidden="1">
      <c r="O340" t="s">
        <v>323</v>
      </c>
      <c r="P340" t="s">
        <v>324</v>
      </c>
    </row>
    <row r="341" spans="15:16" hidden="1">
      <c r="O341" t="s">
        <v>325</v>
      </c>
      <c r="P341" t="s">
        <v>596</v>
      </c>
    </row>
    <row r="342" spans="15:16" hidden="1">
      <c r="O342" t="s">
        <v>326</v>
      </c>
      <c r="P342" t="s">
        <v>597</v>
      </c>
    </row>
    <row r="343" spans="15:16" hidden="1">
      <c r="O343" t="s">
        <v>327</v>
      </c>
      <c r="P343" t="s">
        <v>598</v>
      </c>
    </row>
    <row r="344" spans="15:16" hidden="1">
      <c r="O344" t="s">
        <v>328</v>
      </c>
      <c r="P344" t="s">
        <v>599</v>
      </c>
    </row>
    <row r="345" spans="15:16" hidden="1">
      <c r="O345" t="s">
        <v>329</v>
      </c>
      <c r="P345" t="s">
        <v>600</v>
      </c>
    </row>
    <row r="346" spans="15:16" hidden="1">
      <c r="O346" t="s">
        <v>330</v>
      </c>
      <c r="P346" t="s">
        <v>601</v>
      </c>
    </row>
    <row r="347" spans="15:16" hidden="1">
      <c r="O347" t="s">
        <v>331</v>
      </c>
      <c r="P347" t="s">
        <v>602</v>
      </c>
    </row>
    <row r="348" spans="15:16" hidden="1">
      <c r="O348" t="s">
        <v>332</v>
      </c>
      <c r="P348" t="s">
        <v>603</v>
      </c>
    </row>
    <row r="349" spans="15:16" hidden="1">
      <c r="O349" t="s">
        <v>333</v>
      </c>
      <c r="P349" t="s">
        <v>604</v>
      </c>
    </row>
    <row r="350" spans="15:16" hidden="1">
      <c r="O350" t="s">
        <v>334</v>
      </c>
      <c r="P350" t="s">
        <v>605</v>
      </c>
    </row>
    <row r="351" spans="15:16" hidden="1">
      <c r="O351" t="s">
        <v>335</v>
      </c>
      <c r="P351" t="s">
        <v>336</v>
      </c>
    </row>
    <row r="352" spans="15:16" hidden="1">
      <c r="O352" t="s">
        <v>337</v>
      </c>
      <c r="P352" t="s">
        <v>338</v>
      </c>
    </row>
    <row r="353" spans="15:16" hidden="1">
      <c r="O353" t="s">
        <v>339</v>
      </c>
      <c r="P353" t="s">
        <v>340</v>
      </c>
    </row>
    <row r="354" spans="15:16" hidden="1">
      <c r="O354" t="s">
        <v>341</v>
      </c>
      <c r="P354" t="s">
        <v>606</v>
      </c>
    </row>
    <row r="355" spans="15:16" hidden="1">
      <c r="O355" t="s">
        <v>342</v>
      </c>
      <c r="P355" t="s">
        <v>343</v>
      </c>
    </row>
    <row r="356" spans="15:16" hidden="1">
      <c r="O356" t="s">
        <v>344</v>
      </c>
      <c r="P356" t="s">
        <v>607</v>
      </c>
    </row>
    <row r="357" spans="15:16" hidden="1">
      <c r="O357" t="s">
        <v>345</v>
      </c>
      <c r="P357" t="s">
        <v>608</v>
      </c>
    </row>
    <row r="358" spans="15:16" hidden="1">
      <c r="O358" t="s">
        <v>346</v>
      </c>
      <c r="P358" t="s">
        <v>609</v>
      </c>
    </row>
    <row r="359" spans="15:16" hidden="1">
      <c r="O359" t="s">
        <v>347</v>
      </c>
      <c r="P359" t="s">
        <v>610</v>
      </c>
    </row>
    <row r="360" spans="15:16" hidden="1">
      <c r="O360" t="s">
        <v>348</v>
      </c>
      <c r="P360" t="s">
        <v>611</v>
      </c>
    </row>
    <row r="361" spans="15:16" hidden="1">
      <c r="O361" t="s">
        <v>349</v>
      </c>
      <c r="P361" t="s">
        <v>612</v>
      </c>
    </row>
    <row r="362" spans="15:16" hidden="1">
      <c r="O362" t="s">
        <v>350</v>
      </c>
      <c r="P362" t="s">
        <v>613</v>
      </c>
    </row>
    <row r="363" spans="15:16" hidden="1">
      <c r="O363" t="s">
        <v>351</v>
      </c>
      <c r="P363" t="s">
        <v>614</v>
      </c>
    </row>
    <row r="364" spans="15:16" hidden="1">
      <c r="O364" t="s">
        <v>352</v>
      </c>
      <c r="P364" t="s">
        <v>615</v>
      </c>
    </row>
    <row r="365" spans="15:16" hidden="1">
      <c r="O365" t="s">
        <v>353</v>
      </c>
      <c r="P365" t="s">
        <v>354</v>
      </c>
    </row>
    <row r="366" spans="15:16" hidden="1">
      <c r="O366" t="s">
        <v>355</v>
      </c>
      <c r="P366" t="s">
        <v>356</v>
      </c>
    </row>
    <row r="367" spans="15:16" hidden="1">
      <c r="O367" t="s">
        <v>357</v>
      </c>
      <c r="P367" t="s">
        <v>358</v>
      </c>
    </row>
    <row r="368" spans="15:16" hidden="1">
      <c r="O368" t="s">
        <v>359</v>
      </c>
      <c r="P368" t="s">
        <v>360</v>
      </c>
    </row>
    <row r="369" spans="15:16" hidden="1">
      <c r="O369" t="s">
        <v>361</v>
      </c>
      <c r="P369" t="s">
        <v>362</v>
      </c>
    </row>
    <row r="370" spans="15:16" hidden="1">
      <c r="O370" t="s">
        <v>363</v>
      </c>
      <c r="P370" t="s">
        <v>364</v>
      </c>
    </row>
    <row r="371" spans="15:16" hidden="1">
      <c r="O371" t="s">
        <v>365</v>
      </c>
      <c r="P371" t="s">
        <v>366</v>
      </c>
    </row>
    <row r="372" spans="15:16" hidden="1">
      <c r="O372" t="s">
        <v>367</v>
      </c>
      <c r="P372" t="s">
        <v>368</v>
      </c>
    </row>
    <row r="373" spans="15:16" hidden="1">
      <c r="O373" t="s">
        <v>369</v>
      </c>
      <c r="P373" t="s">
        <v>370</v>
      </c>
    </row>
    <row r="374" spans="15:16" hidden="1">
      <c r="O374" t="s">
        <v>371</v>
      </c>
      <c r="P374" t="s">
        <v>616</v>
      </c>
    </row>
    <row r="375" spans="15:16" hidden="1">
      <c r="O375" t="s">
        <v>372</v>
      </c>
      <c r="P375" t="s">
        <v>617</v>
      </c>
    </row>
    <row r="376" spans="15:16" hidden="1">
      <c r="O376" t="s">
        <v>373</v>
      </c>
      <c r="P376" t="s">
        <v>618</v>
      </c>
    </row>
    <row r="377" spans="15:16" hidden="1">
      <c r="O377" t="s">
        <v>374</v>
      </c>
      <c r="P377" t="s">
        <v>619</v>
      </c>
    </row>
    <row r="378" spans="15:16" hidden="1">
      <c r="O378" t="s">
        <v>375</v>
      </c>
      <c r="P378" t="s">
        <v>620</v>
      </c>
    </row>
    <row r="379" spans="15:16" hidden="1">
      <c r="O379" t="s">
        <v>376</v>
      </c>
      <c r="P379" t="s">
        <v>621</v>
      </c>
    </row>
    <row r="380" spans="15:16" hidden="1">
      <c r="O380" t="s">
        <v>377</v>
      </c>
      <c r="P380" t="s">
        <v>378</v>
      </c>
    </row>
    <row r="381" spans="15:16" hidden="1">
      <c r="O381" t="s">
        <v>379</v>
      </c>
      <c r="P381" t="s">
        <v>380</v>
      </c>
    </row>
    <row r="382" spans="15:16" hidden="1">
      <c r="O382" t="s">
        <v>381</v>
      </c>
      <c r="P382" t="s">
        <v>382</v>
      </c>
    </row>
    <row r="383" spans="15:16" hidden="1">
      <c r="O383" t="s">
        <v>383</v>
      </c>
      <c r="P383" t="s">
        <v>622</v>
      </c>
    </row>
    <row r="384" spans="15:16" hidden="1">
      <c r="O384" t="s">
        <v>682</v>
      </c>
      <c r="P384" t="s">
        <v>687</v>
      </c>
    </row>
    <row r="385" spans="15:16" hidden="1">
      <c r="O385" t="s">
        <v>384</v>
      </c>
      <c r="P385" t="s">
        <v>623</v>
      </c>
    </row>
    <row r="386" spans="15:16" hidden="1">
      <c r="O386" t="s">
        <v>385</v>
      </c>
      <c r="P386" t="s">
        <v>624</v>
      </c>
    </row>
    <row r="387" spans="15:16" hidden="1">
      <c r="O387" t="s">
        <v>386</v>
      </c>
      <c r="P387" t="s">
        <v>625</v>
      </c>
    </row>
    <row r="388" spans="15:16" hidden="1">
      <c r="O388" t="s">
        <v>387</v>
      </c>
      <c r="P388" t="s">
        <v>388</v>
      </c>
    </row>
    <row r="389" spans="15:16" hidden="1">
      <c r="O389" t="s">
        <v>389</v>
      </c>
      <c r="P389" t="s">
        <v>626</v>
      </c>
    </row>
    <row r="390" spans="15:16" hidden="1">
      <c r="O390" t="s">
        <v>390</v>
      </c>
      <c r="P390" t="s">
        <v>248</v>
      </c>
    </row>
    <row r="391" spans="15:16" hidden="1">
      <c r="O391" t="s">
        <v>391</v>
      </c>
      <c r="P391" t="s">
        <v>250</v>
      </c>
    </row>
    <row r="392" spans="15:16" hidden="1">
      <c r="O392" t="s">
        <v>392</v>
      </c>
      <c r="P392" t="s">
        <v>393</v>
      </c>
    </row>
    <row r="393" spans="15:16" hidden="1">
      <c r="O393" t="s">
        <v>394</v>
      </c>
      <c r="P393" t="s">
        <v>255</v>
      </c>
    </row>
    <row r="394" spans="15:16" hidden="1">
      <c r="O394" t="s">
        <v>395</v>
      </c>
      <c r="P394" t="s">
        <v>262</v>
      </c>
    </row>
    <row r="395" spans="15:16" hidden="1">
      <c r="O395" t="s">
        <v>396</v>
      </c>
      <c r="P395" t="s">
        <v>397</v>
      </c>
    </row>
    <row r="396" spans="15:16" hidden="1">
      <c r="O396" t="s">
        <v>398</v>
      </c>
      <c r="P396" t="s">
        <v>399</v>
      </c>
    </row>
    <row r="397" spans="15:16" hidden="1">
      <c r="O397" t="s">
        <v>400</v>
      </c>
      <c r="P397" t="s">
        <v>401</v>
      </c>
    </row>
    <row r="398" spans="15:16" hidden="1">
      <c r="O398" t="s">
        <v>402</v>
      </c>
      <c r="P398" t="s">
        <v>403</v>
      </c>
    </row>
    <row r="399" spans="15:16" hidden="1">
      <c r="O399" t="s">
        <v>404</v>
      </c>
      <c r="P399" t="s">
        <v>405</v>
      </c>
    </row>
    <row r="400" spans="15:16" hidden="1">
      <c r="O400" t="s">
        <v>406</v>
      </c>
      <c r="P400" t="s">
        <v>407</v>
      </c>
    </row>
    <row r="401" spans="15:16" hidden="1">
      <c r="O401" t="s">
        <v>408</v>
      </c>
      <c r="P401" t="s">
        <v>683</v>
      </c>
    </row>
    <row r="402" spans="15:16" hidden="1">
      <c r="O402" t="s">
        <v>409</v>
      </c>
      <c r="P402" t="s">
        <v>627</v>
      </c>
    </row>
    <row r="403" spans="15:16" hidden="1">
      <c r="O403" t="s">
        <v>410</v>
      </c>
      <c r="P403" t="s">
        <v>628</v>
      </c>
    </row>
    <row r="404" spans="15:16" hidden="1">
      <c r="O404" t="s">
        <v>411</v>
      </c>
      <c r="P404" t="s">
        <v>412</v>
      </c>
    </row>
    <row r="405" spans="15:16" hidden="1">
      <c r="O405" t="s">
        <v>413</v>
      </c>
      <c r="P405" t="s">
        <v>629</v>
      </c>
    </row>
    <row r="406" spans="15:16" hidden="1">
      <c r="O406" t="s">
        <v>414</v>
      </c>
      <c r="P406" t="s">
        <v>630</v>
      </c>
    </row>
    <row r="407" spans="15:16" hidden="1">
      <c r="O407" t="s">
        <v>415</v>
      </c>
      <c r="P407" t="s">
        <v>416</v>
      </c>
    </row>
    <row r="408" spans="15:16" hidden="1">
      <c r="O408" t="s">
        <v>417</v>
      </c>
      <c r="P408" t="s">
        <v>418</v>
      </c>
    </row>
    <row r="409" spans="15:16" hidden="1">
      <c r="O409" t="s">
        <v>419</v>
      </c>
      <c r="P409" t="s">
        <v>631</v>
      </c>
    </row>
    <row r="410" spans="15:16" hidden="1">
      <c r="O410" t="s">
        <v>420</v>
      </c>
      <c r="P410" t="s">
        <v>632</v>
      </c>
    </row>
    <row r="411" spans="15:16" hidden="1">
      <c r="O411" t="s">
        <v>421</v>
      </c>
      <c r="P411" t="s">
        <v>633</v>
      </c>
    </row>
    <row r="412" spans="15:16" hidden="1">
      <c r="O412" t="s">
        <v>422</v>
      </c>
      <c r="P412" t="s">
        <v>634</v>
      </c>
    </row>
    <row r="413" spans="15:16" hidden="1">
      <c r="O413" t="s">
        <v>423</v>
      </c>
      <c r="P413" t="s">
        <v>635</v>
      </c>
    </row>
    <row r="414" spans="15:16" hidden="1">
      <c r="O414" t="s">
        <v>424</v>
      </c>
      <c r="P414" t="s">
        <v>425</v>
      </c>
    </row>
    <row r="415" spans="15:16" hidden="1">
      <c r="O415" t="s">
        <v>426</v>
      </c>
      <c r="P415" t="s">
        <v>427</v>
      </c>
    </row>
    <row r="416" spans="15:16" hidden="1">
      <c r="O416" t="s">
        <v>428</v>
      </c>
      <c r="P416" t="s">
        <v>636</v>
      </c>
    </row>
    <row r="417" spans="15:16" hidden="1">
      <c r="O417" t="s">
        <v>429</v>
      </c>
      <c r="P417" t="s">
        <v>637</v>
      </c>
    </row>
    <row r="418" spans="15:16" hidden="1">
      <c r="O418" t="s">
        <v>430</v>
      </c>
      <c r="P418" t="s">
        <v>638</v>
      </c>
    </row>
    <row r="419" spans="15:16" hidden="1">
      <c r="O419" t="s">
        <v>431</v>
      </c>
      <c r="P419" t="s">
        <v>639</v>
      </c>
    </row>
    <row r="420" spans="15:16" hidden="1">
      <c r="O420" t="s">
        <v>432</v>
      </c>
      <c r="P420" t="s">
        <v>640</v>
      </c>
    </row>
    <row r="421" spans="15:16" hidden="1">
      <c r="O421" t="s">
        <v>433</v>
      </c>
      <c r="P421" t="s">
        <v>641</v>
      </c>
    </row>
    <row r="422" spans="15:16" hidden="1">
      <c r="O422" t="s">
        <v>434</v>
      </c>
      <c r="P422" t="s">
        <v>642</v>
      </c>
    </row>
    <row r="423" spans="15:16" hidden="1">
      <c r="O423" t="s">
        <v>435</v>
      </c>
      <c r="P423" t="s">
        <v>643</v>
      </c>
    </row>
    <row r="424" spans="15:16" hidden="1">
      <c r="O424" t="s">
        <v>436</v>
      </c>
      <c r="P424" t="s">
        <v>644</v>
      </c>
    </row>
    <row r="425" spans="15:16" hidden="1">
      <c r="O425" t="s">
        <v>437</v>
      </c>
      <c r="P425" t="s">
        <v>645</v>
      </c>
    </row>
    <row r="426" spans="15:16" hidden="1">
      <c r="O426" t="s">
        <v>438</v>
      </c>
      <c r="P426" t="s">
        <v>646</v>
      </c>
    </row>
    <row r="427" spans="15:16" hidden="1">
      <c r="O427" t="s">
        <v>439</v>
      </c>
      <c r="P427" t="s">
        <v>647</v>
      </c>
    </row>
    <row r="428" spans="15:16" hidden="1">
      <c r="O428" t="s">
        <v>440</v>
      </c>
      <c r="P428" t="s">
        <v>648</v>
      </c>
    </row>
    <row r="429" spans="15:16" hidden="1">
      <c r="O429" t="s">
        <v>441</v>
      </c>
      <c r="P429" t="s">
        <v>649</v>
      </c>
    </row>
    <row r="430" spans="15:16" hidden="1">
      <c r="O430" t="s">
        <v>442</v>
      </c>
      <c r="P430" t="s">
        <v>650</v>
      </c>
    </row>
    <row r="431" spans="15:16" hidden="1">
      <c r="O431" t="s">
        <v>443</v>
      </c>
      <c r="P431" t="s">
        <v>444</v>
      </c>
    </row>
    <row r="432" spans="15:16" hidden="1">
      <c r="O432" t="s">
        <v>445</v>
      </c>
      <c r="P432" t="s">
        <v>651</v>
      </c>
    </row>
    <row r="433" spans="15:16" hidden="1">
      <c r="O433" t="s">
        <v>446</v>
      </c>
      <c r="P433" t="s">
        <v>652</v>
      </c>
    </row>
    <row r="434" spans="15:16" hidden="1">
      <c r="O434" t="s">
        <v>447</v>
      </c>
      <c r="P434" t="s">
        <v>653</v>
      </c>
    </row>
    <row r="435" spans="15:16" hidden="1">
      <c r="O435" t="s">
        <v>448</v>
      </c>
      <c r="P435" t="s">
        <v>654</v>
      </c>
    </row>
    <row r="436" spans="15:16" hidden="1">
      <c r="O436" t="s">
        <v>449</v>
      </c>
      <c r="P436" t="s">
        <v>450</v>
      </c>
    </row>
    <row r="437" spans="15:16" hidden="1">
      <c r="O437" t="s">
        <v>451</v>
      </c>
      <c r="P437" t="s">
        <v>452</v>
      </c>
    </row>
    <row r="438" spans="15:16" hidden="1">
      <c r="O438" t="s">
        <v>453</v>
      </c>
      <c r="P438" t="s">
        <v>454</v>
      </c>
    </row>
    <row r="439" spans="15:16" hidden="1">
      <c r="O439" t="s">
        <v>455</v>
      </c>
      <c r="P439" t="s">
        <v>655</v>
      </c>
    </row>
    <row r="440" spans="15:16" hidden="1">
      <c r="O440" t="s">
        <v>456</v>
      </c>
      <c r="P440" t="s">
        <v>457</v>
      </c>
    </row>
    <row r="441" spans="15:16" hidden="1">
      <c r="O441" t="s">
        <v>458</v>
      </c>
      <c r="P441" t="s">
        <v>656</v>
      </c>
    </row>
    <row r="442" spans="15:16" hidden="1">
      <c r="O442" t="s">
        <v>459</v>
      </c>
      <c r="P442" t="s">
        <v>657</v>
      </c>
    </row>
    <row r="443" spans="15:16" hidden="1">
      <c r="O443" t="s">
        <v>684</v>
      </c>
      <c r="P443" t="s">
        <v>688</v>
      </c>
    </row>
    <row r="444" spans="15:16" hidden="1">
      <c r="O444" t="s">
        <v>685</v>
      </c>
      <c r="P444" t="s">
        <v>689</v>
      </c>
    </row>
    <row r="445" spans="15:16" hidden="1">
      <c r="O445" t="s">
        <v>460</v>
      </c>
      <c r="P445" t="s">
        <v>461</v>
      </c>
    </row>
    <row r="446" spans="15:16" hidden="1">
      <c r="O446" t="s">
        <v>462</v>
      </c>
      <c r="P446" t="s">
        <v>463</v>
      </c>
    </row>
    <row r="447" spans="15:16" hidden="1">
      <c r="O447" t="s">
        <v>464</v>
      </c>
      <c r="P447" t="s">
        <v>465</v>
      </c>
    </row>
    <row r="448" spans="15:16" hidden="1">
      <c r="O448" t="s">
        <v>466</v>
      </c>
      <c r="P448" t="s">
        <v>658</v>
      </c>
    </row>
    <row r="449" spans="15:16" hidden="1">
      <c r="O449" t="s">
        <v>467</v>
      </c>
      <c r="P449" t="s">
        <v>468</v>
      </c>
    </row>
    <row r="450" spans="15:16" hidden="1">
      <c r="O450" t="s">
        <v>469</v>
      </c>
      <c r="P450" t="s">
        <v>659</v>
      </c>
    </row>
    <row r="451" spans="15:16" hidden="1">
      <c r="O451" t="s">
        <v>470</v>
      </c>
      <c r="P451" t="s">
        <v>660</v>
      </c>
    </row>
    <row r="452" spans="15:16" hidden="1">
      <c r="O452" t="s">
        <v>471</v>
      </c>
      <c r="P452" t="s">
        <v>661</v>
      </c>
    </row>
    <row r="453" spans="15:16" hidden="1">
      <c r="O453" t="s">
        <v>472</v>
      </c>
      <c r="P453" t="s">
        <v>662</v>
      </c>
    </row>
    <row r="454" spans="15:16" hidden="1">
      <c r="O454" t="s">
        <v>473</v>
      </c>
      <c r="P454" t="s">
        <v>663</v>
      </c>
    </row>
    <row r="455" spans="15:16" hidden="1">
      <c r="O455" t="s">
        <v>474</v>
      </c>
      <c r="P455" t="s">
        <v>664</v>
      </c>
    </row>
    <row r="456" spans="15:16" hidden="1">
      <c r="O456" t="s">
        <v>475</v>
      </c>
      <c r="P456" t="s">
        <v>665</v>
      </c>
    </row>
    <row r="457" spans="15:16" hidden="1">
      <c r="O457" t="s">
        <v>476</v>
      </c>
      <c r="P457" t="s">
        <v>666</v>
      </c>
    </row>
    <row r="458" spans="15:16" hidden="1">
      <c r="O458" t="s">
        <v>477</v>
      </c>
      <c r="P458" t="s">
        <v>667</v>
      </c>
    </row>
    <row r="459" spans="15:16" hidden="1">
      <c r="O459" t="s">
        <v>478</v>
      </c>
      <c r="P459" t="s">
        <v>668</v>
      </c>
    </row>
    <row r="460" spans="15:16" hidden="1">
      <c r="O460" t="s">
        <v>479</v>
      </c>
      <c r="P460" t="s">
        <v>669</v>
      </c>
    </row>
    <row r="461" spans="15:16" hidden="1">
      <c r="O461" t="s">
        <v>480</v>
      </c>
      <c r="P461" t="s">
        <v>481</v>
      </c>
    </row>
    <row r="462" spans="15:16" hidden="1">
      <c r="O462" t="s">
        <v>482</v>
      </c>
      <c r="P462" t="s">
        <v>483</v>
      </c>
    </row>
    <row r="463" spans="15:16" hidden="1">
      <c r="O463" t="s">
        <v>484</v>
      </c>
      <c r="P463" t="s">
        <v>670</v>
      </c>
    </row>
    <row r="464" spans="15:16" hidden="1">
      <c r="O464" t="s">
        <v>485</v>
      </c>
      <c r="P464" t="s">
        <v>671</v>
      </c>
    </row>
    <row r="465" spans="15:16" hidden="1">
      <c r="O465" t="s">
        <v>486</v>
      </c>
      <c r="P465" t="s">
        <v>672</v>
      </c>
    </row>
    <row r="466" spans="15:16" hidden="1">
      <c r="O466" t="s">
        <v>487</v>
      </c>
      <c r="P466" t="s">
        <v>673</v>
      </c>
    </row>
    <row r="467" spans="15:16" hidden="1">
      <c r="O467" t="s">
        <v>488</v>
      </c>
      <c r="P467" t="s">
        <v>489</v>
      </c>
    </row>
  </sheetData>
  <sheetProtection password="C2A4" sheet="1" objects="1" scenarios="1" formatCells="0" formatColumns="0" formatRows="0" insertColumns="0" insertRows="0" insertHyperlinks="0" deleteColumns="0" deleteRows="0" sort="0" autoFilter="0" pivotTables="0"/>
  <mergeCells count="53">
    <mergeCell ref="B22:C22"/>
    <mergeCell ref="G21:H21"/>
    <mergeCell ref="A37:B38"/>
    <mergeCell ref="D21:E21"/>
    <mergeCell ref="D22:E22"/>
    <mergeCell ref="A34:D35"/>
    <mergeCell ref="A17:A18"/>
    <mergeCell ref="B17:C18"/>
    <mergeCell ref="B19:C19"/>
    <mergeCell ref="B20:C20"/>
    <mergeCell ref="B21:C21"/>
    <mergeCell ref="D17:F17"/>
    <mergeCell ref="D18:E18"/>
    <mergeCell ref="D19:E19"/>
    <mergeCell ref="E27:G27"/>
    <mergeCell ref="E28:G28"/>
    <mergeCell ref="A76:D79"/>
    <mergeCell ref="G17:H18"/>
    <mergeCell ref="G22:H22"/>
    <mergeCell ref="G19:H19"/>
    <mergeCell ref="G20:H20"/>
    <mergeCell ref="E62:G62"/>
    <mergeCell ref="F64:G64"/>
    <mergeCell ref="E25:G25"/>
    <mergeCell ref="A29:H29"/>
    <mergeCell ref="E24:G24"/>
    <mergeCell ref="F37:H38"/>
    <mergeCell ref="A8:E8"/>
    <mergeCell ref="F8:H9"/>
    <mergeCell ref="A9:E9"/>
    <mergeCell ref="D20:E20"/>
    <mergeCell ref="B65:G66"/>
    <mergeCell ref="A65:A66"/>
    <mergeCell ref="A10:E10"/>
    <mergeCell ref="F10:H10"/>
    <mergeCell ref="B30:G30"/>
    <mergeCell ref="E32:G32"/>
    <mergeCell ref="A4:B4"/>
    <mergeCell ref="E4:H4"/>
    <mergeCell ref="F5:F6"/>
    <mergeCell ref="G5:H6"/>
    <mergeCell ref="A5:E5"/>
    <mergeCell ref="A6:E6"/>
    <mergeCell ref="B75:G75"/>
    <mergeCell ref="E31:G31"/>
    <mergeCell ref="A1:D2"/>
    <mergeCell ref="E1:H2"/>
    <mergeCell ref="A3:D3"/>
    <mergeCell ref="E3:H3"/>
    <mergeCell ref="A15:B15"/>
    <mergeCell ref="E11:E12"/>
    <mergeCell ref="F11:F12"/>
    <mergeCell ref="A16:F16"/>
  </mergeCells>
  <conditionalFormatting sqref="E25:G25">
    <cfRule type="containsErrors" dxfId="24" priority="38">
      <formula>ISERROR(E25)</formula>
    </cfRule>
    <cfRule type="containsErrors" dxfId="23" priority="39">
      <formula>ISERROR(E25)</formula>
    </cfRule>
  </conditionalFormatting>
  <conditionalFormatting sqref="B30:G30">
    <cfRule type="containsErrors" dxfId="22" priority="35">
      <formula>ISERROR(B30)</formula>
    </cfRule>
  </conditionalFormatting>
  <conditionalFormatting sqref="E32:G32">
    <cfRule type="containsErrors" dxfId="21" priority="34">
      <formula>ISERROR(E32)</formula>
    </cfRule>
  </conditionalFormatting>
  <conditionalFormatting sqref="B69:E70">
    <cfRule type="cellIs" dxfId="20" priority="26" operator="equal">
      <formula>0</formula>
    </cfRule>
  </conditionalFormatting>
  <conditionalFormatting sqref="A69:A70">
    <cfRule type="cellIs" dxfId="19" priority="25" operator="equal">
      <formula>0</formula>
    </cfRule>
  </conditionalFormatting>
  <conditionalFormatting sqref="B65:G66">
    <cfRule type="containsErrors" dxfId="18" priority="23">
      <formula>ISERROR(B65)</formula>
    </cfRule>
  </conditionalFormatting>
  <conditionalFormatting sqref="F64:G64">
    <cfRule type="cellIs" dxfId="17" priority="22" operator="equal">
      <formula>0</formula>
    </cfRule>
  </conditionalFormatting>
  <conditionalFormatting sqref="A34">
    <cfRule type="containsBlanks" dxfId="16" priority="21">
      <formula>LEN(TRIM(A34))=0</formula>
    </cfRule>
  </conditionalFormatting>
  <conditionalFormatting sqref="E69">
    <cfRule type="cellIs" dxfId="15" priority="19" operator="equal">
      <formula>"Śr. WŁ. - "</formula>
    </cfRule>
  </conditionalFormatting>
  <conditionalFormatting sqref="E70">
    <cfRule type="cellIs" dxfId="14" priority="18" operator="equal">
      <formula>"DOT. BP. - "</formula>
    </cfRule>
  </conditionalFormatting>
  <conditionalFormatting sqref="G14">
    <cfRule type="cellIs" dxfId="13" priority="12" operator="greaterThan">
      <formula>$G$20</formula>
    </cfRule>
  </conditionalFormatting>
  <conditionalFormatting sqref="E62:G62">
    <cfRule type="cellIs" dxfId="12" priority="15" operator="equal">
      <formula>0</formula>
    </cfRule>
  </conditionalFormatting>
  <conditionalFormatting sqref="G13">
    <cfRule type="cellIs" dxfId="11" priority="13" operator="greaterThan">
      <formula>$G$19</formula>
    </cfRule>
  </conditionalFormatting>
  <conditionalFormatting sqref="G15">
    <cfRule type="cellIs" dxfId="10" priority="11" operator="greaterThan">
      <formula>$G$21</formula>
    </cfRule>
  </conditionalFormatting>
  <conditionalFormatting sqref="A68:E68">
    <cfRule type="cellIs" dxfId="9" priority="10" operator="equal">
      <formula>0</formula>
    </cfRule>
  </conditionalFormatting>
  <conditionalFormatting sqref="E4:H4">
    <cfRule type="containsErrors" dxfId="8" priority="7">
      <formula>ISERROR(E4)</formula>
    </cfRule>
    <cfRule type="containsErrors" dxfId="7" priority="8">
      <formula>ISERROR(E4)</formula>
    </cfRule>
    <cfRule type="containsErrors" dxfId="6" priority="9">
      <formula>ISERROR(E4)</formula>
    </cfRule>
  </conditionalFormatting>
  <conditionalFormatting sqref="F19">
    <cfRule type="cellIs" dxfId="5" priority="6" operator="greaterThan">
      <formula>$D$19</formula>
    </cfRule>
  </conditionalFormatting>
  <conditionalFormatting sqref="F20">
    <cfRule type="cellIs" dxfId="4" priority="5" operator="greaterThan">
      <formula>$D$20</formula>
    </cfRule>
  </conditionalFormatting>
  <conditionalFormatting sqref="F21">
    <cfRule type="cellIs" dxfId="3" priority="4" operator="greaterThan">
      <formula>$D$21</formula>
    </cfRule>
  </conditionalFormatting>
  <conditionalFormatting sqref="A19:A21">
    <cfRule type="cellIs" dxfId="2" priority="3" operator="equal">
      <formula>0</formula>
    </cfRule>
  </conditionalFormatting>
  <conditionalFormatting sqref="E28:G28">
    <cfRule type="containsErrors" dxfId="1" priority="1">
      <formula>ISERROR(E28)</formula>
    </cfRule>
    <cfRule type="containsErrors" dxfId="0" priority="2">
      <formula>ISERROR(E28)</formula>
    </cfRule>
  </conditionalFormatting>
  <dataValidations disablePrompts="1" count="9">
    <dataValidation type="list" allowBlank="1" showInputMessage="1" showErrorMessage="1" errorTitle="Lista" error="W tym polu dopuszczalne jest tylko wybranie pozycji z listy." promptTitle="Uwaga" prompt="Proszę wybrać numer zadania" sqref="A5:E5">
      <formula1>$O$179:$O$468</formula1>
    </dataValidation>
    <dataValidation type="list" errorStyle="information" allowBlank="1" showInputMessage="1" showErrorMessage="1" errorTitle="Lista" error="W tym polu dopuszczalne jest tylko wybranie pozycji z listy." promptTitle="Uwaga" prompt="Proszę wybrać numer zadania" sqref="A7:E7">
      <formula1>#REF!</formula1>
    </dataValidation>
    <dataValidation type="list" allowBlank="1" showInputMessage="1" showErrorMessage="1" errorTitle="Uwaga!" error="W tym polu dostępne sa tylko wartości z listy." promptTitle="Lista" prompt="Proszę wbrac rodzaj zadania z listy" sqref="B63">
      <formula1>$J$96:$J$98</formula1>
    </dataValidation>
    <dataValidation allowBlank="1" errorTitle="Lista" error="W tym polu dopuszczalne jest tylko wybranie pozycji z listy." promptTitle="Uwaga" prompt="Proszę wybrać nazwę rachunku bankowego" sqref="E24:G24 E27:G27"/>
    <dataValidation type="list" allowBlank="1" showInputMessage="1" showErrorMessage="1" sqref="F13:F15">
      <formula1>$T$96:$T$97</formula1>
    </dataValidation>
    <dataValidation type="list" allowBlank="1" showInputMessage="1" showErrorMessage="1" sqref="D13:D15">
      <formula1>$W$97:$W$100</formula1>
    </dataValidation>
    <dataValidation type="list" allowBlank="1" showInputMessage="1" showErrorMessage="1" sqref="E13:E15">
      <formula1>INDIRECT(D13)</formula1>
    </dataValidation>
    <dataValidation allowBlank="1" sqref="E32:G32 E25:G25 E28:G28"/>
    <dataValidation allowBlank="1" errorTitle="Uwaga!" error="W tym polu dostępne sa tylko wartości z listy." promptTitle="Lista" prompt="Proszę wbrac rodzaj zadania z listy" sqref="C63:D63"/>
  </dataValidation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1" fitToHeight="2" orientation="portrait" r:id="rId1"/>
  <headerFooter>
    <oddFooter>&amp;L&amp;8W. 17.02.2017</oddFooter>
  </headerFooter>
  <rowBreaks count="1" manualBreakCount="1">
    <brk id="39" max="16383" man="1"/>
  </rowBreaks>
  <colBreaks count="1" manualBreakCount="1">
    <brk id="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542925</xdr:colOff>
                    <xdr:row>40</xdr:row>
                    <xdr:rowOff>123825</xdr:rowOff>
                  </from>
                  <to>
                    <xdr:col>3</xdr:col>
                    <xdr:colOff>666750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647700</xdr:colOff>
                    <xdr:row>40</xdr:row>
                    <xdr:rowOff>104775</xdr:rowOff>
                  </from>
                  <to>
                    <xdr:col>4</xdr:col>
                    <xdr:colOff>581025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6" name="Check Box 13">
              <controlPr defaultSize="0" autoFill="0" autoLine="0" autoPict="0">
                <anchor moveWithCells="1">
                  <from>
                    <xdr:col>4</xdr:col>
                    <xdr:colOff>533400</xdr:colOff>
                    <xdr:row>40</xdr:row>
                    <xdr:rowOff>142875</xdr:rowOff>
                  </from>
                  <to>
                    <xdr:col>5</xdr:col>
                    <xdr:colOff>123825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7" name="Check Box 14">
              <controlPr defaultSize="0" autoFill="0" autoLine="0" autoPict="0">
                <anchor moveWithCells="1">
                  <from>
                    <xdr:col>5</xdr:col>
                    <xdr:colOff>114300</xdr:colOff>
                    <xdr:row>40</xdr:row>
                    <xdr:rowOff>152400</xdr:rowOff>
                  </from>
                  <to>
                    <xdr:col>5</xdr:col>
                    <xdr:colOff>866775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8" name="Check Box 15">
              <controlPr defaultSize="0" autoFill="0" autoLine="0" autoPict="0">
                <anchor moveWithCells="1">
                  <from>
                    <xdr:col>5</xdr:col>
                    <xdr:colOff>666750</xdr:colOff>
                    <xdr:row>40</xdr:row>
                    <xdr:rowOff>171450</xdr:rowOff>
                  </from>
                  <to>
                    <xdr:col>6</xdr:col>
                    <xdr:colOff>533400</xdr:colOff>
                    <xdr:row>42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13</vt:i4>
      </vt:variant>
    </vt:vector>
  </HeadingPairs>
  <TitlesOfParts>
    <vt:vector size="15" baseType="lpstr">
      <vt:lpstr>dyspozycja-dotacja</vt:lpstr>
      <vt:lpstr>wyłożone</vt:lpstr>
      <vt:lpstr>§.....7</vt:lpstr>
      <vt:lpstr>§.0</vt:lpstr>
      <vt:lpstr>§.7</vt:lpstr>
      <vt:lpstr>§.8</vt:lpstr>
      <vt:lpstr>§.9</vt:lpstr>
      <vt:lpstr>DOT._BP._UE</vt:lpstr>
      <vt:lpstr>DOT.BP._UE</vt:lpstr>
      <vt:lpstr>Paragraf</vt:lpstr>
      <vt:lpstr>PARAGRAF_0</vt:lpstr>
      <vt:lpstr>PARAGRAF_7</vt:lpstr>
      <vt:lpstr>PARAGRAF_8</vt:lpstr>
      <vt:lpstr>PARAGRAF_9</vt:lpstr>
      <vt:lpstr>ŚR._WŁ.</vt:lpstr>
    </vt:vector>
  </TitlesOfParts>
  <Company>umwkp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Ryszewski</dc:creator>
  <cp:lastModifiedBy>Krzysztof Ryszewski</cp:lastModifiedBy>
  <cp:lastPrinted>2016-02-17T14:38:57Z</cp:lastPrinted>
  <dcterms:created xsi:type="dcterms:W3CDTF">2015-09-14T10:50:56Z</dcterms:created>
  <dcterms:modified xsi:type="dcterms:W3CDTF">2016-02-18T09:20:10Z</dcterms:modified>
</cp:coreProperties>
</file>