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Z:\KM\KM 2014-2020\posiedzenia\rok 2022\XLVIII KM- 19 grudnia-on-line\materiały\KM\zatwierdzone uchwały\uchwała 20-2022 z 19 grudnia 2022 r- 13.3- oswietlenie\"/>
    </mc:Choice>
  </mc:AlternateContent>
  <xr:revisionPtr revIDLastSave="0" documentId="13_ncr:1_{DA1A03EB-C92D-4188-9B81-8EA320CD7171}" xr6:coauthVersionLast="47" xr6:coauthVersionMax="47" xr10:uidLastSave="{00000000-0000-0000-0000-000000000000}"/>
  <bookViews>
    <workbookView xWindow="-120" yWindow="-120" windowWidth="29040" windowHeight="15840" firstSheet="1" activeTab="1" xr2:uid="{00000000-000D-0000-FFFF-FFFF00000000}"/>
  </bookViews>
  <sheets>
    <sheet name="OPIS" sheetId="1" state="hidden" r:id="rId1"/>
    <sheet name="TABLICA" sheetId="2" r:id="rId2"/>
  </sheets>
  <definedNames>
    <definedName name="_xlnm.Print_Area" localSheetId="1">TABLICA!$A$1:$C$10</definedName>
  </definedNames>
  <calcPr calcId="191029"/>
</workbook>
</file>

<file path=xl/calcChain.xml><?xml version="1.0" encoding="utf-8"?>
<calcChain xmlns="http://schemas.openxmlformats.org/spreadsheetml/2006/main">
  <c r="C6" i="2" l="1"/>
  <c r="C10" i="2"/>
  <c r="C9" i="2"/>
  <c r="C8" i="2"/>
  <c r="C7" i="2"/>
</calcChain>
</file>

<file path=xl/sharedStrings.xml><?xml version="1.0" encoding="utf-8"?>
<sst xmlns="http://schemas.openxmlformats.org/spreadsheetml/2006/main" count="27" uniqueCount="27">
  <si>
    <t>Kategoria:</t>
  </si>
  <si>
    <t>LUDNOŚĆ</t>
  </si>
  <si>
    <t>Bilanse liczby i struktury ludności w gminach imiennie opracowane w oparciu o wyniki Narodowych Spisów Powszechnych z uwzględnieniem zmian spowodowanych ruchem naturalnym (urodzenia i zgony), migracjami ludności (na pobyt stały i czasowy) oraz przemieszczeniami związanymi ze zmianami administracyjnymi. Dane o ludności w miejscowościach na podstawie rejestru PESEL. Dane o zarejestrowanych małżeństwach, urodzeniach i zgonach pochodzące ze sprawozdawczości urzędów stanu cywilnego. Dane o orzeczonych rozwodach i separacjach pochodzące ze sprawozdawczości sądów. Dane o migracjach wewnętrznych i zagranicznych na pobyt stały pochodzą z Ministerstwa Spraw Wewnętrznych i Administracji. Prognoza ludności na podstawie badania GUS.</t>
  </si>
  <si>
    <t>Grupa:</t>
  </si>
  <si>
    <t>STAN LUDNOŚCI</t>
  </si>
  <si>
    <t>Aktualnie dane o liczbie i strukturze ludności dla okresów międzyspisowych są sporządzane poprzez przyjęcie wyników spisu powszechnego za bazę wyjściową dla gminy, a następnie naliczanie danych metodą bilansową według następującego schematu: stan ludności na początek okresu (roku, kwartału) w gminie + urodzenia żywe (wg płci) - zgony (wg płci i wieku) + zameldowania na pobyt stały (z innych gmin i z zagranicy, wg płci i wieku) - wymeldowania z pobytu stałego do innych gmin i za granicę (wg płci i wieku) + zameldowania na pobyt czasowy (ponad 3 miesiące) z innych gmin (wg płci i wieku) – wymeldowania na pobyt czasowy (ponad 3 miesiące) do innych gmin (wg płci i wieku)  +(-) przesunięcia ludności z tytułu zmian administracyjnych mających swoje odzwierciedlenie w Rozporządzeniu Rady Ministrów w sprawie ustalenia granic niektórych gmin i miast oraz nadania niektórym miejscowościom statusu miasta (według płci, wiek jest szacowany)  = stan ludności na końcu okresu (roku, kwartału) w gminie. &lt;br/&gt;Bilans ludności sporządzany jest według wyżej przedstawionej metody od 2010 roku. Do roku 2009 bilans ludności sporządzano dla dwóch kategorii przebywania ludności: 1) faktycznie zamieszkałej, 2) zameldowanej na pobyt stały. Różnicę między tymi kategoriami zamieszkania stanowi saldo (+/-) ludności zameldowanej na pobyt czasowy ponad 3 miesiące (do 2005 r. - ponad 2 miesiące). Od roku 2010 bilans ludności sporządzany jest dla jednej kategorii ludności (dawniej nazywanej "faktycznie zamieszkałej"). &lt;br/&gt;Uwaga: Wyniki spisu ludności z 2002 roku wykazały liczbę ludności Polski o ok. 392 tys. mniejszą w stosunku do prowadzonych wówczas bilansów ludności. W celu zniwelowania tej różnicy dane o ludności za lata 1989-1999 zostały ponownie opracowane przy uwzględnieniu wyników spisu z 2002 roku. Szacunkiem objęto wyłącznie dane ogólnopolskie w podziale na tereny miejskie i wiejskie (według płci i grup wieku) oraz współczynniki demograficzne - dane te stały się oficjalną informacją o liczbie i strukturze ludności dla tych lat (dane dla województw i gmin nie zostały przeszacowane). Zatem, prezentowane w BDL dane (dla gmin i sumarycznie dla województw i Polski ogółem) za lata 1995-1998 oraz wg stanu na 30 czerwca 1999 roku - stanowiąc bilans opracowany na podstawie wyników NSP 1988 - mają znaczenie jedynie historyczne. &lt;br/&gt;&lt;br/&gt;Dane o ludności stałej (według stałego miejsca zamieszkania) od 30 czerwca 1999 r. do 31 grudnia 2009 r. zostały opracowane na podstawie wyników NSP 2002 (ludność stała była wykorzystywana wyłącznie na potrzeby obliczeń wskaźników demograficznych). Od 1999 do 2009 roku (według podziału administracyjnego w dniu 31 grudnia) - bilans liczby i struktury ludności był opracowywany na podstawie wyników NSP 2002. &lt;br/&gt;Od 2010 roku bazą wyjściową bilansu stanu i struktury ludności są wyniki NSP 2011. Ponieważ nie jest już opracowywany bilans ludności zameldowanej na pobyt stały, uległa zmianie metodologia liczenia wszystkich współczynników demograficznych, poszczególne fakty demograficzne i z zakresu migracji zostały odniesione do ludności (dawniej nazywanej "faktycznie zamieszkałą"). Dane bilansowe dla ludności stałej i faktycznej oraz współczynniki za rok 2010, których bazą wyjściową były dane NSP 2002 mają wartość jedynie historyczną i są dostępne dla zainteresowanych w &lt;a href="https://bdl.stat.gov.pl/bdl/archiwum"&gt;archiwum&lt;/a&gt;.&lt;br/&gt;&lt;br/&gt;Dane bilansowe ludności za rok 2010 opracowane zostały według podziału administracyjnego obowiązującego w dniu 1 stycznia 2011 r., jednak ze względu na specyfikę Banku Danych Lokalnych zostały przeliczone zgodnie z obowiązującym w dniu 1 stycznia 2010 roku podziałem administracyjnym kraju (bez zmian, które nie wpływają na identyfikatory i nazwę jednostek podziału terytorialnego kraju) wynika z tego różnica w stosunku do danych publikowanych w opracowaniach GUS. Dla porównania informacja wg podziału administracyjnego obowiązującego w dniu 1 stycznia 2011 r. o pięciu gminach (wiejskich w 2010 r. i miejsko-wiejskich w 2011 r.) za rok 2010 jest dostępna w tym zestawieniu - &lt;a href="http://bdl.stat.gov.pl/bdl/doc/Ludnosc2010.xls "&gt;pobierz plik&lt;/a&gt;.  &lt;br/&gt;&lt;br/&gt;Metoda oraz wykorzystane przy opracowaniu bilansu ludności źródła danych i ich ocena, zostały szczegółowo omówione w zeszytach metodologicznych pt. „&lt;a target="_blank" href=https://stat.gov.pl/obszary-tematyczne/ludnosc/ludnosc/zeszyt-metodologiczny-ruch-naturalny-bilanse-ludnosci,37,1.html"&gt;Ruch naturalny. Bilanse ludności&lt;/a&gt;” oraz &lt;a target="_blank" href="https://stat.gov.pl/obszary-tematyczne/ludnosc/migracje-zagraniczne-ludnosci/zeszyt-metodologiczny-migracje-ludnosci,15,1.html"&gt;Migracje ludności. Aspekty badania migracji wykorzystywane przy opracowywaniu bilansów ludności&lt;/a&gt;”. Oba opracowania dostępne są na stronie internetowej GUS.</t>
  </si>
  <si>
    <t>Podgrupa:</t>
  </si>
  <si>
    <t>Ludność wg grup wieku i płci</t>
  </si>
  <si>
    <t>Dane wg podziału administracyjnego na dzień 31 grudnia.</t>
  </si>
  <si>
    <t>Data ostatniej aktualizacji:</t>
  </si>
  <si>
    <t>08.06.2022</t>
  </si>
  <si>
    <t>Wymiary:</t>
  </si>
  <si>
    <t>Wiek; Płeć; Rok</t>
  </si>
  <si>
    <t>Przypisy:</t>
  </si>
  <si>
    <t>Znak '-' oznacza brak informacji z powodu: zmiany poziomu prezentacji, zmian wprowadzonych do wykazu jednostek terytorialnych lub modyfikacji listy cech w danym okresie sprawozdawczym</t>
  </si>
  <si>
    <t>Nazwa</t>
  </si>
  <si>
    <t>[osoba]</t>
  </si>
  <si>
    <t>[PLN]</t>
  </si>
  <si>
    <t>Bydgoszcz</t>
  </si>
  <si>
    <t>Toruń</t>
  </si>
  <si>
    <t>Włocławek</t>
  </si>
  <si>
    <t>Grudziądz</t>
  </si>
  <si>
    <t>Inowrocław</t>
  </si>
  <si>
    <t>Wartość alokacji na konkurs</t>
  </si>
  <si>
    <t>Ogółem ludność
[rok 2021]</t>
  </si>
  <si>
    <t>Podział alokacji</t>
  </si>
  <si>
    <t>Załącznik nr 3 do uchwały nr 20/2022
KM RPO WK-P na lata 2014-2020 z dnia 19 grudnia 2022 r.          
                                                                                                   Załącznik nr 2 do kryteriów wyboru projektów
Działanie:   13.3 Efektywność energetyczna w sektorze publicznym
Schemat: Modernizacja oświetlenia ulicznego przy drogach wojewódzkich w miastach prezydenckich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</si>
</sst>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zł&quot;;\-#,##0.00\ &quot;zł&quot;"/>
    <numFmt numFmtId="164" formatCode="_-[$€-2]\ * #,##0.00_-;\-[$€-2]\ * #,##0.00_-;_-[$€-2]\ * &quot;-&quot;??_-;_-@_-"/>
  </numFmts>
  <fonts count="4" x14ac:knownFonts="1">
    <font>
      <sz val="11"/>
      <name val="Calibri"/>
    </font>
    <font>
      <sz val="11"/>
      <color rgb="FF000000"/>
      <name val="Calibri"/>
      <family val="2"/>
      <charset val="238"/>
    </font>
    <font>
      <b/>
      <sz val="11"/>
      <name val="Calibri"/>
      <family val="2"/>
      <charset val="238"/>
    </font>
    <font>
      <sz val="11"/>
      <name val="Calibri"/>
      <family val="2"/>
      <charset val="238"/>
    </font>
  </fonts>
  <fills count="5">
    <fill>
      <patternFill patternType="none"/>
    </fill>
    <fill>
      <patternFill patternType="gray125"/>
    </fill>
    <fill>
      <patternFill patternType="solid">
        <fgColor rgb="FFD3D3D3"/>
      </patternFill>
    </fill>
    <fill>
      <patternFill patternType="solid">
        <fgColor theme="2" tint="-9.9978637043366805E-2"/>
        <bgColor indexed="64"/>
      </patternFill>
    </fill>
    <fill>
      <patternFill patternType="solid">
        <fgColor theme="0" tint="-0.34998626667073579"/>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s>
  <cellStyleXfs count="2">
    <xf numFmtId="0" fontId="0" fillId="0" borderId="0"/>
    <xf numFmtId="0" fontId="1" fillId="2" borderId="1">
      <alignment horizontal="left" vertical="center" wrapText="1"/>
    </xf>
  </cellStyleXfs>
  <cellXfs count="19">
    <xf numFmtId="0" fontId="0" fillId="0" borderId="0" xfId="0"/>
    <xf numFmtId="0" fontId="0" fillId="0" borderId="0" xfId="0" applyAlignment="1">
      <alignment vertical="top"/>
    </xf>
    <xf numFmtId="0" fontId="0" fillId="0" borderId="0" xfId="0" applyAlignment="1">
      <alignment vertical="top" wrapText="1"/>
    </xf>
    <xf numFmtId="3" fontId="0" fillId="0" borderId="2" xfId="0" applyNumberFormat="1" applyBorder="1"/>
    <xf numFmtId="164" fontId="0" fillId="0" borderId="0" xfId="0" applyNumberFormat="1"/>
    <xf numFmtId="0" fontId="1" fillId="2" borderId="4" xfId="1" applyBorder="1" applyAlignment="1">
      <alignment horizontal="center" vertical="center" wrapText="1"/>
    </xf>
    <xf numFmtId="0" fontId="1" fillId="2" borderId="3" xfId="1" applyBorder="1" applyAlignment="1">
      <alignment horizontal="center" vertical="center" wrapText="1"/>
    </xf>
    <xf numFmtId="0" fontId="2" fillId="0" borderId="0" xfId="0" applyFont="1"/>
    <xf numFmtId="0" fontId="0" fillId="0" borderId="2" xfId="0" applyBorder="1"/>
    <xf numFmtId="0" fontId="3" fillId="0" borderId="2" xfId="0" applyFont="1" applyBorder="1"/>
    <xf numFmtId="0" fontId="1" fillId="4" borderId="5" xfId="1" applyFill="1" applyBorder="1" applyAlignment="1">
      <alignment horizontal="right" vertical="center" wrapText="1"/>
    </xf>
    <xf numFmtId="3" fontId="0" fillId="0" borderId="0" xfId="0" applyNumberFormat="1"/>
    <xf numFmtId="0" fontId="0" fillId="3" borderId="2" xfId="0" applyFill="1" applyBorder="1" applyAlignment="1">
      <alignment horizontal="center" vertical="center" wrapText="1"/>
    </xf>
    <xf numFmtId="7" fontId="0" fillId="4" borderId="2" xfId="0" applyNumberFormat="1" applyFill="1" applyBorder="1" applyAlignment="1">
      <alignment horizontal="center"/>
    </xf>
    <xf numFmtId="0" fontId="1" fillId="2" borderId="6" xfId="1" applyBorder="1" applyAlignment="1">
      <alignment horizontal="center" vertical="center" wrapText="1"/>
    </xf>
    <xf numFmtId="7" fontId="0" fillId="0" borderId="2" xfId="0" applyNumberFormat="1" applyBorder="1"/>
    <xf numFmtId="0" fontId="1" fillId="2" borderId="1" xfId="1" applyAlignment="1">
      <alignment horizontal="center" vertical="center" wrapText="1"/>
    </xf>
    <xf numFmtId="0" fontId="1" fillId="2" borderId="4" xfId="1" applyBorder="1" applyAlignment="1">
      <alignment horizontal="center" vertical="center" wrapText="1"/>
    </xf>
    <xf numFmtId="0" fontId="0" fillId="0" borderId="0" xfId="0" applyAlignment="1">
      <alignment horizontal="right" wrapText="1"/>
    </xf>
  </cellXfs>
  <cellStyles count="2">
    <cellStyle name="Kolumna" xfId="1" xr:uid="{00000000-0005-0000-0000-000001000000}"/>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heetViews>
  <sheetFormatPr defaultRowHeight="15" x14ac:dyDescent="0.25"/>
  <cols>
    <col min="1" max="1" width="20" customWidth="1"/>
    <col min="2" max="2" width="200" customWidth="1"/>
  </cols>
  <sheetData>
    <row r="1" spans="1:2" x14ac:dyDescent="0.25">
      <c r="A1" t="s">
        <v>0</v>
      </c>
      <c r="B1" t="s">
        <v>1</v>
      </c>
    </row>
    <row r="2" spans="1:2" ht="50.1" customHeight="1" x14ac:dyDescent="0.25">
      <c r="B2" s="2" t="s">
        <v>2</v>
      </c>
    </row>
    <row r="3" spans="1:2" x14ac:dyDescent="0.25">
      <c r="A3" t="s">
        <v>3</v>
      </c>
      <c r="B3" t="s">
        <v>4</v>
      </c>
    </row>
    <row r="4" spans="1:2" ht="50.1" customHeight="1" x14ac:dyDescent="0.25">
      <c r="B4" s="2" t="s">
        <v>5</v>
      </c>
    </row>
    <row r="5" spans="1:2" x14ac:dyDescent="0.25">
      <c r="A5" t="s">
        <v>6</v>
      </c>
      <c r="B5" t="s">
        <v>7</v>
      </c>
    </row>
    <row r="6" spans="1:2" ht="50.1" customHeight="1" x14ac:dyDescent="0.25">
      <c r="B6" s="2" t="s">
        <v>8</v>
      </c>
    </row>
    <row r="7" spans="1:2" x14ac:dyDescent="0.25">
      <c r="A7" t="s">
        <v>9</v>
      </c>
      <c r="B7" t="s">
        <v>10</v>
      </c>
    </row>
    <row r="8" spans="1:2" x14ac:dyDescent="0.25">
      <c r="A8" t="s">
        <v>11</v>
      </c>
      <c r="B8" t="s">
        <v>12</v>
      </c>
    </row>
    <row r="9" spans="1:2" ht="50.1" customHeight="1" x14ac:dyDescent="0.25">
      <c r="A9" s="1" t="s">
        <v>13</v>
      </c>
      <c r="B9" s="2" t="s">
        <v>14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5"/>
  <sheetViews>
    <sheetView tabSelected="1" zoomScaleNormal="100" workbookViewId="0">
      <selection activeCell="C3" sqref="C3"/>
    </sheetView>
  </sheetViews>
  <sheetFormatPr defaultRowHeight="15" x14ac:dyDescent="0.25"/>
  <cols>
    <col min="1" max="1" width="43.7109375" customWidth="1"/>
    <col min="2" max="2" width="42.85546875" customWidth="1"/>
    <col min="3" max="3" width="47.140625" customWidth="1"/>
    <col min="4" max="4" width="20.28515625" customWidth="1"/>
    <col min="5" max="5" width="16.7109375" customWidth="1"/>
    <col min="6" max="6" width="14.140625" customWidth="1"/>
  </cols>
  <sheetData>
    <row r="1" spans="1:3" ht="90" customHeight="1" x14ac:dyDescent="0.25">
      <c r="A1" s="18" t="s">
        <v>26</v>
      </c>
      <c r="B1" s="18"/>
      <c r="C1" s="18"/>
    </row>
    <row r="2" spans="1:3" x14ac:dyDescent="0.25">
      <c r="A2" s="7"/>
    </row>
    <row r="3" spans="1:3" ht="72" customHeight="1" x14ac:dyDescent="0.25">
      <c r="A3" s="16" t="s">
        <v>15</v>
      </c>
      <c r="B3" s="6" t="s">
        <v>24</v>
      </c>
      <c r="C3" s="12" t="s">
        <v>25</v>
      </c>
    </row>
    <row r="4" spans="1:3" x14ac:dyDescent="0.25">
      <c r="A4" s="16"/>
      <c r="B4" s="10" t="s">
        <v>23</v>
      </c>
      <c r="C4" s="13">
        <v>3000000</v>
      </c>
    </row>
    <row r="5" spans="1:3" x14ac:dyDescent="0.25">
      <c r="A5" s="17"/>
      <c r="B5" s="5" t="s">
        <v>16</v>
      </c>
      <c r="C5" s="14" t="s">
        <v>17</v>
      </c>
    </row>
    <row r="6" spans="1:3" x14ac:dyDescent="0.25">
      <c r="A6" s="8" t="s">
        <v>18</v>
      </c>
      <c r="B6" s="3">
        <v>334026</v>
      </c>
      <c r="C6" s="15">
        <f>B6/SUM($B$6:$B$10)*$C$4</f>
        <v>1262295.0819672132</v>
      </c>
    </row>
    <row r="7" spans="1:3" x14ac:dyDescent="0.25">
      <c r="A7" s="8" t="s">
        <v>19</v>
      </c>
      <c r="B7" s="3">
        <v>197112</v>
      </c>
      <c r="C7" s="15">
        <f>B7/SUM($B$6:$B$10)*$C$4</f>
        <v>744892.6376890461</v>
      </c>
    </row>
    <row r="8" spans="1:3" x14ac:dyDescent="0.25">
      <c r="A8" s="8" t="s">
        <v>20</v>
      </c>
      <c r="B8" s="3">
        <v>103535</v>
      </c>
      <c r="C8" s="15">
        <f>B8/SUM($B$6:$B$10)*$C$4</f>
        <v>391262.12124647608</v>
      </c>
    </row>
    <row r="9" spans="1:3" x14ac:dyDescent="0.25">
      <c r="A9" s="8" t="s">
        <v>21</v>
      </c>
      <c r="B9" s="3">
        <v>90275</v>
      </c>
      <c r="C9" s="15">
        <f>B9/SUM($B$6:$B$10)*$C$4</f>
        <v>341152.15140315471</v>
      </c>
    </row>
    <row r="10" spans="1:3" x14ac:dyDescent="0.25">
      <c r="A10" s="9" t="s">
        <v>22</v>
      </c>
      <c r="B10" s="3">
        <v>68906</v>
      </c>
      <c r="C10" s="15">
        <f>B10/SUM($B$6:$B$10)*$C$4</f>
        <v>260398.00769410998</v>
      </c>
    </row>
    <row r="11" spans="1:3" x14ac:dyDescent="0.25">
      <c r="C11" s="4"/>
    </row>
    <row r="15" spans="1:3" x14ac:dyDescent="0.25">
      <c r="B15" s="11"/>
    </row>
  </sheetData>
  <mergeCells count="2">
    <mergeCell ref="A3:A5"/>
    <mergeCell ref="A1:C1"/>
  </mergeCells>
  <pageMargins left="0.7" right="0.7" top="0.75" bottom="0.75" header="0.3" footer="0.3"/>
  <pageSetup paperSize="9" scale="9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1</vt:i4>
      </vt:variant>
    </vt:vector>
  </HeadingPairs>
  <TitlesOfParts>
    <vt:vector size="3" baseType="lpstr">
      <vt:lpstr>OPIS</vt:lpstr>
      <vt:lpstr>TABLICA</vt:lpstr>
      <vt:lpstr>TABLICA!Obszar_wydruku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Paweł Łopatowski</dc:creator>
  <cp:lastModifiedBy>Dorota Sawicka</cp:lastModifiedBy>
  <cp:lastPrinted>2022-12-21T07:53:18Z</cp:lastPrinted>
  <dcterms:created xsi:type="dcterms:W3CDTF">2022-10-27T06:39:40Z</dcterms:created>
  <dcterms:modified xsi:type="dcterms:W3CDTF">2022-12-22T11:12:08Z</dcterms:modified>
</cp:coreProperties>
</file>