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ruminski\Desktop\230414_BIP\"/>
    </mc:Choice>
  </mc:AlternateContent>
  <xr:revisionPtr revIDLastSave="0" documentId="13_ncr:1_{B6A2885A-77D5-4F6E-A606-4CF6E85828C2}" xr6:coauthVersionLast="47" xr6:coauthVersionMax="47" xr10:uidLastSave="{00000000-0000-0000-0000-000000000000}"/>
  <bookViews>
    <workbookView xWindow="-120" yWindow="-120" windowWidth="28050" windowHeight="16440" xr2:uid="{00000000-000D-0000-FFFF-FFFF00000000}"/>
  </bookViews>
  <sheets>
    <sheet name="wyniki 15-2023" sheetId="1" r:id="rId1"/>
  </sheets>
  <definedNames>
    <definedName name="_xlnm.Print_Area" localSheetId="0">'wyniki 15-2023'!$A$1:$J$63</definedName>
    <definedName name="_xlnm.Print_Titles" localSheetId="0">'wyniki 15-2023'!#REF!</definedName>
  </definedNames>
  <calcPr calcId="191029"/>
</workbook>
</file>

<file path=xl/calcChain.xml><?xml version="1.0" encoding="utf-8"?>
<calcChain xmlns="http://schemas.openxmlformats.org/spreadsheetml/2006/main">
  <c r="G60" i="1" l="1"/>
  <c r="H60" i="1"/>
  <c r="F60" i="1"/>
</calcChain>
</file>

<file path=xl/sharedStrings.xml><?xml version="1.0" encoding="utf-8"?>
<sst xmlns="http://schemas.openxmlformats.org/spreadsheetml/2006/main" count="256" uniqueCount="185">
  <si>
    <t>RAZEM</t>
  </si>
  <si>
    <t>Powiat</t>
  </si>
  <si>
    <t>Nr oferty</t>
  </si>
  <si>
    <t>Nazwa oferenta</t>
  </si>
  <si>
    <t>Nazwa zadania</t>
  </si>
  <si>
    <t>Wysokość wnioskowanej dotacji</t>
  </si>
  <si>
    <t xml:space="preserve">Lp. </t>
  </si>
  <si>
    <t>Pierwotny koszt całkowity zadania 
(w zł)</t>
  </si>
  <si>
    <t>m. Toruń</t>
  </si>
  <si>
    <t>Stowarzyszenie Centrum Niezależnego Życia</t>
  </si>
  <si>
    <t>Caritas Diecezji Toruńskiej</t>
  </si>
  <si>
    <t>aleksandrowski</t>
  </si>
  <si>
    <t>* numer zadania z regulaminu konkursu</t>
  </si>
  <si>
    <t>Zadanie nr 1*: Organizowanie i prowadzenie szkoleń, kursów, warsztatów dla osób z niepełnosprawnością, grup środowiskowego wsparcia oraz zespołów aktywności społecznej dla osób niepełnosprawnych – aktywizujących zawodowo i społecznie te osoby.</t>
  </si>
  <si>
    <t>Stowarzyszenie Cegiełka</t>
  </si>
  <si>
    <t>Fundacja Fabryka UTU</t>
  </si>
  <si>
    <t>Departament Wrażliwości</t>
  </si>
  <si>
    <t>Zadanie nr 2*: organizowanie i prowadzenie szkoleń, kursów i warsztatów dla członków rodzin osób niepełnosprawnych, opiekunów, kadry i wolontariuszy bezpośrednio zaangażowanych w proces rehabilitacji zawodowej lub społecznej osób niepełnosprawnych, ze szczególnym uwzględnieniem zagadnień dotyczących procesu integracji osób niepełnosprawnych w najbliższym środowisku i społeczności lokalnej, zwiększania ich aktywności życiowej i zaradności osobistej oraz niezależności ekonomicznej, podnoszenia umiejętności pracy z osobami niepełnosprawnymi, w tym sprawowania nad nimi opieki i udzielania pomocy w procesie ich rehabilitacji</t>
  </si>
  <si>
    <t>Europejskie Centrum Współpracy Młodzieży</t>
  </si>
  <si>
    <t>"o To Chodzi Edukacja Bez Granic"</t>
  </si>
  <si>
    <t>Stowarzyszenie na Rzecz Osób Niepełnosprawnych "przytULAnka"</t>
  </si>
  <si>
    <t>RC fundacja konsultingu i rehabilitacji</t>
  </si>
  <si>
    <t>Rehabilitacja Bez Barier</t>
  </si>
  <si>
    <t>Stowarzyszenie "zespolaki"</t>
  </si>
  <si>
    <t>Fundacja Akademia Rozwoju Anny Kruszyk</t>
  </si>
  <si>
    <t>Zadanie nr 8*: Opracowywanie lub wydawanie publikacji, wydawnictw ciągłych oraz wydawnictw zwartych, stanowiących zamkniętą całość, w tym na nośnikach elektromagnetycznych i elektronicznych</t>
  </si>
  <si>
    <t>Fundacja Szansa dla Niewidomych</t>
  </si>
  <si>
    <t>Zadanie nr 9*: świadczenie usług wspierających, które mają na celu umożliwienie lub wspomaganie niezależnego życia osób niepełnosprawnych, w szczególności usług asystencji osobistej</t>
  </si>
  <si>
    <t>Polski Związek Głuchych Oddział Kujawsko Pomorski w Bydgoszczy</t>
  </si>
  <si>
    <t>Fundacja "Światło"</t>
  </si>
  <si>
    <t>m. Bydgoszcz</t>
  </si>
  <si>
    <t>m. Warszawa</t>
  </si>
  <si>
    <t>inowrocławski</t>
  </si>
  <si>
    <t>radziejowski</t>
  </si>
  <si>
    <t>m. Włocławek</t>
  </si>
  <si>
    <t>mogileński</t>
  </si>
  <si>
    <t>Suma punktów (maks. 50)</t>
  </si>
  <si>
    <t>Uwagi</t>
  </si>
  <si>
    <t>Wysokość przyznanej dotacji</t>
  </si>
  <si>
    <t>x</t>
  </si>
  <si>
    <t>Oferta nie uzyskała wymaganego minimum punktowego w ocenie merytorycznej.</t>
  </si>
  <si>
    <t>Oferta odrzucona w ocenie formalnej - cele statutowe podmiotu nie są zgodne z tematyką konkursu.</t>
  </si>
  <si>
    <t>Wyniki otwartego konkursu ofert nr 15/2023 na wykonywanie zadań publicznych związanych z realizacją zadań Samorządu Województwa w 2023 roku w zakresie działalności na rzecz osób niepełnosprawnych ze środków Państwowego Funduszu Rehabilitacji Osób Niepełnosprawnych, pod nazwą "Rehabilitacja zawodowa i społeczna osób niepełnosprawnych".</t>
  </si>
  <si>
    <t>SZ-II-D.614.2.6.2023</t>
  </si>
  <si>
    <t>Łubianka</t>
  </si>
  <si>
    <t>Zawodowy krok do przodu.</t>
  </si>
  <si>
    <t>SZ-II-D.614.2.18.2023</t>
  </si>
  <si>
    <t>SZ-II-D.614.2.36.2023</t>
  </si>
  <si>
    <t>Fundacja Caietanus</t>
  </si>
  <si>
    <t xml:space="preserve">Aktywne warsztaty środowiskowe- 3 edycja </t>
  </si>
  <si>
    <t>SZ-II-D.614.2.39.2023</t>
  </si>
  <si>
    <t>Stowarzyszenie Agrafka 
Fundacja "agrafka"</t>
  </si>
  <si>
    <t>Stop wykluczeniu cyfrowemu osób 
z niepełnosprawnościami</t>
  </si>
  <si>
    <t>SZ-II-D.614.2.1.2023</t>
  </si>
  <si>
    <t>CENTRUM AKTYWNEJ TERAPII REWALIDACYJNEJ</t>
  </si>
  <si>
    <t>SZ-II-D.614.2.20.2023</t>
  </si>
  <si>
    <t>BluSpace</t>
  </si>
  <si>
    <t>3 x R</t>
  </si>
  <si>
    <t>SZ-II-D.614.2.22.2023</t>
  </si>
  <si>
    <t>Ludzie-Ludziom</t>
  </si>
  <si>
    <t>chełmiński</t>
  </si>
  <si>
    <t>Udział w konferencji szkoleniowej "The Gentle Teaching International Conference, Termas de São Pedro do Sul – Portugal on September 4-6th, 2023</t>
  </si>
  <si>
    <t>SZ-II-D.614.2.23.2023</t>
  </si>
  <si>
    <t>Wzmocnienie kadry OzOON</t>
  </si>
  <si>
    <t>SZ-II-D.614.2.24.2023</t>
  </si>
  <si>
    <t>Mam tę moc3! Warsztaty dla członków rodzin osób niepełnosprawnych, opiekunów, kadry i wolontariuszy zaangażowanych w proces rehabilitacji zawodowej lub społecznej osób z niepełnosprawnością.</t>
  </si>
  <si>
    <t>SZ-II-D.614.2.28.2023</t>
  </si>
  <si>
    <t>STOWARZYSZENIE ZŁOTY WIEK - ŻYJ STOKROTNIE</t>
  </si>
  <si>
    <t>Razem możemy więcej – kompleksowy program wsparcia dla opiekunów osób niepełnosprawnych.</t>
  </si>
  <si>
    <t>SZ-II-D.614.2.45.2023</t>
  </si>
  <si>
    <t>Fundacja "Gaudeaums"</t>
  </si>
  <si>
    <t xml:space="preserve">Rehabilitacja zawodowa i społeczna osób niepełnosprawnych </t>
  </si>
  <si>
    <t>Zadanie nr 3*: prowadzenie poradnictwa psychologicznego, społeczno-prawnego oraz udzielanie informacji na temat przysługujących uprawnień, dostępnych usług, sprzętu rehabilitacyjnego i pomocy technicznej dla osób niepełnosprawnych</t>
  </si>
  <si>
    <t>SZ-II-D.614.2.12.2023</t>
  </si>
  <si>
    <t>Gdańska Fundacja Pomocy Prawno - Psychologicznej</t>
  </si>
  <si>
    <t>m. Gdańsk</t>
  </si>
  <si>
    <t>Prawno - Psychologiczne Punkty Doradztwa dla Osób Niepełnosprawnych</t>
  </si>
  <si>
    <t>Zadanie nr 4*: prowadzenie grupowych i indywidualnych zajęć, które: 
a)	mają na celu nabywanie, rozwijanie i podtrzymywanie umiejętności niezbędnych do samodzielnego funkcjonowania osób niepełnosprawnych, 
b)	rozwijają umiejętności sprawnego komunikowania się z otoczeniem osób z uszkodzeniami słuchu, mowy, z autyzmem i z niepełnosprawnością intelektualną,
c)	usprawniają i wspierają funkcjonowanie osób z autyzmem i z niepełnosprawnością intelektualną w różnych rolach społecznych i w różnych środowiskach</t>
  </si>
  <si>
    <t>SZ-II-D.614.2.3.2023</t>
  </si>
  <si>
    <t>To moja szansa</t>
  </si>
  <si>
    <t>SZ-II-D.614.2.4.2023</t>
  </si>
  <si>
    <t>INTEGRACYJNY KLUB SPORTOWY „BYDGOSZCZ”</t>
  </si>
  <si>
    <t>MY, WY RAZEM W CODZIENNOŚCI</t>
  </si>
  <si>
    <t>SZ-II-D.614.2.7.2023</t>
  </si>
  <si>
    <t>Wspinaczka</t>
  </si>
  <si>
    <t>SZ-II-D.614.2.9.2023</t>
  </si>
  <si>
    <t>Polskie Towarzystwo Stwardnienia Rozsianego - Oddział Łódź</t>
  </si>
  <si>
    <t>m.Łódź</t>
  </si>
  <si>
    <t>Rehabilitacja domowa osób chorych na SM</t>
  </si>
  <si>
    <t>SZ-II-D.614.2.11.2023</t>
  </si>
  <si>
    <t>Stowarzyszenie Na Rzecz Pomocy Przewlekle Chorym "Chronica"</t>
  </si>
  <si>
    <t>Ku lepszemu życiu z niepełnosprawnością</t>
  </si>
  <si>
    <t>SZ-II-D.614.2.14.2023</t>
  </si>
  <si>
    <t>Stowarzyszenie Pomocy Dzieciom 
i Dorosłym z Niepełnosprawnością Intelektualną - Oligo</t>
  </si>
  <si>
    <t>Aktywni ONI w 2023 r.</t>
  </si>
  <si>
    <t>SZ-II-D.614.2.15.2023</t>
  </si>
  <si>
    <t>Aktywna przytULAnka</t>
  </si>
  <si>
    <t>SZ-II-D.614.2.16.2023</t>
  </si>
  <si>
    <t>Fundacja "SENSORIUM"</t>
  </si>
  <si>
    <t>"Wiem, umiem, mogę !! - warsztaty dla osób 
z niepełnopsrawnościami i w spektrum autyzmu</t>
  </si>
  <si>
    <t>SZ-II-D.614.2.17.2023</t>
  </si>
  <si>
    <t>Stowarzyszenie Oświatowe Na Rzecz Dzieci i Młodzieży Równe Szanse</t>
  </si>
  <si>
    <t>włocławski</t>
  </si>
  <si>
    <t>Praktycznie w dorosłość</t>
  </si>
  <si>
    <t>SZ-II-D.614.2.19.2023</t>
  </si>
  <si>
    <t>Stowarzyszenie Klub J Toruń</t>
  </si>
  <si>
    <t>SZ-II-D.614.2.21.2023</t>
  </si>
  <si>
    <t>Rehabilitacyjne wsparcie na obszarach wiejskich</t>
  </si>
  <si>
    <t>SZ-II-D.614.2.26.2023</t>
  </si>
  <si>
    <t>Centrum Rehabilitacji im. ks. Biskupa Jana Chrapka</t>
  </si>
  <si>
    <t>grudziądzki</t>
  </si>
  <si>
    <t>Zajęcia usprawniające dla osób z niepełnosprawnością</t>
  </si>
  <si>
    <t>SZ-II-D.614.2.27.2023</t>
  </si>
  <si>
    <t>Aktywni-Świadomi-Sprawni</t>
  </si>
  <si>
    <t>SZ-II-D.614.2.29.2023</t>
  </si>
  <si>
    <t>STOWARZYSZENIE NA RZECZ WSPIERANIA OSÓB Z ZABURZENIAMI PSYCHICZNYMI „SZANSA”</t>
  </si>
  <si>
    <t>Szybkie metody obniżania stresu u osób z umiarkowanym i znacznym stopniem niepełnosprawności</t>
  </si>
  <si>
    <t>SZ-II-D.614.2.30.2023</t>
  </si>
  <si>
    <t>Fundacja Społeczno Charytatywna Pomoc Rodzinie i Ziemi w Toruniu</t>
  </si>
  <si>
    <t>Interdyscyplinarne Domowe Zajęcia z Nadzieją 2</t>
  </si>
  <si>
    <t>SZ-II-D.614.2.33.2023</t>
  </si>
  <si>
    <t>Fundacja na Rzecz Osób Niepełnosprawnych "Arkadia" 
w Toruniu</t>
  </si>
  <si>
    <t>Adventure Therapy dla osób z niepełnosprawnościami</t>
  </si>
  <si>
    <t>SZ-II-D.614.2.34.2023</t>
  </si>
  <si>
    <t>Brodnickie Stowarzyszenie Rodziców Dzieci Niepełnosprawnych "Nadzieja"</t>
  </si>
  <si>
    <t>brodnicki</t>
  </si>
  <si>
    <t>Konkurs nr 15/2023 " Prospołeczni - Dajemy szansę ON"</t>
  </si>
  <si>
    <t>SZ-II-D.614.2.35.2023</t>
  </si>
  <si>
    <t>Specjalistyczna Pomoc Rodzinom "Nadzieja"</t>
  </si>
  <si>
    <t>WSPARCIE TERAPEUTYCZNE I PSYCHOLOGICZNE - przygotowanie i wdrożenie indywidualnego planu drogi życiowej i zawodowej</t>
  </si>
  <si>
    <t>SZ-II-D.614.2.38.2023</t>
  </si>
  <si>
    <t>MIĘDZYGMINNE POROZUMIENIE SAMORZĄDOWE - MPS</t>
  </si>
  <si>
    <t>Samodzielni niepełnosprawni - wsparcie osób niepełnosprawnych poprzez zajęcia grupowe 
i indywidualne</t>
  </si>
  <si>
    <t>SZ-II-D.614.2.40.2023</t>
  </si>
  <si>
    <t>PÓŁNOC-POŁUDNIE NON PROFIT SP. Z O.O.</t>
  </si>
  <si>
    <t>Pojąć głębię - innowacyjny model rehabilitacji poprzez immersioterapię</t>
  </si>
  <si>
    <t>SZ-II-D.614.2.42.2023</t>
  </si>
  <si>
    <t>Aktywnie z Cegiełką-budujemy samodzielność osób 
z niepełnosprawnością</t>
  </si>
  <si>
    <t>SZ-II-D.614.2.44.2023</t>
  </si>
  <si>
    <t>Parafia Rzymskokatolicka p.w. Świętego Andrzeja Apostoła 
w Toruniu</t>
  </si>
  <si>
    <t>Integracja osób z niepełnosprawnością w naszej wspólnocie</t>
  </si>
  <si>
    <t>SZ-II-D.614.2.46.2023</t>
  </si>
  <si>
    <t>Fundacja "BORYNA". Centrum Terapii Dźwiękiem i Muzyką</t>
  </si>
  <si>
    <t>Muzykoterapia, terapia polisensoryczna i hortiterapia dla osób z niepełnosprawnościami z województwa kujawsko-pomorskiego. Toruń, Wąbrzeźno 2023</t>
  </si>
  <si>
    <t>SZ-II-D.614.2.47.2023</t>
  </si>
  <si>
    <t>Stowarzyszenie Pomocy Osobom 
z Autyzmem w Toruniu</t>
  </si>
  <si>
    <t>Rehabilitacja zawodowa i społeczna osób 
z niepełnosprawnością w Domu Niebieskich Serc</t>
  </si>
  <si>
    <t>Zadanie nr 5*: organizowanie i prowadzenie zintegrowanych działań na rzecz włączania osób niepełnosprawnych w rynek pracy, w szczególności przez:
a)	doradztwo zawodowe,
b)	przygotowanie i wdrożenie indywidualnego planu drogi życiowej i zawodowej,
c)	prowadzenie specjalistycznego poradnictwa zawodowego i pośrednictwa pracy, mających na celu przygotowanie do aktywnego poszukiwania pracy i utrzymania w zatrudnieniu osób niepełnosprawnych</t>
  </si>
  <si>
    <t>SZ-II-D.614.2.37.2023</t>
  </si>
  <si>
    <t>Fundacja "Ochrona Zdrowia 
i Rehabilitacja Niepełnosprawych"
 w Łasinie</t>
  </si>
  <si>
    <t>Aktywni na rynku pracy II</t>
  </si>
  <si>
    <t>Zadanie nr 7*: prowadzenie kampanii informacyjnych na rzecz integracji osób niepełnosprawnych i przeciwdziałaniu ich dyskryminacji</t>
  </si>
  <si>
    <t>SZ-II-D.614.2.8.2023</t>
  </si>
  <si>
    <t>Fundacja TPSW</t>
  </si>
  <si>
    <t>Kujawsko-pomorskie 2023 - Projekt Edukacji Włączającej "Kaleka czy COOL-awy" w ramach konkursu 15/2023 „Rehabilitacja zawodowa i społeczna osób niepełnosprawnych”</t>
  </si>
  <si>
    <t>SZ-II-D.614.2.32.2023</t>
  </si>
  <si>
    <t>Fundacja Studio M6</t>
  </si>
  <si>
    <t>Tacy sami.</t>
  </si>
  <si>
    <t>SZ-II-D.614.2.25.2023</t>
  </si>
  <si>
    <t>STOWARZYSZENIE "VISUS SUPREMUS" PRZY OSRODKU SZKOLNO - WYCHOWAWCZYM NR 1 W BYDGOSZCZY</t>
  </si>
  <si>
    <t>Poznajemy świat - zbiór opowiadań, wierszy i zagadek rozwijający kompetencje osobiste i społeczne osób 
z niepełnosprawnościami.</t>
  </si>
  <si>
    <t>SZ-II-D.614.2.31.2023</t>
  </si>
  <si>
    <t>Kujawsko-pomorski przewodnik dla osób 
z niepełnosprawnościami</t>
  </si>
  <si>
    <t>SZ-II-D.614.2.13.2023</t>
  </si>
  <si>
    <t>Asystent on - line osoby niesłyszącej IV edycja - świadczenie usług wspierających , w szczególności usług asystencji osobistej. (zadanie 9)</t>
  </si>
  <si>
    <t>SZ-II-D.614.2.2.2023</t>
  </si>
  <si>
    <t>Stowarzyszenie Dobry Start</t>
  </si>
  <si>
    <t>Akcja-Rehabilitacja</t>
  </si>
  <si>
    <t>SZ-II-D.614.2.5.2023</t>
  </si>
  <si>
    <t>Akcja Zdrowie</t>
  </si>
  <si>
    <t>TACY SAMI</t>
  </si>
  <si>
    <t>SZ-II-D.614.2.10.2023</t>
  </si>
  <si>
    <t>Klub Wsparcia Wspólnie</t>
  </si>
  <si>
    <t>SZ-II-D.614.2.41.2023</t>
  </si>
  <si>
    <t>FUNDACJA DIGNITATE</t>
  </si>
  <si>
    <t>"Niezrównani" - warsztaty dla Opiekunów Osób Zależnych</t>
  </si>
  <si>
    <t>SZ-II-D.614.2.43.2023</t>
  </si>
  <si>
    <t>Fundacja Woman</t>
  </si>
  <si>
    <t>Diagnoza zaburzeń centralnego przetwarzania słuchowego i pomoc osobom niepełnosprawnym 
w rozwiązywaniu problemów z nimi związanych według innowacyjnej metody Tomatisa</t>
  </si>
  <si>
    <t>Oferta odrzucona w ocenie formalnej - oferta dotyczy więcej niż jednego z ogłoszonych zadań.</t>
  </si>
  <si>
    <t>Oferta odrzucona w ocenie formalnej - oferta nie stanowi odpowiedzi na konkurs nr 15/2023.</t>
  </si>
  <si>
    <t>Oferta odrzucona w ocenie formalnej - oświadczenie RODO i o zapewnieniu dostępności osobom ze szczególnymi potrzebami nie zwypełnione prawidłowo i nie uzupełniono tego uchybienia w wyznaczonym terminie.</t>
  </si>
  <si>
    <t>Rozwijanie umiejętności sprawnego komunikowania się z otoczeniem przy użyciu nowoczesnych środków komunikacji</t>
  </si>
  <si>
    <t>Sporządziła: Monika Wolska, 13.04.2023 r.</t>
  </si>
  <si>
    <t>Nie zakwalifikowano do żadnego z zadań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</si>
</sst>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 Narrow"/>
      <family val="2"/>
      <charset val="238"/>
    </font>
    <font>
      <b/>
      <sz val="13"/>
      <color theme="3"/>
      <name val="Arial Narrow"/>
      <family val="2"/>
      <charset val="238"/>
    </font>
    <font>
      <b/>
      <sz val="11"/>
      <color theme="3"/>
      <name val="Arial Narrow"/>
      <family val="2"/>
      <charset val="238"/>
    </font>
    <font>
      <sz val="11"/>
      <color rgb="FF006100"/>
      <name val="Arial Narrow"/>
      <family val="2"/>
      <charset val="238"/>
    </font>
    <font>
      <sz val="11"/>
      <color rgb="FF9C0006"/>
      <name val="Arial Narrow"/>
      <family val="2"/>
      <charset val="238"/>
    </font>
    <font>
      <sz val="11"/>
      <color rgb="FF9C5700"/>
      <name val="Arial Narrow"/>
      <family val="2"/>
      <charset val="238"/>
    </font>
    <font>
      <sz val="11"/>
      <color rgb="FF3F3F76"/>
      <name val="Arial Narrow"/>
      <family val="2"/>
      <charset val="238"/>
    </font>
    <font>
      <b/>
      <sz val="11"/>
      <color rgb="FF3F3F3F"/>
      <name val="Arial Narrow"/>
      <family val="2"/>
      <charset val="238"/>
    </font>
    <font>
      <b/>
      <sz val="11"/>
      <color rgb="FFFA7D00"/>
      <name val="Arial Narrow"/>
      <family val="2"/>
      <charset val="238"/>
    </font>
    <font>
      <sz val="11"/>
      <color rgb="FFFA7D00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rgb="FFFF0000"/>
      <name val="Arial Narrow"/>
      <family val="2"/>
      <charset val="238"/>
    </font>
    <font>
      <i/>
      <sz val="11"/>
      <color rgb="FF7F7F7F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19" fillId="0" borderId="10" xfId="0" applyFont="1" applyBorder="1" applyAlignment="1">
      <alignment horizontal="left" vertical="center" wrapText="1"/>
    </xf>
    <xf numFmtId="4" fontId="19" fillId="0" borderId="10" xfId="0" applyNumberFormat="1" applyFont="1" applyBorder="1" applyAlignment="1">
      <alignment horizontal="right" vertical="center" wrapText="1"/>
    </xf>
    <xf numFmtId="0" fontId="18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 wrapText="1"/>
    </xf>
    <xf numFmtId="4" fontId="19" fillId="0" borderId="10" xfId="0" applyNumberFormat="1" applyFont="1" applyBorder="1" applyAlignment="1">
      <alignment horizontal="right" vertical="center"/>
    </xf>
    <xf numFmtId="0" fontId="21" fillId="0" borderId="10" xfId="0" applyFont="1" applyBorder="1" applyAlignment="1">
      <alignment horizontal="right" vertical="center" wrapText="1"/>
    </xf>
    <xf numFmtId="4" fontId="18" fillId="0" borderId="10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4" fontId="21" fillId="0" borderId="10" xfId="0" applyNumberFormat="1" applyFont="1" applyBorder="1" applyAlignment="1">
      <alignment vertical="center"/>
    </xf>
    <xf numFmtId="4" fontId="18" fillId="0" borderId="10" xfId="0" applyNumberFormat="1" applyFont="1" applyBorder="1" applyAlignment="1">
      <alignment horizontal="right" vertical="center" wrapText="1"/>
    </xf>
    <xf numFmtId="0" fontId="18" fillId="0" borderId="10" xfId="0" applyFont="1" applyBorder="1" applyAlignment="1">
      <alignment horizontal="right" vertical="center" wrapText="1"/>
    </xf>
    <xf numFmtId="0" fontId="18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right" vertical="center" wrapText="1"/>
    </xf>
    <xf numFmtId="4" fontId="18" fillId="0" borderId="10" xfId="0" applyNumberFormat="1" applyFont="1" applyBorder="1" applyAlignment="1">
      <alignment horizontal="left" vertical="center" wrapText="1"/>
    </xf>
    <xf numFmtId="4" fontId="18" fillId="0" borderId="10" xfId="0" applyNumberFormat="1" applyFont="1" applyBorder="1" applyAlignment="1">
      <alignment horizontal="left" vertical="center"/>
    </xf>
    <xf numFmtId="4" fontId="19" fillId="0" borderId="10" xfId="0" applyNumberFormat="1" applyFont="1" applyBorder="1" applyAlignment="1">
      <alignment horizontal="left" vertical="center" wrapText="1"/>
    </xf>
    <xf numFmtId="2" fontId="19" fillId="0" borderId="10" xfId="0" applyNumberFormat="1" applyFont="1" applyBorder="1" applyAlignment="1">
      <alignment horizontal="right" vertical="center" wrapText="1"/>
    </xf>
    <xf numFmtId="4" fontId="19" fillId="0" borderId="10" xfId="0" applyNumberFormat="1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right"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E8DEFE"/>
      <color rgb="FFEFE8FE"/>
      <color rgb="FFCCCC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63"/>
  <sheetViews>
    <sheetView tabSelected="1" view="pageLayout" zoomScale="90" zoomScaleNormal="100" zoomScaleSheetLayoutView="100" zoomScalePageLayoutView="90" workbookViewId="0">
      <selection activeCell="C2" sqref="C2"/>
    </sheetView>
  </sheetViews>
  <sheetFormatPr defaultRowHeight="15.75" x14ac:dyDescent="0.3"/>
  <cols>
    <col min="1" max="1" width="4.5703125" style="18" customWidth="1"/>
    <col min="2" max="2" width="21.42578125" style="18" customWidth="1"/>
    <col min="3" max="3" width="37.28515625" style="18" customWidth="1"/>
    <col min="4" max="4" width="18.5703125" style="18" customWidth="1"/>
    <col min="5" max="5" width="52.7109375" style="18" customWidth="1"/>
    <col min="6" max="6" width="18.5703125" style="18" customWidth="1"/>
    <col min="7" max="8" width="19.140625" style="18" customWidth="1"/>
    <col min="9" max="9" width="12.5703125" style="18" customWidth="1"/>
    <col min="10" max="10" width="34.28515625" style="17" customWidth="1"/>
    <col min="11" max="16384" width="9.140625" style="18"/>
  </cols>
  <sheetData>
    <row r="1" spans="1:13" ht="55.5" customHeight="1" x14ac:dyDescent="0.3">
      <c r="A1" s="30" t="s">
        <v>42</v>
      </c>
      <c r="B1" s="30"/>
      <c r="C1" s="30"/>
      <c r="D1" s="30"/>
      <c r="E1" s="30"/>
      <c r="F1" s="30"/>
      <c r="G1" s="30"/>
      <c r="H1" s="30"/>
      <c r="I1" s="30"/>
      <c r="J1" s="30"/>
    </row>
    <row r="2" spans="1:13" ht="68.25" customHeight="1" x14ac:dyDescent="0.3">
      <c r="A2" s="13" t="s">
        <v>6</v>
      </c>
      <c r="B2" s="13" t="s">
        <v>2</v>
      </c>
      <c r="C2" s="13" t="s">
        <v>3</v>
      </c>
      <c r="D2" s="13" t="s">
        <v>1</v>
      </c>
      <c r="E2" s="13" t="s">
        <v>4</v>
      </c>
      <c r="F2" s="13" t="s">
        <v>7</v>
      </c>
      <c r="G2" s="13" t="s">
        <v>5</v>
      </c>
      <c r="H2" s="13" t="s">
        <v>38</v>
      </c>
      <c r="I2" s="15" t="s">
        <v>36</v>
      </c>
      <c r="J2" s="13" t="s">
        <v>37</v>
      </c>
      <c r="K2" s="16"/>
      <c r="L2" s="16"/>
      <c r="M2" s="16"/>
    </row>
    <row r="3" spans="1:13" ht="18.75" customHeigh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21">
        <v>9</v>
      </c>
      <c r="J3" s="6">
        <v>10</v>
      </c>
    </row>
    <row r="4" spans="1:13" ht="46.5" customHeight="1" x14ac:dyDescent="0.3">
      <c r="A4" s="37" t="s">
        <v>13</v>
      </c>
      <c r="B4" s="38"/>
      <c r="C4" s="38"/>
      <c r="D4" s="38"/>
      <c r="E4" s="38"/>
      <c r="F4" s="38"/>
      <c r="G4" s="38"/>
      <c r="H4" s="38"/>
      <c r="I4" s="38"/>
      <c r="J4" s="39"/>
    </row>
    <row r="5" spans="1:13" ht="44.25" customHeight="1" x14ac:dyDescent="0.3">
      <c r="A5" s="11">
        <v>1</v>
      </c>
      <c r="B5" s="12" t="s">
        <v>43</v>
      </c>
      <c r="C5" s="1" t="s">
        <v>24</v>
      </c>
      <c r="D5" s="4" t="s">
        <v>44</v>
      </c>
      <c r="E5" s="1" t="s">
        <v>45</v>
      </c>
      <c r="F5" s="10">
        <v>74640</v>
      </c>
      <c r="G5" s="2">
        <v>56190</v>
      </c>
      <c r="H5" s="2">
        <v>36200</v>
      </c>
      <c r="I5" s="22">
        <v>37</v>
      </c>
      <c r="J5" s="23"/>
    </row>
    <row r="6" spans="1:13" ht="56.25" customHeight="1" x14ac:dyDescent="0.3">
      <c r="A6" s="11">
        <v>2</v>
      </c>
      <c r="B6" s="12" t="s">
        <v>46</v>
      </c>
      <c r="C6" s="1" t="s">
        <v>15</v>
      </c>
      <c r="D6" s="4" t="s">
        <v>8</v>
      </c>
      <c r="E6" s="1" t="s">
        <v>16</v>
      </c>
      <c r="F6" s="10">
        <v>69186</v>
      </c>
      <c r="G6" s="2">
        <v>55186</v>
      </c>
      <c r="H6" s="27" t="s">
        <v>39</v>
      </c>
      <c r="I6" s="22">
        <v>29</v>
      </c>
      <c r="J6" s="23" t="s">
        <v>40</v>
      </c>
    </row>
    <row r="7" spans="1:13" ht="47.25" customHeight="1" x14ac:dyDescent="0.3">
      <c r="A7" s="11">
        <v>3</v>
      </c>
      <c r="B7" s="12" t="s">
        <v>47</v>
      </c>
      <c r="C7" s="1" t="s">
        <v>48</v>
      </c>
      <c r="D7" s="4" t="s">
        <v>34</v>
      </c>
      <c r="E7" s="1" t="s">
        <v>49</v>
      </c>
      <c r="F7" s="10">
        <v>20300</v>
      </c>
      <c r="G7" s="2">
        <v>16100</v>
      </c>
      <c r="H7" s="2">
        <v>10400</v>
      </c>
      <c r="I7" s="22">
        <v>38</v>
      </c>
      <c r="J7" s="23"/>
    </row>
    <row r="8" spans="1:13" ht="57" customHeight="1" x14ac:dyDescent="0.3">
      <c r="A8" s="11">
        <v>4</v>
      </c>
      <c r="B8" s="12" t="s">
        <v>50</v>
      </c>
      <c r="C8" s="1" t="s">
        <v>51</v>
      </c>
      <c r="D8" s="4" t="s">
        <v>8</v>
      </c>
      <c r="E8" s="1" t="s">
        <v>52</v>
      </c>
      <c r="F8" s="10">
        <v>22910</v>
      </c>
      <c r="G8" s="2">
        <v>18140</v>
      </c>
      <c r="H8" s="27" t="s">
        <v>39</v>
      </c>
      <c r="I8" s="22">
        <v>22</v>
      </c>
      <c r="J8" s="23" t="s">
        <v>40</v>
      </c>
    </row>
    <row r="9" spans="1:13" ht="66" customHeight="1" x14ac:dyDescent="0.3">
      <c r="A9" s="37" t="s">
        <v>17</v>
      </c>
      <c r="B9" s="38"/>
      <c r="C9" s="38"/>
      <c r="D9" s="38"/>
      <c r="E9" s="38"/>
      <c r="F9" s="38"/>
      <c r="G9" s="38"/>
      <c r="H9" s="38"/>
      <c r="I9" s="38"/>
      <c r="J9" s="39"/>
    </row>
    <row r="10" spans="1:13" ht="48" customHeight="1" x14ac:dyDescent="0.3">
      <c r="A10" s="11">
        <v>5</v>
      </c>
      <c r="B10" s="4" t="s">
        <v>53</v>
      </c>
      <c r="C10" s="4" t="s">
        <v>9</v>
      </c>
      <c r="D10" s="4" t="s">
        <v>11</v>
      </c>
      <c r="E10" s="4" t="s">
        <v>54</v>
      </c>
      <c r="F10" s="10">
        <v>73367.5</v>
      </c>
      <c r="G10" s="10">
        <v>58617.5</v>
      </c>
      <c r="H10" s="10">
        <v>38000</v>
      </c>
      <c r="I10" s="22">
        <v>38</v>
      </c>
      <c r="J10" s="23"/>
    </row>
    <row r="11" spans="1:13" ht="77.25" customHeight="1" x14ac:dyDescent="0.3">
      <c r="A11" s="11">
        <v>6</v>
      </c>
      <c r="B11" s="4" t="s">
        <v>55</v>
      </c>
      <c r="C11" s="4" t="s">
        <v>56</v>
      </c>
      <c r="D11" s="4" t="s">
        <v>30</v>
      </c>
      <c r="E11" s="4" t="s">
        <v>57</v>
      </c>
      <c r="F11" s="10">
        <v>76000</v>
      </c>
      <c r="G11" s="10">
        <v>60000</v>
      </c>
      <c r="H11" s="25" t="s">
        <v>39</v>
      </c>
      <c r="I11" s="22" t="s">
        <v>39</v>
      </c>
      <c r="J11" s="23" t="s">
        <v>41</v>
      </c>
    </row>
    <row r="12" spans="1:13" ht="71.25" customHeight="1" x14ac:dyDescent="0.3">
      <c r="A12" s="11">
        <v>7</v>
      </c>
      <c r="B12" s="4" t="s">
        <v>58</v>
      </c>
      <c r="C12" s="4" t="s">
        <v>59</v>
      </c>
      <c r="D12" s="4" t="s">
        <v>60</v>
      </c>
      <c r="E12" s="4" t="s">
        <v>61</v>
      </c>
      <c r="F12" s="10">
        <v>35000</v>
      </c>
      <c r="G12" s="10">
        <v>25000</v>
      </c>
      <c r="H12" s="10">
        <v>12300</v>
      </c>
      <c r="I12" s="22">
        <v>31</v>
      </c>
      <c r="J12" s="23"/>
    </row>
    <row r="13" spans="1:13" ht="39.75" customHeight="1" x14ac:dyDescent="0.3">
      <c r="A13" s="11">
        <v>8</v>
      </c>
      <c r="B13" s="4" t="s">
        <v>62</v>
      </c>
      <c r="C13" s="4" t="s">
        <v>10</v>
      </c>
      <c r="D13" s="4" t="s">
        <v>8</v>
      </c>
      <c r="E13" s="4" t="s">
        <v>63</v>
      </c>
      <c r="F13" s="10">
        <v>26020</v>
      </c>
      <c r="G13" s="10">
        <v>20800</v>
      </c>
      <c r="H13" s="10">
        <v>12400</v>
      </c>
      <c r="I13" s="22">
        <v>36</v>
      </c>
      <c r="J13" s="23"/>
    </row>
    <row r="14" spans="1:13" ht="99" customHeight="1" x14ac:dyDescent="0.3">
      <c r="A14" s="11">
        <v>9</v>
      </c>
      <c r="B14" s="4" t="s">
        <v>64</v>
      </c>
      <c r="C14" s="4" t="s">
        <v>18</v>
      </c>
      <c r="D14" s="4" t="s">
        <v>8</v>
      </c>
      <c r="E14" s="4" t="s">
        <v>65</v>
      </c>
      <c r="F14" s="10">
        <v>14400</v>
      </c>
      <c r="G14" s="10">
        <v>11520</v>
      </c>
      <c r="H14" s="10">
        <v>8600</v>
      </c>
      <c r="I14" s="22">
        <v>36</v>
      </c>
      <c r="J14" s="23"/>
    </row>
    <row r="15" spans="1:13" ht="78" customHeight="1" x14ac:dyDescent="0.3">
      <c r="A15" s="11">
        <v>10</v>
      </c>
      <c r="B15" s="4" t="s">
        <v>66</v>
      </c>
      <c r="C15" s="4" t="s">
        <v>67</v>
      </c>
      <c r="D15" s="4" t="s">
        <v>30</v>
      </c>
      <c r="E15" s="4" t="s">
        <v>68</v>
      </c>
      <c r="F15" s="10">
        <v>76800</v>
      </c>
      <c r="G15" s="10">
        <v>59600</v>
      </c>
      <c r="H15" s="25" t="s">
        <v>39</v>
      </c>
      <c r="I15" s="22" t="s">
        <v>39</v>
      </c>
      <c r="J15" s="23" t="s">
        <v>41</v>
      </c>
    </row>
    <row r="16" spans="1:13" ht="48" customHeight="1" x14ac:dyDescent="0.3">
      <c r="A16" s="11">
        <v>11</v>
      </c>
      <c r="B16" s="4" t="s">
        <v>69</v>
      </c>
      <c r="C16" s="4" t="s">
        <v>70</v>
      </c>
      <c r="D16" s="4" t="s">
        <v>30</v>
      </c>
      <c r="E16" s="4" t="s">
        <v>71</v>
      </c>
      <c r="F16" s="10">
        <v>26745</v>
      </c>
      <c r="G16" s="10">
        <v>21245</v>
      </c>
      <c r="H16" s="10">
        <v>10400</v>
      </c>
      <c r="I16" s="22">
        <v>30</v>
      </c>
      <c r="J16" s="23"/>
    </row>
    <row r="17" spans="1:10" ht="48" customHeight="1" x14ac:dyDescent="0.3">
      <c r="A17" s="37" t="s">
        <v>72</v>
      </c>
      <c r="B17" s="38"/>
      <c r="C17" s="38"/>
      <c r="D17" s="38"/>
      <c r="E17" s="38"/>
      <c r="F17" s="38"/>
      <c r="G17" s="38"/>
      <c r="H17" s="38"/>
      <c r="I17" s="38"/>
      <c r="J17" s="39"/>
    </row>
    <row r="18" spans="1:10" ht="69.75" customHeight="1" x14ac:dyDescent="0.3">
      <c r="A18" s="3">
        <v>12</v>
      </c>
      <c r="B18" s="12" t="s">
        <v>73</v>
      </c>
      <c r="C18" s="1" t="s">
        <v>74</v>
      </c>
      <c r="D18" s="1" t="s">
        <v>75</v>
      </c>
      <c r="E18" s="1" t="s">
        <v>76</v>
      </c>
      <c r="F18" s="7">
        <v>75000</v>
      </c>
      <c r="G18" s="5">
        <v>60000</v>
      </c>
      <c r="H18" s="29" t="s">
        <v>39</v>
      </c>
      <c r="I18" s="22">
        <v>28</v>
      </c>
      <c r="J18" s="23" t="s">
        <v>40</v>
      </c>
    </row>
    <row r="19" spans="1:10" ht="84.75" customHeight="1" x14ac:dyDescent="0.3">
      <c r="A19" s="37" t="s">
        <v>77</v>
      </c>
      <c r="B19" s="38"/>
      <c r="C19" s="38"/>
      <c r="D19" s="38"/>
      <c r="E19" s="38"/>
      <c r="F19" s="38"/>
      <c r="G19" s="38"/>
      <c r="H19" s="38"/>
      <c r="I19" s="38"/>
      <c r="J19" s="39"/>
    </row>
    <row r="20" spans="1:10" ht="63.75" customHeight="1" x14ac:dyDescent="0.3">
      <c r="A20" s="8">
        <v>13</v>
      </c>
      <c r="B20" s="12" t="s">
        <v>78</v>
      </c>
      <c r="C20" s="1" t="s">
        <v>23</v>
      </c>
      <c r="D20" s="4" t="s">
        <v>30</v>
      </c>
      <c r="E20" s="1" t="s">
        <v>79</v>
      </c>
      <c r="F20" s="2">
        <v>53940</v>
      </c>
      <c r="G20" s="5">
        <v>43080</v>
      </c>
      <c r="H20" s="29" t="s">
        <v>39</v>
      </c>
      <c r="I20" s="22">
        <v>19</v>
      </c>
      <c r="J20" s="23" t="s">
        <v>40</v>
      </c>
    </row>
    <row r="21" spans="1:10" ht="71.25" customHeight="1" x14ac:dyDescent="0.3">
      <c r="A21" s="8">
        <v>14</v>
      </c>
      <c r="B21" s="12" t="s">
        <v>80</v>
      </c>
      <c r="C21" s="1" t="s">
        <v>81</v>
      </c>
      <c r="D21" s="4" t="s">
        <v>30</v>
      </c>
      <c r="E21" s="1" t="s">
        <v>82</v>
      </c>
      <c r="F21" s="2">
        <v>87700</v>
      </c>
      <c r="G21" s="5">
        <v>60000</v>
      </c>
      <c r="H21" s="29" t="s">
        <v>39</v>
      </c>
      <c r="I21" s="22">
        <v>19</v>
      </c>
      <c r="J21" s="23" t="s">
        <v>40</v>
      </c>
    </row>
    <row r="22" spans="1:10" ht="42" customHeight="1" x14ac:dyDescent="0.3">
      <c r="A22" s="8">
        <v>15</v>
      </c>
      <c r="B22" s="12" t="s">
        <v>83</v>
      </c>
      <c r="C22" s="1" t="s">
        <v>19</v>
      </c>
      <c r="D22" s="4" t="s">
        <v>30</v>
      </c>
      <c r="E22" s="1" t="s">
        <v>84</v>
      </c>
      <c r="F22" s="2">
        <v>27094</v>
      </c>
      <c r="G22" s="5">
        <v>21518</v>
      </c>
      <c r="H22" s="5">
        <v>12800</v>
      </c>
      <c r="I22" s="22">
        <v>33</v>
      </c>
      <c r="J22" s="23"/>
    </row>
    <row r="23" spans="1:10" ht="48" customHeight="1" x14ac:dyDescent="0.3">
      <c r="A23" s="8">
        <v>16</v>
      </c>
      <c r="B23" s="12" t="s">
        <v>85</v>
      </c>
      <c r="C23" s="1" t="s">
        <v>86</v>
      </c>
      <c r="D23" s="4" t="s">
        <v>87</v>
      </c>
      <c r="E23" s="1" t="s">
        <v>88</v>
      </c>
      <c r="F23" s="2">
        <v>61520</v>
      </c>
      <c r="G23" s="5">
        <v>47720</v>
      </c>
      <c r="H23" s="5">
        <v>28400</v>
      </c>
      <c r="I23" s="22">
        <v>34</v>
      </c>
      <c r="J23" s="23"/>
    </row>
    <row r="24" spans="1:10" ht="51.75" customHeight="1" x14ac:dyDescent="0.3">
      <c r="A24" s="8">
        <v>17</v>
      </c>
      <c r="B24" s="12" t="s">
        <v>89</v>
      </c>
      <c r="C24" s="1" t="s">
        <v>90</v>
      </c>
      <c r="D24" s="4" t="s">
        <v>8</v>
      </c>
      <c r="E24" s="1" t="s">
        <v>91</v>
      </c>
      <c r="F24" s="2">
        <v>54610</v>
      </c>
      <c r="G24" s="5">
        <v>43688</v>
      </c>
      <c r="H24" s="5">
        <v>21400</v>
      </c>
      <c r="I24" s="22">
        <v>31</v>
      </c>
      <c r="J24" s="23"/>
    </row>
    <row r="25" spans="1:10" ht="51" customHeight="1" x14ac:dyDescent="0.3">
      <c r="A25" s="8">
        <v>18</v>
      </c>
      <c r="B25" s="12" t="s">
        <v>92</v>
      </c>
      <c r="C25" s="1" t="s">
        <v>93</v>
      </c>
      <c r="D25" s="4" t="s">
        <v>34</v>
      </c>
      <c r="E25" s="1" t="s">
        <v>94</v>
      </c>
      <c r="F25" s="2">
        <v>24720</v>
      </c>
      <c r="G25" s="5">
        <v>19600</v>
      </c>
      <c r="H25" s="5">
        <v>14500</v>
      </c>
      <c r="I25" s="22">
        <v>42</v>
      </c>
      <c r="J25" s="23"/>
    </row>
    <row r="26" spans="1:10" ht="60" customHeight="1" x14ac:dyDescent="0.3">
      <c r="A26" s="8">
        <v>19</v>
      </c>
      <c r="B26" s="12" t="s">
        <v>95</v>
      </c>
      <c r="C26" s="1" t="s">
        <v>20</v>
      </c>
      <c r="D26" s="4" t="s">
        <v>33</v>
      </c>
      <c r="E26" s="1" t="s">
        <v>96</v>
      </c>
      <c r="F26" s="2">
        <v>49962</v>
      </c>
      <c r="G26" s="5">
        <v>39969</v>
      </c>
      <c r="H26" s="5">
        <v>29500</v>
      </c>
      <c r="I26" s="22">
        <v>40</v>
      </c>
      <c r="J26" s="23"/>
    </row>
    <row r="27" spans="1:10" ht="56.25" customHeight="1" x14ac:dyDescent="0.3">
      <c r="A27" s="8">
        <v>20</v>
      </c>
      <c r="B27" s="12" t="s">
        <v>97</v>
      </c>
      <c r="C27" s="1" t="s">
        <v>98</v>
      </c>
      <c r="D27" s="4" t="s">
        <v>30</v>
      </c>
      <c r="E27" s="1" t="s">
        <v>99</v>
      </c>
      <c r="F27" s="2">
        <v>12512</v>
      </c>
      <c r="G27" s="5">
        <v>10000</v>
      </c>
      <c r="H27" s="29" t="s">
        <v>39</v>
      </c>
      <c r="I27" s="22">
        <v>28</v>
      </c>
      <c r="J27" s="23" t="s">
        <v>40</v>
      </c>
    </row>
    <row r="28" spans="1:10" ht="42" customHeight="1" x14ac:dyDescent="0.3">
      <c r="A28" s="8">
        <v>21</v>
      </c>
      <c r="B28" s="12" t="s">
        <v>100</v>
      </c>
      <c r="C28" s="1" t="s">
        <v>101</v>
      </c>
      <c r="D28" s="4" t="s">
        <v>102</v>
      </c>
      <c r="E28" s="1" t="s">
        <v>103</v>
      </c>
      <c r="F28" s="2">
        <v>52900</v>
      </c>
      <c r="G28" s="5">
        <v>42300</v>
      </c>
      <c r="H28" s="5">
        <v>27200</v>
      </c>
      <c r="I28" s="22">
        <v>38</v>
      </c>
      <c r="J28" s="23"/>
    </row>
    <row r="29" spans="1:10" ht="51.75" customHeight="1" x14ac:dyDescent="0.3">
      <c r="A29" s="8">
        <v>22</v>
      </c>
      <c r="B29" s="12" t="s">
        <v>104</v>
      </c>
      <c r="C29" s="1" t="s">
        <v>105</v>
      </c>
      <c r="D29" s="4" t="s">
        <v>8</v>
      </c>
      <c r="E29" s="1" t="s">
        <v>182</v>
      </c>
      <c r="F29" s="2">
        <v>12500</v>
      </c>
      <c r="G29" s="5">
        <v>10000</v>
      </c>
      <c r="H29" s="5">
        <v>7500</v>
      </c>
      <c r="I29" s="22">
        <v>39</v>
      </c>
      <c r="J29" s="23"/>
    </row>
    <row r="30" spans="1:10" ht="40.5" customHeight="1" x14ac:dyDescent="0.3">
      <c r="A30" s="8">
        <v>23</v>
      </c>
      <c r="B30" s="12" t="s">
        <v>106</v>
      </c>
      <c r="C30" s="1" t="s">
        <v>22</v>
      </c>
      <c r="D30" s="4" t="s">
        <v>32</v>
      </c>
      <c r="E30" s="1" t="s">
        <v>107</v>
      </c>
      <c r="F30" s="2">
        <v>35800</v>
      </c>
      <c r="G30" s="5">
        <v>28600</v>
      </c>
      <c r="H30" s="5">
        <v>21000</v>
      </c>
      <c r="I30" s="22">
        <v>41</v>
      </c>
      <c r="J30" s="23"/>
    </row>
    <row r="31" spans="1:10" ht="53.25" customHeight="1" x14ac:dyDescent="0.3">
      <c r="A31" s="8">
        <v>24</v>
      </c>
      <c r="B31" s="12" t="s">
        <v>108</v>
      </c>
      <c r="C31" s="1" t="s">
        <v>109</v>
      </c>
      <c r="D31" s="4" t="s">
        <v>110</v>
      </c>
      <c r="E31" s="1" t="s">
        <v>111</v>
      </c>
      <c r="F31" s="2">
        <v>47711.38</v>
      </c>
      <c r="G31" s="5">
        <v>38000</v>
      </c>
      <c r="H31" s="5">
        <v>22500</v>
      </c>
      <c r="I31" s="22">
        <v>35</v>
      </c>
      <c r="J31" s="23"/>
    </row>
    <row r="32" spans="1:10" ht="48.75" customHeight="1" x14ac:dyDescent="0.3">
      <c r="A32" s="8">
        <v>25</v>
      </c>
      <c r="B32" s="12" t="s">
        <v>112</v>
      </c>
      <c r="C32" s="1" t="s">
        <v>29</v>
      </c>
      <c r="D32" s="4" t="s">
        <v>8</v>
      </c>
      <c r="E32" s="1" t="s">
        <v>113</v>
      </c>
      <c r="F32" s="2">
        <v>45500</v>
      </c>
      <c r="G32" s="5">
        <v>35500</v>
      </c>
      <c r="H32" s="5">
        <v>17300</v>
      </c>
      <c r="I32" s="3">
        <v>31</v>
      </c>
      <c r="J32" s="23"/>
    </row>
    <row r="33" spans="1:10" ht="66" customHeight="1" x14ac:dyDescent="0.3">
      <c r="A33" s="8">
        <v>26</v>
      </c>
      <c r="B33" s="12" t="s">
        <v>114</v>
      </c>
      <c r="C33" s="1" t="s">
        <v>115</v>
      </c>
      <c r="D33" s="4" t="s">
        <v>35</v>
      </c>
      <c r="E33" s="1" t="s">
        <v>116</v>
      </c>
      <c r="F33" s="2">
        <v>12780</v>
      </c>
      <c r="G33" s="5">
        <v>10224</v>
      </c>
      <c r="H33" s="5">
        <v>7600</v>
      </c>
      <c r="I33" s="22">
        <v>37</v>
      </c>
      <c r="J33" s="23"/>
    </row>
    <row r="34" spans="1:10" ht="57" customHeight="1" x14ac:dyDescent="0.3">
      <c r="A34" s="8">
        <v>27</v>
      </c>
      <c r="B34" s="12" t="s">
        <v>117</v>
      </c>
      <c r="C34" s="1" t="s">
        <v>118</v>
      </c>
      <c r="D34" s="4" t="s">
        <v>8</v>
      </c>
      <c r="E34" s="1" t="s">
        <v>119</v>
      </c>
      <c r="F34" s="2">
        <v>42680</v>
      </c>
      <c r="G34" s="5">
        <v>34140</v>
      </c>
      <c r="H34" s="5">
        <v>20200</v>
      </c>
      <c r="I34" s="22">
        <v>36</v>
      </c>
      <c r="J34" s="23"/>
    </row>
    <row r="35" spans="1:10" ht="57" customHeight="1" x14ac:dyDescent="0.3">
      <c r="A35" s="8">
        <v>28</v>
      </c>
      <c r="B35" s="12" t="s">
        <v>120</v>
      </c>
      <c r="C35" s="1" t="s">
        <v>121</v>
      </c>
      <c r="D35" s="4" t="s">
        <v>8</v>
      </c>
      <c r="E35" s="1" t="s">
        <v>122</v>
      </c>
      <c r="F35" s="2">
        <v>39540</v>
      </c>
      <c r="G35" s="5">
        <v>30546</v>
      </c>
      <c r="H35" s="5">
        <v>19700</v>
      </c>
      <c r="I35" s="22">
        <v>37</v>
      </c>
      <c r="J35" s="23"/>
    </row>
    <row r="36" spans="1:10" ht="57" customHeight="1" x14ac:dyDescent="0.3">
      <c r="A36" s="8">
        <v>29</v>
      </c>
      <c r="B36" s="12" t="s">
        <v>123</v>
      </c>
      <c r="C36" s="1" t="s">
        <v>124</v>
      </c>
      <c r="D36" s="4" t="s">
        <v>125</v>
      </c>
      <c r="E36" s="1" t="s">
        <v>126</v>
      </c>
      <c r="F36" s="2">
        <v>24250</v>
      </c>
      <c r="G36" s="5">
        <v>19400</v>
      </c>
      <c r="H36" s="5">
        <v>12500</v>
      </c>
      <c r="I36" s="22">
        <v>37</v>
      </c>
      <c r="J36" s="23"/>
    </row>
    <row r="37" spans="1:10" ht="57" customHeight="1" x14ac:dyDescent="0.3">
      <c r="A37" s="8">
        <v>30</v>
      </c>
      <c r="B37" s="12" t="s">
        <v>127</v>
      </c>
      <c r="C37" s="1" t="s">
        <v>128</v>
      </c>
      <c r="D37" s="4" t="s">
        <v>110</v>
      </c>
      <c r="E37" s="1" t="s">
        <v>129</v>
      </c>
      <c r="F37" s="2">
        <v>33800</v>
      </c>
      <c r="G37" s="5">
        <v>27000</v>
      </c>
      <c r="H37" s="29" t="s">
        <v>39</v>
      </c>
      <c r="I37" s="22">
        <v>29</v>
      </c>
      <c r="J37" s="23" t="s">
        <v>40</v>
      </c>
    </row>
    <row r="38" spans="1:10" ht="57" customHeight="1" x14ac:dyDescent="0.3">
      <c r="A38" s="8">
        <v>31</v>
      </c>
      <c r="B38" s="12" t="s">
        <v>130</v>
      </c>
      <c r="C38" s="1" t="s">
        <v>131</v>
      </c>
      <c r="D38" s="4" t="s">
        <v>110</v>
      </c>
      <c r="E38" s="1" t="s">
        <v>132</v>
      </c>
      <c r="F38" s="2">
        <v>75000</v>
      </c>
      <c r="G38" s="5">
        <v>60000</v>
      </c>
      <c r="H38" s="5">
        <v>35500</v>
      </c>
      <c r="I38" s="22">
        <v>36</v>
      </c>
      <c r="J38" s="23"/>
    </row>
    <row r="39" spans="1:10" ht="50.25" customHeight="1" x14ac:dyDescent="0.3">
      <c r="A39" s="8">
        <v>32</v>
      </c>
      <c r="B39" s="12" t="s">
        <v>133</v>
      </c>
      <c r="C39" s="1" t="s">
        <v>134</v>
      </c>
      <c r="D39" s="4" t="s">
        <v>8</v>
      </c>
      <c r="E39" s="1" t="s">
        <v>135</v>
      </c>
      <c r="F39" s="2">
        <v>22600</v>
      </c>
      <c r="G39" s="5">
        <v>18080</v>
      </c>
      <c r="H39" s="5">
        <v>10700</v>
      </c>
      <c r="I39" s="22">
        <v>33</v>
      </c>
      <c r="J39" s="23"/>
    </row>
    <row r="40" spans="1:10" ht="51.75" customHeight="1" x14ac:dyDescent="0.3">
      <c r="A40" s="8">
        <v>33</v>
      </c>
      <c r="B40" s="12" t="s">
        <v>136</v>
      </c>
      <c r="C40" s="1" t="s">
        <v>14</v>
      </c>
      <c r="D40" s="4" t="s">
        <v>33</v>
      </c>
      <c r="E40" s="1" t="s">
        <v>137</v>
      </c>
      <c r="F40" s="2">
        <v>39520</v>
      </c>
      <c r="G40" s="5">
        <v>31616</v>
      </c>
      <c r="H40" s="5">
        <v>18800</v>
      </c>
      <c r="I40" s="22">
        <v>33</v>
      </c>
      <c r="J40" s="23"/>
    </row>
    <row r="41" spans="1:10" ht="57" customHeight="1" x14ac:dyDescent="0.3">
      <c r="A41" s="8">
        <v>34</v>
      </c>
      <c r="B41" s="12" t="s">
        <v>138</v>
      </c>
      <c r="C41" s="1" t="s">
        <v>139</v>
      </c>
      <c r="D41" s="4" t="s">
        <v>8</v>
      </c>
      <c r="E41" s="1" t="s">
        <v>140</v>
      </c>
      <c r="F41" s="2">
        <v>35055</v>
      </c>
      <c r="G41" s="5">
        <v>25625</v>
      </c>
      <c r="H41" s="5">
        <v>15200</v>
      </c>
      <c r="I41" s="22">
        <v>34</v>
      </c>
      <c r="J41" s="23"/>
    </row>
    <row r="42" spans="1:10" ht="69.75" customHeight="1" x14ac:dyDescent="0.3">
      <c r="A42" s="8">
        <v>35</v>
      </c>
      <c r="B42" s="12" t="s">
        <v>141</v>
      </c>
      <c r="C42" s="1" t="s">
        <v>142</v>
      </c>
      <c r="D42" s="4" t="s">
        <v>8</v>
      </c>
      <c r="E42" s="1" t="s">
        <v>143</v>
      </c>
      <c r="F42" s="2">
        <v>35100</v>
      </c>
      <c r="G42" s="5">
        <v>25400</v>
      </c>
      <c r="H42" s="29" t="s">
        <v>39</v>
      </c>
      <c r="I42" s="22">
        <v>19</v>
      </c>
      <c r="J42" s="23" t="s">
        <v>40</v>
      </c>
    </row>
    <row r="43" spans="1:10" ht="58.5" customHeight="1" x14ac:dyDescent="0.3">
      <c r="A43" s="8">
        <v>36</v>
      </c>
      <c r="B43" s="12" t="s">
        <v>144</v>
      </c>
      <c r="C43" s="1" t="s">
        <v>145</v>
      </c>
      <c r="D43" s="4" t="s">
        <v>8</v>
      </c>
      <c r="E43" s="1" t="s">
        <v>146</v>
      </c>
      <c r="F43" s="2">
        <v>75000</v>
      </c>
      <c r="G43" s="5">
        <v>60000</v>
      </c>
      <c r="H43" s="5">
        <v>35700</v>
      </c>
      <c r="I43" s="22">
        <v>34</v>
      </c>
      <c r="J43" s="23"/>
    </row>
    <row r="44" spans="1:10" ht="87" customHeight="1" x14ac:dyDescent="0.3">
      <c r="A44" s="34" t="s">
        <v>147</v>
      </c>
      <c r="B44" s="35"/>
      <c r="C44" s="35"/>
      <c r="D44" s="35"/>
      <c r="E44" s="35"/>
      <c r="F44" s="35"/>
      <c r="G44" s="35"/>
      <c r="H44" s="35"/>
      <c r="I44" s="35"/>
      <c r="J44" s="36"/>
    </row>
    <row r="45" spans="1:10" ht="74.25" customHeight="1" x14ac:dyDescent="0.3">
      <c r="A45" s="8">
        <v>37</v>
      </c>
      <c r="B45" s="12" t="s">
        <v>148</v>
      </c>
      <c r="C45" s="1" t="s">
        <v>149</v>
      </c>
      <c r="D45" s="14" t="s">
        <v>110</v>
      </c>
      <c r="E45" s="1" t="s">
        <v>150</v>
      </c>
      <c r="F45" s="5">
        <v>57680</v>
      </c>
      <c r="G45" s="2">
        <v>44880</v>
      </c>
      <c r="H45" s="27" t="s">
        <v>39</v>
      </c>
      <c r="I45" s="22">
        <v>29</v>
      </c>
      <c r="J45" s="23" t="s">
        <v>40</v>
      </c>
    </row>
    <row r="46" spans="1:10" ht="27" customHeight="1" x14ac:dyDescent="0.3">
      <c r="A46" s="31" t="s">
        <v>151</v>
      </c>
      <c r="B46" s="32"/>
      <c r="C46" s="32"/>
      <c r="D46" s="32"/>
      <c r="E46" s="32"/>
      <c r="F46" s="32"/>
      <c r="G46" s="32"/>
      <c r="H46" s="32"/>
      <c r="I46" s="32"/>
      <c r="J46" s="33"/>
    </row>
    <row r="47" spans="1:10" ht="123" customHeight="1" x14ac:dyDescent="0.3">
      <c r="A47" s="8">
        <v>38</v>
      </c>
      <c r="B47" s="14" t="s">
        <v>152</v>
      </c>
      <c r="C47" s="14" t="s">
        <v>153</v>
      </c>
      <c r="D47" s="14" t="s">
        <v>31</v>
      </c>
      <c r="E47" s="1" t="s">
        <v>154</v>
      </c>
      <c r="F47" s="5">
        <v>26600</v>
      </c>
      <c r="G47" s="5">
        <v>21200</v>
      </c>
      <c r="H47" s="14" t="s">
        <v>39</v>
      </c>
      <c r="I47" s="14" t="s">
        <v>39</v>
      </c>
      <c r="J47" s="1" t="s">
        <v>181</v>
      </c>
    </row>
    <row r="48" spans="1:10" ht="73.5" customHeight="1" x14ac:dyDescent="0.3">
      <c r="A48" s="8">
        <v>39</v>
      </c>
      <c r="B48" s="12" t="s">
        <v>155</v>
      </c>
      <c r="C48" s="1" t="s">
        <v>156</v>
      </c>
      <c r="D48" s="14" t="s">
        <v>8</v>
      </c>
      <c r="E48" s="1" t="s">
        <v>157</v>
      </c>
      <c r="F48" s="5">
        <v>75000</v>
      </c>
      <c r="G48" s="2">
        <v>60000</v>
      </c>
      <c r="H48" s="27" t="s">
        <v>39</v>
      </c>
      <c r="I48" s="22" t="s">
        <v>39</v>
      </c>
      <c r="J48" s="23" t="s">
        <v>41</v>
      </c>
    </row>
    <row r="49" spans="1:12" ht="32.25" customHeight="1" x14ac:dyDescent="0.3">
      <c r="A49" s="34" t="s">
        <v>25</v>
      </c>
      <c r="B49" s="35"/>
      <c r="C49" s="35"/>
      <c r="D49" s="35"/>
      <c r="E49" s="35"/>
      <c r="F49" s="35"/>
      <c r="G49" s="35"/>
      <c r="H49" s="35"/>
      <c r="I49" s="35"/>
      <c r="J49" s="36"/>
    </row>
    <row r="50" spans="1:12" ht="76.5" customHeight="1" x14ac:dyDescent="0.3">
      <c r="A50" s="24">
        <v>40</v>
      </c>
      <c r="B50" s="1" t="s">
        <v>158</v>
      </c>
      <c r="C50" s="1" t="s">
        <v>159</v>
      </c>
      <c r="D50" s="1" t="s">
        <v>30</v>
      </c>
      <c r="E50" s="1" t="s">
        <v>160</v>
      </c>
      <c r="F50" s="2">
        <v>28850</v>
      </c>
      <c r="G50" s="2">
        <v>23050</v>
      </c>
      <c r="H50" s="28">
        <v>14800</v>
      </c>
      <c r="I50" s="24">
        <v>38</v>
      </c>
      <c r="J50" s="15"/>
    </row>
    <row r="51" spans="1:12" ht="58.5" customHeight="1" x14ac:dyDescent="0.3">
      <c r="A51" s="8">
        <v>41</v>
      </c>
      <c r="B51" s="12" t="s">
        <v>161</v>
      </c>
      <c r="C51" s="1" t="s">
        <v>26</v>
      </c>
      <c r="D51" s="14" t="s">
        <v>31</v>
      </c>
      <c r="E51" s="1" t="s">
        <v>162</v>
      </c>
      <c r="F51" s="5">
        <v>74500</v>
      </c>
      <c r="G51" s="2">
        <v>59310</v>
      </c>
      <c r="H51" s="2">
        <v>43500</v>
      </c>
      <c r="I51" s="22">
        <v>40</v>
      </c>
      <c r="J51" s="23"/>
    </row>
    <row r="52" spans="1:12" ht="33" customHeight="1" x14ac:dyDescent="0.3">
      <c r="A52" s="34" t="s">
        <v>27</v>
      </c>
      <c r="B52" s="35"/>
      <c r="C52" s="35"/>
      <c r="D52" s="35"/>
      <c r="E52" s="35"/>
      <c r="F52" s="35"/>
      <c r="G52" s="35"/>
      <c r="H52" s="35"/>
      <c r="I52" s="35"/>
      <c r="J52" s="36"/>
    </row>
    <row r="53" spans="1:12" ht="64.5" customHeight="1" x14ac:dyDescent="0.3">
      <c r="A53" s="8">
        <v>42</v>
      </c>
      <c r="B53" s="12" t="s">
        <v>163</v>
      </c>
      <c r="C53" s="1" t="s">
        <v>28</v>
      </c>
      <c r="D53" s="14" t="s">
        <v>30</v>
      </c>
      <c r="E53" s="1" t="s">
        <v>164</v>
      </c>
      <c r="F53" s="5">
        <v>74660</v>
      </c>
      <c r="G53" s="2">
        <v>59660</v>
      </c>
      <c r="H53" s="2">
        <v>35400</v>
      </c>
      <c r="I53" s="22">
        <v>35</v>
      </c>
      <c r="J53" s="23"/>
    </row>
    <row r="54" spans="1:12" ht="27" customHeight="1" x14ac:dyDescent="0.3">
      <c r="A54" s="37" t="s">
        <v>184</v>
      </c>
      <c r="B54" s="38"/>
      <c r="C54" s="38"/>
      <c r="D54" s="38"/>
      <c r="E54" s="38"/>
      <c r="F54" s="38"/>
      <c r="G54" s="38"/>
      <c r="H54" s="38"/>
      <c r="I54" s="38"/>
      <c r="J54" s="39"/>
      <c r="K54" s="19"/>
      <c r="L54" s="19"/>
    </row>
    <row r="55" spans="1:12" ht="81" customHeight="1" x14ac:dyDescent="0.3">
      <c r="A55" s="11">
        <v>43</v>
      </c>
      <c r="B55" s="4" t="s">
        <v>165</v>
      </c>
      <c r="C55" s="4" t="s">
        <v>166</v>
      </c>
      <c r="D55" s="4" t="s">
        <v>8</v>
      </c>
      <c r="E55" s="4" t="s">
        <v>167</v>
      </c>
      <c r="F55" s="10">
        <v>39430</v>
      </c>
      <c r="G55" s="10">
        <v>30980</v>
      </c>
      <c r="H55" s="26" t="s">
        <v>39</v>
      </c>
      <c r="I55" s="4" t="s">
        <v>39</v>
      </c>
      <c r="J55" s="23" t="s">
        <v>179</v>
      </c>
      <c r="K55" s="19"/>
      <c r="L55" s="19"/>
    </row>
    <row r="56" spans="1:12" ht="81" customHeight="1" x14ac:dyDescent="0.3">
      <c r="A56" s="11">
        <v>44</v>
      </c>
      <c r="B56" s="4" t="s">
        <v>168</v>
      </c>
      <c r="C56" s="4" t="s">
        <v>169</v>
      </c>
      <c r="D56" s="4" t="s">
        <v>30</v>
      </c>
      <c r="E56" s="4" t="s">
        <v>170</v>
      </c>
      <c r="F56" s="10">
        <v>39341</v>
      </c>
      <c r="G56" s="10">
        <v>31471</v>
      </c>
      <c r="H56" s="26" t="s">
        <v>39</v>
      </c>
      <c r="I56" s="4" t="s">
        <v>39</v>
      </c>
      <c r="J56" s="23" t="s">
        <v>180</v>
      </c>
      <c r="K56" s="19"/>
      <c r="L56" s="19"/>
    </row>
    <row r="57" spans="1:12" ht="81" customHeight="1" x14ac:dyDescent="0.3">
      <c r="A57" s="11">
        <v>45</v>
      </c>
      <c r="B57" s="4" t="s">
        <v>171</v>
      </c>
      <c r="C57" s="4" t="s">
        <v>21</v>
      </c>
      <c r="D57" s="4" t="s">
        <v>8</v>
      </c>
      <c r="E57" s="4" t="s">
        <v>172</v>
      </c>
      <c r="F57" s="10">
        <v>56660.4</v>
      </c>
      <c r="G57" s="10">
        <v>43740</v>
      </c>
      <c r="H57" s="26" t="s">
        <v>39</v>
      </c>
      <c r="I57" s="4" t="s">
        <v>39</v>
      </c>
      <c r="J57" s="23" t="s">
        <v>179</v>
      </c>
      <c r="K57" s="19"/>
      <c r="L57" s="19"/>
    </row>
    <row r="58" spans="1:12" ht="81" customHeight="1" x14ac:dyDescent="0.3">
      <c r="A58" s="11">
        <v>46</v>
      </c>
      <c r="B58" s="4" t="s">
        <v>173</v>
      </c>
      <c r="C58" s="4" t="s">
        <v>174</v>
      </c>
      <c r="D58" s="4" t="s">
        <v>30</v>
      </c>
      <c r="E58" s="4" t="s">
        <v>175</v>
      </c>
      <c r="F58" s="10">
        <v>62000</v>
      </c>
      <c r="G58" s="10">
        <v>49600</v>
      </c>
      <c r="H58" s="26" t="s">
        <v>39</v>
      </c>
      <c r="I58" s="4" t="s">
        <v>39</v>
      </c>
      <c r="J58" s="23" t="s">
        <v>179</v>
      </c>
      <c r="K58" s="19"/>
      <c r="L58" s="19"/>
    </row>
    <row r="59" spans="1:12" ht="81" customHeight="1" x14ac:dyDescent="0.3">
      <c r="A59" s="11">
        <v>47</v>
      </c>
      <c r="B59" s="4" t="s">
        <v>176</v>
      </c>
      <c r="C59" s="4" t="s">
        <v>177</v>
      </c>
      <c r="D59" s="4" t="s">
        <v>8</v>
      </c>
      <c r="E59" s="4" t="s">
        <v>178</v>
      </c>
      <c r="F59" s="10">
        <v>44660</v>
      </c>
      <c r="G59" s="10">
        <v>35728</v>
      </c>
      <c r="H59" s="26" t="s">
        <v>39</v>
      </c>
      <c r="I59" s="4" t="s">
        <v>39</v>
      </c>
      <c r="J59" s="23" t="s">
        <v>179</v>
      </c>
      <c r="K59" s="19"/>
      <c r="L59" s="19"/>
    </row>
    <row r="60" spans="1:12" ht="26.25" customHeight="1" x14ac:dyDescent="0.3">
      <c r="A60" s="42" t="s">
        <v>0</v>
      </c>
      <c r="B60" s="42"/>
      <c r="C60" s="42"/>
      <c r="D60" s="42"/>
      <c r="E60" s="42"/>
      <c r="F60" s="9">
        <f>SUM(F5:F8,F10:F14,F15:F16,F18,F20:F26,F27:F43,F45,F47:F48,F50:F51,F53,F55:F59)</f>
        <v>2171544.2799999998</v>
      </c>
      <c r="G60" s="9">
        <f t="shared" ref="G60:H60" si="0">SUM(G5:G8,G10:G14,G15:G16,G18,G20:G26,G27:G43,G45,G47:G48,G50:G51,G53,G55:G59)</f>
        <v>1704023.5</v>
      </c>
      <c r="H60" s="9">
        <f t="shared" si="0"/>
        <v>600000</v>
      </c>
      <c r="I60" s="3"/>
      <c r="J60" s="23"/>
    </row>
    <row r="61" spans="1:12" ht="19.5" customHeight="1" x14ac:dyDescent="0.3">
      <c r="A61" s="40" t="s">
        <v>12</v>
      </c>
      <c r="B61" s="40"/>
      <c r="C61" s="40"/>
      <c r="D61" s="40"/>
      <c r="E61" s="20"/>
      <c r="F61" s="20"/>
      <c r="G61" s="20"/>
      <c r="H61" s="20"/>
    </row>
    <row r="62" spans="1:12" x14ac:dyDescent="0.3">
      <c r="A62" s="40"/>
      <c r="B62" s="41"/>
      <c r="C62" s="41"/>
      <c r="D62" s="41"/>
      <c r="E62" s="20"/>
      <c r="F62" s="20"/>
      <c r="G62" s="20"/>
      <c r="H62" s="20"/>
    </row>
    <row r="63" spans="1:12" x14ac:dyDescent="0.3">
      <c r="A63" s="20"/>
      <c r="B63" s="41" t="s">
        <v>183</v>
      </c>
      <c r="C63" s="41"/>
      <c r="D63" s="20"/>
      <c r="E63" s="20"/>
      <c r="F63" s="20"/>
      <c r="G63" s="20"/>
      <c r="H63" s="20"/>
    </row>
  </sheetData>
  <sortState xmlns:xlrd2="http://schemas.microsoft.com/office/spreadsheetml/2017/richdata2" ref="A4:L81">
    <sortCondition ref="B4:B81"/>
  </sortState>
  <mergeCells count="14">
    <mergeCell ref="A62:D62"/>
    <mergeCell ref="A61:D61"/>
    <mergeCell ref="A60:E60"/>
    <mergeCell ref="A4:J4"/>
    <mergeCell ref="B63:C63"/>
    <mergeCell ref="A1:J1"/>
    <mergeCell ref="A46:J46"/>
    <mergeCell ref="A49:J49"/>
    <mergeCell ref="A54:J54"/>
    <mergeCell ref="A9:J9"/>
    <mergeCell ref="A17:J17"/>
    <mergeCell ref="A19:J19"/>
    <mergeCell ref="A44:J44"/>
    <mergeCell ref="A52:J52"/>
  </mergeCells>
  <pageMargins left="0.25" right="0.25" top="0.75" bottom="0.75" header="0.3" footer="0.3"/>
  <pageSetup paperSize="9" scale="67" fitToHeight="0" orientation="landscape" verticalDpi="598" r:id="rId1"/>
  <headerFoot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wyniki 15-2023</vt:lpstr>
      <vt:lpstr>'wyniki 15-2023'!Obszar_wydruku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Wyniki otwartego konkursu ofert nr 15/2023</dc:title>
  <dc:creator>M.Wolska@kujawsko-pomorskie.pl</dc:creator>
  <cp:lastModifiedBy>Mateusz Rumiński</cp:lastModifiedBy>
  <cp:lastPrinted>2023-04-03T10:24:49Z</cp:lastPrinted>
  <dcterms:created xsi:type="dcterms:W3CDTF">2019-03-25T06:32:34Z</dcterms:created>
  <dcterms:modified xsi:type="dcterms:W3CDTF">2023-04-14T11:42:29Z</dcterms:modified>
</cp:coreProperties>
</file>