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lesniewska\Desktop\"/>
    </mc:Choice>
  </mc:AlternateContent>
  <bookViews>
    <workbookView xWindow="-120" yWindow="-120" windowWidth="29040" windowHeight="15840"/>
  </bookViews>
  <sheets>
    <sheet name="6_2023" sheetId="1" r:id="rId1"/>
  </sheets>
  <definedNames>
    <definedName name="_xlnm._FilterDatabase" localSheetId="0" hidden="1">'6_2023'!$A$2:$K$72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2" i="1" l="1"/>
  <c r="G72" i="1"/>
  <c r="H72" i="1"/>
</calcChain>
</file>

<file path=xl/sharedStrings.xml><?xml version="1.0" encoding="utf-8"?>
<sst xmlns="http://schemas.openxmlformats.org/spreadsheetml/2006/main" count="307" uniqueCount="250">
  <si>
    <t>Lp</t>
  </si>
  <si>
    <t>Uwagi</t>
  </si>
  <si>
    <t>Nazwa zadania</t>
  </si>
  <si>
    <t>Numer oferty</t>
  </si>
  <si>
    <t>Nazwa Oferenta</t>
  </si>
  <si>
    <t>Wysokość wnioskowanej dotacji</t>
  </si>
  <si>
    <t>Suma punktów (max 50)</t>
  </si>
  <si>
    <t>SUMA</t>
  </si>
  <si>
    <t>Stowarzyszenie Niesienia Pomocy Osobom Uzależnionym Od Alkoholu, Osobom Współuzależnionym Oraz Ofiarom Przemocy "alwernia"</t>
  </si>
  <si>
    <t>Polski Komitet Pomocy Społecznej</t>
  </si>
  <si>
    <t>Fundacja Inicjatyw na Rzecz Niepełnosprawnych Pro Omnibus</t>
  </si>
  <si>
    <t>Fundacja Aktywizacji i Integracji</t>
  </si>
  <si>
    <t>Stowarzyszenie "zespolaki"</t>
  </si>
  <si>
    <t>SZ-I-E.614.1.1.2023</t>
  </si>
  <si>
    <t>Fundacja Ładowarka</t>
  </si>
  <si>
    <t>ŚRÓDMIEJSKA AKADEMIA</t>
  </si>
  <si>
    <t>SZ-I-E.614.1.2.2023</t>
  </si>
  <si>
    <t>INTEGRACYJNY KLUB SPORTOWY   „BYDGOSZCZ”</t>
  </si>
  <si>
    <t>AKTYWNE WAKACJE</t>
  </si>
  <si>
    <t>Stowarzyszenie Gildia Superbohaterów</t>
  </si>
  <si>
    <t>SZ-I-E.614.1.3.2023</t>
  </si>
  <si>
    <t>Akademia Superbohatera vol.2</t>
  </si>
  <si>
    <t>SZ-I-E.614.1.4.2023</t>
  </si>
  <si>
    <t>Stowarzyszenie SERVI</t>
  </si>
  <si>
    <t>LEGO nas połączy</t>
  </si>
  <si>
    <t>SZ-I-E.614.1.5.2023</t>
  </si>
  <si>
    <t>Parafia pw. Matki Bożej Łaskawej</t>
  </si>
  <si>
    <t>Jestem wartościowym człowiekiem – zajęcia rozwojowe dla dzieci i młodzieży 2023</t>
  </si>
  <si>
    <t>SZ-I-E.614.1.6.2023</t>
  </si>
  <si>
    <t>Stowarzyszenie  Dobry Start</t>
  </si>
  <si>
    <t>O tych co się rozwijali</t>
  </si>
  <si>
    <t>SZ-I-E.614.1.7.2023</t>
  </si>
  <si>
    <t>Fundacja Akademia Rozwoju Anny Kruszyk</t>
  </si>
  <si>
    <t>Wakacyjna AktywAkcja 2023</t>
  </si>
  <si>
    <t>SZ-I-E.614.1.8.2023</t>
  </si>
  <si>
    <t>Stowarzyszenie "Kubusiowi Przyjaciele"</t>
  </si>
  <si>
    <t>Tanecznym krokiem - II edycja</t>
  </si>
  <si>
    <t>SZ-I-E.614.1.9.2023</t>
  </si>
  <si>
    <t>SZ-I-E.614.1.10.2023</t>
  </si>
  <si>
    <t>KUJAWSKO-POMORSKI ZWIĄZEK SPORTU OSÓB NIEPEŁNOSPRAWNYCH</t>
  </si>
  <si>
    <t>Warsztaty propagowania i popularyzacji róznych aktywności społecznych</t>
  </si>
  <si>
    <t>Ja tu jestem - wsparcie dla dzieci i młodzieży.</t>
  </si>
  <si>
    <t>SZ-I-E.614.1.11.2023</t>
  </si>
  <si>
    <t>Fundacja Pomocy Samotnym Matkom</t>
  </si>
  <si>
    <t>Kreatywne działanie - wsparcie i rozwój dla dzieci wykluczonych społecznie</t>
  </si>
  <si>
    <t>SZ-I-E.614.1.12.2023</t>
  </si>
  <si>
    <t>Uczniowski Klub Sportowy "Bałagany" Łubianka</t>
  </si>
  <si>
    <t>Intergacja i edukacja przygotowująca zawodników uprawiających hokej na trawie oraz szachy do funkcjonowania w nowoczesnym społeczeństwie.</t>
  </si>
  <si>
    <t>Stowarzyszenie Mogileńskie Porozumienie Społeczne</t>
  </si>
  <si>
    <t>SZ-I-E.614.1.14.2023</t>
  </si>
  <si>
    <t>Stowarzyszenie Klub Abstynenta Razem Od Nowa</t>
  </si>
  <si>
    <t>Uczenie przez doświadczenie!</t>
  </si>
  <si>
    <t>SZ-I-E.614.1.15.2023</t>
  </si>
  <si>
    <t>FUNDACJA STACJA AKCEPTACJA</t>
  </si>
  <si>
    <t>Wiatr w żagle  - zajęcia edukacyjno-rekreacyjne dla dzieci i młodzieży</t>
  </si>
  <si>
    <t>SZ-I-E.614.1.16.2023</t>
  </si>
  <si>
    <t>Stowarzyszenie Oświatowe Na Rzecz Dzieci i Młodzieży Równe Szanse</t>
  </si>
  <si>
    <t>Stawiamy na aktywność</t>
  </si>
  <si>
    <t>SZ-I-E.614.1.17.2023</t>
  </si>
  <si>
    <t>Fundacja Kosmos</t>
  </si>
  <si>
    <t>WAKACYJNE SPOTKANIA ZE ZWIERZEM</t>
  </si>
  <si>
    <t>SZ-I-E.614.1.18.2023</t>
  </si>
  <si>
    <t>Towarzystwo Oświatowe "Od Nowa"</t>
  </si>
  <si>
    <t>POŁUDNIE POLSKI ZACHWYCA - czyli poszerzanie wiedzy i zainteresowań dzieci i młodzieży poprzez  wyprawę na Podhale.</t>
  </si>
  <si>
    <t>SZ-I-E.614.1.19.2023</t>
  </si>
  <si>
    <t>Stowarzyszenie "Pomocna Dłoń"</t>
  </si>
  <si>
    <t>Uśmiech proszę- czyli historia po sąsiedzku</t>
  </si>
  <si>
    <t>Fundacja "Światło"</t>
  </si>
  <si>
    <t>Wakacje ze Światłem - obóz fotograficzny</t>
  </si>
  <si>
    <t>SZ-I-E.614.1.20.2023</t>
  </si>
  <si>
    <t>SZ-I-E.614.1.21.2023</t>
  </si>
  <si>
    <t>W radości, bez złości</t>
  </si>
  <si>
    <t>SZ-I-E.614.1.22.2023</t>
  </si>
  <si>
    <t xml:space="preserve">Klub Sportowy "Pomorzanin" </t>
  </si>
  <si>
    <t>Upowszechnianie i rozwój kultury fizycznej i sportu</t>
  </si>
  <si>
    <t>SZ-I-E.614.1.23.2023</t>
  </si>
  <si>
    <t xml:space="preserve">Caritas Diecezji Toruńskiej </t>
  </si>
  <si>
    <t>Coolturalne wyjazdy</t>
  </si>
  <si>
    <t>SZ-I-E.614.1.24.2023</t>
  </si>
  <si>
    <t>Stowarzyszenie na rzecz Rozwoju gminy  Rypin</t>
  </si>
  <si>
    <t xml:space="preserve">Artystyczne Atelier </t>
  </si>
  <si>
    <t>SZ-I-E.614.1.25.2023</t>
  </si>
  <si>
    <t>STOWARZYSZENIE "PARTNERSTWO DLA ZIEMI KUJAWSKIEJ"</t>
  </si>
  <si>
    <t>Kreatywny powrót do przeszłości</t>
  </si>
  <si>
    <t>SZ-I-E.614.1.26.2023</t>
  </si>
  <si>
    <t>o To Chodzi Edukacja Bez Granic</t>
  </si>
  <si>
    <t>A dlaczego?</t>
  </si>
  <si>
    <t>SZ-I-E.614.1.27.2023</t>
  </si>
  <si>
    <t>Fundacja Całka</t>
  </si>
  <si>
    <t>Zajęcia rozwojowe dla dzieci i młodzieży</t>
  </si>
  <si>
    <t>SZ-I-E.614.1.28.2023</t>
  </si>
  <si>
    <t>Stowarzyszenie "Trampolina Dla Polski"</t>
  </si>
  <si>
    <t>Nasze pasje</t>
  </si>
  <si>
    <t>SZ-I-E.614.1.29.2023</t>
  </si>
  <si>
    <t>Fundacja Rozwoju "JUTRONAUCI"</t>
  </si>
  <si>
    <t>Zróbmy razem grę miejską - warsztaty aktywizacyjne</t>
  </si>
  <si>
    <t>SZ-I-E.614.1.30.2023</t>
  </si>
  <si>
    <t>Młodzieżowy Chełmiński Klub Koszykówki</t>
  </si>
  <si>
    <t>Aktywnie, zdrowo i bez nałogów</t>
  </si>
  <si>
    <t>SZ-I-E.614.1.31.2023</t>
  </si>
  <si>
    <t>Koło Gospodyń Wiejskich Elgiszewianki</t>
  </si>
  <si>
    <t>Młody meloman i nie tylko</t>
  </si>
  <si>
    <t>SZ-I-E.614.1.32.2023</t>
  </si>
  <si>
    <t>Toruńska Fundacja Rozwoju "Wszystko jest Możliwe"</t>
  </si>
  <si>
    <t>6/2023 WSPIERANIE ZAJĘĆ ROZWOJOWYCH DLA DZIECI I MŁODZIEŻY ZAGROŻONYCH WYKLUCZENIEM SPOŁECZNYM</t>
  </si>
  <si>
    <t>Fundacja "Odzyskać marzenia"</t>
  </si>
  <si>
    <t>SZ-I-E.614.1.33.2023</t>
  </si>
  <si>
    <t>Muzeum Powstania Warszawskiego dla dzieci z Domu Dziecka w Gniewkowie</t>
  </si>
  <si>
    <t>SZ-I-E.614.1.34.2023</t>
  </si>
  <si>
    <t>Za jeden uśmiech</t>
  </si>
  <si>
    <t>SZ-I-E.614.1.35.2023</t>
  </si>
  <si>
    <t>Pracownia Rękodzieła z elementami stolarstwa "U Gepetta"</t>
  </si>
  <si>
    <t>SZ-I-E.614.1.36.2023</t>
  </si>
  <si>
    <t>Młodzież – z szansą na lepszą przyszłość.</t>
  </si>
  <si>
    <t>SZ-I-E.614.1.37.2023</t>
  </si>
  <si>
    <t>Liderzy Bezpieczeństwa</t>
  </si>
  <si>
    <t>SZ-I-E.614.1.38.2023</t>
  </si>
  <si>
    <t>Parafia Wniebowzięcia  NMP w Radziejowie</t>
  </si>
  <si>
    <t>Wakacyjny wyjazd dzieci i młodzieży "Odkryć godność człowieka według planu Bożego" - organizacja wypoczynku o charakterze integracyjno  -wychowawczym.</t>
  </si>
  <si>
    <t>SZ-I-E.614.1.39.2023</t>
  </si>
  <si>
    <t xml:space="preserve">Ochotnicza straż Pożarna w Płutowie </t>
  </si>
  <si>
    <t xml:space="preserve">Młodzi odważni </t>
  </si>
  <si>
    <t>SZ-I-E.614.1.40.2023</t>
  </si>
  <si>
    <t>Fundacja "Iris Village"</t>
  </si>
  <si>
    <t>Warsztaty aktywizujące wspierające rozwój z Iris Village</t>
  </si>
  <si>
    <t>SZ-I-E.614.1.41.2023</t>
  </si>
  <si>
    <t xml:space="preserve">Fundacja Open Your Heart </t>
  </si>
  <si>
    <t>Zajęcia teoretyczno-praktyczne dla dzieci i młodzieży ukazujące różnice kulturowe , socjalno-bytowe pomiędzy krajami Europy Zachodniej a Azją</t>
  </si>
  <si>
    <t>SZ-I-E.614.1.42.2023</t>
  </si>
  <si>
    <t>Katolickie Stowarzyszenie Młodzieży Archidiecezji Gnieźnieńskiej</t>
  </si>
  <si>
    <t>DieSeL 2.0</t>
  </si>
  <si>
    <t>SZ-I-E.614.1.43.2023</t>
  </si>
  <si>
    <t>Młodzi zdolni</t>
  </si>
  <si>
    <t>Parafia Rzymsko-Katolicka Najświętszego Serca Jezusowego we Włocławku</t>
  </si>
  <si>
    <t>SZ-I-E.614.1.44.2023</t>
  </si>
  <si>
    <t>Fundacja Pałuki</t>
  </si>
  <si>
    <t>Półkolonie na medal - wakacje w mieście nie muszą być nudne!</t>
  </si>
  <si>
    <t>SZ-I-E.614.1.45.2023</t>
  </si>
  <si>
    <t>Cekcyńska Inicjatywa Społeczna</t>
  </si>
  <si>
    <t>Młodzieżowy obóz plenerowy: warsztaty przyrodniczo- rękodzielnicze</t>
  </si>
  <si>
    <t>SZ-I-E.614.1.46.2023</t>
  </si>
  <si>
    <t>Stowarzyszenie na Rzecz Ochrony Zdrowia w Kowalewie Pomorskim</t>
  </si>
  <si>
    <t>SZ-I-E.614.1.47.2023</t>
  </si>
  <si>
    <t>Zgromadzenie Sióstr Miłosierdzia św. Wincentego a Paulo Prowincja Chełmińsko-Poznańska</t>
  </si>
  <si>
    <t>Dalekie i bliskie podróże.</t>
  </si>
  <si>
    <t>SZ-I-E.614.1.48.2023</t>
  </si>
  <si>
    <t>Chrześcijańska Misja Pomocy Ludziom Uzależnionym "Nowa Nadzieja" Oddział Bydgoszcz</t>
  </si>
  <si>
    <t>Zajęcia  wspierające rozwój  dzieci i młodzieży.</t>
  </si>
  <si>
    <t>SZ-I-E.614.1.49.2023</t>
  </si>
  <si>
    <t>Chrześcijańska Wspólnota Ewangeliczna Kościół Droga Zbór w Inowrocławiu</t>
  </si>
  <si>
    <t>Droga do rozwoju</t>
  </si>
  <si>
    <t>SZ-I-E.614.1.50.2023</t>
  </si>
  <si>
    <t>Fundacja "Wiatrak"</t>
  </si>
  <si>
    <t>Wakacje w mieście - artystyczna przygoda</t>
  </si>
  <si>
    <t>SZ-I-E.614.1.51.2023</t>
  </si>
  <si>
    <t>STOWARZYSZENIE "VISUS SUPREMUS" PRZY OŚRODKU SZKOLNO - WYCHOWAWCZYM NR 1 W BYDGOSZCZY</t>
  </si>
  <si>
    <t>,,Kuźnia kultury"- rozwój zainteresowań kulturalnych dzieci i młodzieży niewidomej i słabowidzącej</t>
  </si>
  <si>
    <t>SZ-I-E.614.1.52.2023</t>
  </si>
  <si>
    <t xml:space="preserve">Fundacja Naturalna Przestrzeń </t>
  </si>
  <si>
    <t>Wspieranie zajęć rozwojowych dla dzieci i młodzieży zagrożonych wykluczeniem społecznym.</t>
  </si>
  <si>
    <t>SZ-I-E.614.1.53.2023</t>
  </si>
  <si>
    <t>Stowarzyszenie Kulturalne "Serpentyna"</t>
  </si>
  <si>
    <t>Wakacyjna Przygoda</t>
  </si>
  <si>
    <t>SZ-I-E.614.1.54.2023</t>
  </si>
  <si>
    <t xml:space="preserve">Hufiec Brodnica, Chorągiew  Kujawsko- Pomorska Związku Harcerstwa Polskiego </t>
  </si>
  <si>
    <t>Rozwiń skrzydła razem z Hufcem Brodnica</t>
  </si>
  <si>
    <t>SZ-I-E.614.1.55.2023</t>
  </si>
  <si>
    <t>Fundacja Społeczno- Charytatywna Pomoc Rodzinie i Ziemi w Toruniu</t>
  </si>
  <si>
    <t>Wakacje z Nadzieją</t>
  </si>
  <si>
    <t>SZ-I-E.614.1.56.2023</t>
  </si>
  <si>
    <t>Stowarzysznie “Zgodni w działaniu”</t>
  </si>
  <si>
    <t>Robotyka na Wsi z programowaniem</t>
  </si>
  <si>
    <t>SZ-I-E.614.1.57.2023</t>
  </si>
  <si>
    <t>Fundacja Wyjść z Cienia</t>
  </si>
  <si>
    <t>JA i cały ten ŚWIAT</t>
  </si>
  <si>
    <t>SZ-I-E.614.1.58.2023</t>
  </si>
  <si>
    <t>Fundacja Barwy Pomocy</t>
  </si>
  <si>
    <t>Klub Kreatywne Łapki</t>
  </si>
  <si>
    <t>SZ-I-E.614.1.59.2023</t>
  </si>
  <si>
    <t>Pierwszy krok ku pełni życia 2023</t>
  </si>
  <si>
    <t>SZ-I-E.614.1.60.2023</t>
  </si>
  <si>
    <t xml:space="preserve">Fundacja Edu Start </t>
  </si>
  <si>
    <t>Kreatywnie i sportowo - z nami zawsze jest wesoło.</t>
  </si>
  <si>
    <t>SZ-I-E.614.1.61.2023</t>
  </si>
  <si>
    <t>STOWARZYSZENIE NA RZECZ ROZWOJU GMINY DRAGACZ "NASZA GMINA"</t>
  </si>
  <si>
    <t>Lato pachnące naturą, kwiatami i miodem</t>
  </si>
  <si>
    <t>SZ-I-E.614.1.62.2023</t>
  </si>
  <si>
    <t>Fundacja Instytut Aktywności</t>
  </si>
  <si>
    <t>Akademia Aktywności</t>
  </si>
  <si>
    <t>SZ-I-E.614.1.63.2023</t>
  </si>
  <si>
    <t>Fundacja Odyseja</t>
  </si>
  <si>
    <t>Odyseja dzieciom</t>
  </si>
  <si>
    <t>SZ-I-E.614.1.64.2023</t>
  </si>
  <si>
    <t>Parafia Rzymsko-Katolicka pw. Świętego Józefa</t>
  </si>
  <si>
    <t>Wakacje ze św. Józefem</t>
  </si>
  <si>
    <t>SZ-I-E.614.1.65.2023</t>
  </si>
  <si>
    <t>Zakątek Rozwoju</t>
  </si>
  <si>
    <t>Terenowy Komitet Ochrony Praw Dziecka</t>
  </si>
  <si>
    <t>SZ-I-E.614.1.66.2023</t>
  </si>
  <si>
    <t xml:space="preserve">Fundacja Caietanus </t>
  </si>
  <si>
    <t xml:space="preserve">Skrzynia skarbów </t>
  </si>
  <si>
    <t>SZ-I-E.614.1.67.2023</t>
  </si>
  <si>
    <t>Ochotnicza Straż Pożarna w Robakowie</t>
  </si>
  <si>
    <t>Młodzi do akcji!</t>
  </si>
  <si>
    <t>SZ-I-E.614.1.68.2023</t>
  </si>
  <si>
    <t>Stowarzyszenie Parafialny Klub Seniora im. Jana Pawła II</t>
  </si>
  <si>
    <t>Projekt 4You</t>
  </si>
  <si>
    <t>SZ-I-E.614.1.69.2023</t>
  </si>
  <si>
    <t>Stowarzyszenie Edukacji i Rozwoju wsi Sierosław "Razem Łatwiej"</t>
  </si>
  <si>
    <t>Kreatywne wakacje w Sierosławiu</t>
  </si>
  <si>
    <t>SZ-I-E.614.1.70.2023</t>
  </si>
  <si>
    <t>Stowarzyszenie T.1 Dance</t>
  </si>
  <si>
    <t>Zakręcone AKRO-DANCE - to ZAWSZE ma SENS- warsztaty akrobatyczno-taneczne dla dzieci i młodzieży.</t>
  </si>
  <si>
    <t>Świetlicowe Bystrzaki</t>
  </si>
  <si>
    <t xml:space="preserve">Wyniki otwartego konkursu ofert nr 6/2023 pn. „Wspieranie zajęć rozwojowych dla dzieci i młodzieży zagrożonych wykluczeniem społecznym” na wykonanie zadań publicznych związanych z realizacją zadań Samorządu Województwa w 2023 roku w zakresie pomocy społecznej, które otrzymały dofinansowanie
</t>
  </si>
  <si>
    <t>Powiat</t>
  </si>
  <si>
    <t>Pierwotny koszt całkowity zadania</t>
  </si>
  <si>
    <t>Włocławek</t>
  </si>
  <si>
    <t>Toruń</t>
  </si>
  <si>
    <t>sępoleński</t>
  </si>
  <si>
    <t> włocławski</t>
  </si>
  <si>
    <t>chełmiński</t>
  </si>
  <si>
    <t>rypiński</t>
  </si>
  <si>
    <t>gnieźnieński</t>
  </si>
  <si>
    <t>radziejowski</t>
  </si>
  <si>
    <t>włocławski</t>
  </si>
  <si>
    <t>żniński</t>
  </si>
  <si>
    <t>golubsko-dobrzyński</t>
  </si>
  <si>
    <t>Bydgoszcz</t>
  </si>
  <si>
    <t> Bydgoszcz</t>
  </si>
  <si>
    <t>aleksandrowski</t>
  </si>
  <si>
    <t>wąbrzeski</t>
  </si>
  <si>
    <t>toruński</t>
  </si>
  <si>
    <t>świecki</t>
  </si>
  <si>
    <t>mogileński</t>
  </si>
  <si>
    <t>brodnicki</t>
  </si>
  <si>
    <t>tucholski</t>
  </si>
  <si>
    <t>inowrocławski</t>
  </si>
  <si>
    <t>Caritas Archidiecezji Gnieźnieńśkiej</t>
  </si>
  <si>
    <t>Cele statutowe podmiotu nie są zgodne z tematyką konkursu. Zawarte w ofercie działania skierowane są do innej grupy wiekowej niż wymaganej w regulaminie</t>
  </si>
  <si>
    <t>Nie został zachowany wymagany minimalny wkład własny w budżecie.</t>
  </si>
  <si>
    <t>Cele statutowe podmiotu nie są zgodne z tematyką konkursu. Zawarte w ofercie działania skierowane są do innej grupy wiekowej niż wymaganej w regulaminie.</t>
  </si>
  <si>
    <t>Poziom wnioskodawnej dotacji przekroczył maksymalną granicę określoną w regulaminie.</t>
  </si>
  <si>
    <t>Zawarte w ofercie działania skierowane są do innej grupy wiekowej niż wymaganej w regulaminie.</t>
  </si>
  <si>
    <t>Oferta nie została poprawiona w wyznaczonym terminie.</t>
  </si>
  <si>
    <t>Cele statutowe podmiotu nie są zgodne z tematyką konkursu.</t>
  </si>
  <si>
    <t>nakielski</t>
  </si>
  <si>
    <t xml:space="preserve">inowrocławski </t>
  </si>
  <si>
    <t>Warszawa                     realizacja powiat toruński</t>
  </si>
  <si>
    <t>Wysokość przyznanej dotacji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</si>
</sst>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Open Sans"/>
      <family val="2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8" fillId="33" borderId="10" xfId="0" applyNumberFormat="1" applyFont="1" applyFill="1" applyBorder="1" applyAlignment="1">
      <alignment horizontal="center" vertical="center" wrapText="1"/>
    </xf>
    <xf numFmtId="164" fontId="21" fillId="33" borderId="10" xfId="0" applyNumberFormat="1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164" fontId="18" fillId="33" borderId="10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vertical="center" wrapText="1"/>
    </xf>
    <xf numFmtId="0" fontId="20" fillId="0" borderId="12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1" fillId="0" borderId="10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19" fillId="0" borderId="13" xfId="0" applyFont="1" applyBorder="1" applyAlignment="1">
      <alignment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abSelected="1" topLeftCell="A57" zoomScale="90" zoomScaleNormal="90" workbookViewId="0">
      <selection activeCell="I69" sqref="I69"/>
    </sheetView>
  </sheetViews>
  <sheetFormatPr defaultColWidth="9.140625" defaultRowHeight="15"/>
  <cols>
    <col min="1" max="1" width="3" style="1" bestFit="1" customWidth="1"/>
    <col min="2" max="2" width="18.5703125" style="1" bestFit="1" customWidth="1"/>
    <col min="3" max="4" width="27.5703125" style="1" customWidth="1"/>
    <col min="5" max="6" width="23.7109375" style="1" customWidth="1"/>
    <col min="7" max="7" width="16.140625" style="1" customWidth="1"/>
    <col min="8" max="8" width="17.5703125" style="1" customWidth="1"/>
    <col min="9" max="9" width="13.140625" style="1" customWidth="1"/>
    <col min="10" max="10" width="58.42578125" style="1" customWidth="1"/>
    <col min="11" max="11" width="6.42578125" style="1" bestFit="1" customWidth="1"/>
    <col min="12" max="16384" width="9.140625" style="1"/>
  </cols>
  <sheetData>
    <row r="1" spans="1:10" ht="51.75" customHeight="1">
      <c r="A1" s="18" t="s">
        <v>214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45">
      <c r="A2" s="16" t="s">
        <v>0</v>
      </c>
      <c r="B2" s="16" t="s">
        <v>3</v>
      </c>
      <c r="C2" s="16" t="s">
        <v>4</v>
      </c>
      <c r="D2" s="16" t="s">
        <v>215</v>
      </c>
      <c r="E2" s="16" t="s">
        <v>2</v>
      </c>
      <c r="F2" s="16" t="s">
        <v>216</v>
      </c>
      <c r="G2" s="16" t="s">
        <v>5</v>
      </c>
      <c r="H2" s="16" t="s">
        <v>249</v>
      </c>
      <c r="I2" s="16" t="s">
        <v>6</v>
      </c>
      <c r="J2" s="16" t="s">
        <v>1</v>
      </c>
    </row>
    <row r="3" spans="1:10" s="2" customFormat="1">
      <c r="A3" s="10">
        <v>1</v>
      </c>
      <c r="B3" s="10" t="s">
        <v>13</v>
      </c>
      <c r="C3" s="10" t="s">
        <v>14</v>
      </c>
      <c r="D3" s="10" t="s">
        <v>217</v>
      </c>
      <c r="E3" s="10" t="s">
        <v>15</v>
      </c>
      <c r="F3" s="11">
        <v>25900</v>
      </c>
      <c r="G3" s="11">
        <v>20000</v>
      </c>
      <c r="H3" s="11">
        <v>8500</v>
      </c>
      <c r="I3" s="9">
        <v>35</v>
      </c>
      <c r="J3" s="12"/>
    </row>
    <row r="4" spans="1:10" s="2" customFormat="1" ht="38.25">
      <c r="A4" s="10">
        <v>2</v>
      </c>
      <c r="B4" s="10" t="s">
        <v>16</v>
      </c>
      <c r="C4" s="10" t="s">
        <v>17</v>
      </c>
      <c r="D4" s="10" t="s">
        <v>228</v>
      </c>
      <c r="E4" s="10" t="s">
        <v>18</v>
      </c>
      <c r="F4" s="11">
        <v>36710</v>
      </c>
      <c r="G4" s="11">
        <v>20000</v>
      </c>
      <c r="H4" s="11">
        <v>0</v>
      </c>
      <c r="I4" s="9"/>
      <c r="J4" s="13" t="s">
        <v>239</v>
      </c>
    </row>
    <row r="5" spans="1:10" s="2" customFormat="1" ht="30">
      <c r="A5" s="10">
        <v>3</v>
      </c>
      <c r="B5" s="10" t="s">
        <v>20</v>
      </c>
      <c r="C5" s="10" t="s">
        <v>19</v>
      </c>
      <c r="D5" s="10" t="s">
        <v>218</v>
      </c>
      <c r="E5" s="10" t="s">
        <v>21</v>
      </c>
      <c r="F5" s="11">
        <v>16320</v>
      </c>
      <c r="G5" s="11">
        <v>13056</v>
      </c>
      <c r="H5" s="11">
        <v>5500</v>
      </c>
      <c r="I5" s="9">
        <v>34</v>
      </c>
      <c r="J5" s="12"/>
    </row>
    <row r="6" spans="1:10" s="2" customFormat="1">
      <c r="A6" s="10">
        <v>4</v>
      </c>
      <c r="B6" s="10" t="s">
        <v>22</v>
      </c>
      <c r="C6" s="10" t="s">
        <v>23</v>
      </c>
      <c r="D6" s="10" t="s">
        <v>218</v>
      </c>
      <c r="E6" s="10" t="s">
        <v>24</v>
      </c>
      <c r="F6" s="11">
        <v>22250</v>
      </c>
      <c r="G6" s="11">
        <v>17750</v>
      </c>
      <c r="H6" s="11">
        <v>11000</v>
      </c>
      <c r="I6" s="9">
        <v>38</v>
      </c>
      <c r="J6" s="12"/>
    </row>
    <row r="7" spans="1:10" s="2" customFormat="1" ht="60">
      <c r="A7" s="10">
        <v>5</v>
      </c>
      <c r="B7" s="10" t="s">
        <v>25</v>
      </c>
      <c r="C7" s="10" t="s">
        <v>26</v>
      </c>
      <c r="D7" s="10" t="s">
        <v>218</v>
      </c>
      <c r="E7" s="10" t="s">
        <v>27</v>
      </c>
      <c r="F7" s="11">
        <v>24970</v>
      </c>
      <c r="G7" s="11">
        <v>19965</v>
      </c>
      <c r="H7" s="11">
        <v>12000</v>
      </c>
      <c r="I7" s="9">
        <v>38</v>
      </c>
      <c r="J7" s="12"/>
    </row>
    <row r="8" spans="1:10" s="2" customFormat="1">
      <c r="A8" s="10">
        <v>6</v>
      </c>
      <c r="B8" s="10" t="s">
        <v>28</v>
      </c>
      <c r="C8" s="10" t="s">
        <v>29</v>
      </c>
      <c r="D8" s="10" t="s">
        <v>218</v>
      </c>
      <c r="E8" s="10" t="s">
        <v>30</v>
      </c>
      <c r="F8" s="11">
        <v>8250</v>
      </c>
      <c r="G8" s="11">
        <v>6300</v>
      </c>
      <c r="H8" s="11">
        <v>0</v>
      </c>
      <c r="I8" s="9">
        <v>29</v>
      </c>
      <c r="J8" s="12"/>
    </row>
    <row r="9" spans="1:10" s="2" customFormat="1" ht="30">
      <c r="A9" s="10">
        <v>7</v>
      </c>
      <c r="B9" s="10" t="s">
        <v>31</v>
      </c>
      <c r="C9" s="10" t="s">
        <v>32</v>
      </c>
      <c r="D9" s="10" t="s">
        <v>232</v>
      </c>
      <c r="E9" s="10" t="s">
        <v>33</v>
      </c>
      <c r="F9" s="11">
        <v>24550</v>
      </c>
      <c r="G9" s="11">
        <v>19330</v>
      </c>
      <c r="H9" s="11">
        <v>0</v>
      </c>
      <c r="I9" s="9">
        <v>27</v>
      </c>
      <c r="J9" s="12"/>
    </row>
    <row r="10" spans="1:10" s="2" customFormat="1" ht="30">
      <c r="A10" s="10">
        <v>8</v>
      </c>
      <c r="B10" s="10" t="s">
        <v>34</v>
      </c>
      <c r="C10" s="10" t="s">
        <v>35</v>
      </c>
      <c r="D10" s="10" t="s">
        <v>234</v>
      </c>
      <c r="E10" s="10" t="s">
        <v>36</v>
      </c>
      <c r="F10" s="11">
        <v>12680</v>
      </c>
      <c r="G10" s="11">
        <v>10900</v>
      </c>
      <c r="H10" s="11">
        <v>0</v>
      </c>
      <c r="I10" s="9"/>
      <c r="J10" s="12" t="s">
        <v>240</v>
      </c>
    </row>
    <row r="11" spans="1:10" s="2" customFormat="1" ht="45">
      <c r="A11" s="10">
        <v>9</v>
      </c>
      <c r="B11" s="10" t="s">
        <v>37</v>
      </c>
      <c r="C11" s="10" t="s">
        <v>39</v>
      </c>
      <c r="D11" s="10" t="s">
        <v>228</v>
      </c>
      <c r="E11" s="10" t="s">
        <v>40</v>
      </c>
      <c r="F11" s="11">
        <v>39200</v>
      </c>
      <c r="G11" s="11">
        <v>20000</v>
      </c>
      <c r="H11" s="11">
        <v>0</v>
      </c>
      <c r="I11" s="14"/>
      <c r="J11" s="12" t="s">
        <v>241</v>
      </c>
    </row>
    <row r="12" spans="1:10" s="3" customFormat="1" ht="30">
      <c r="A12" s="10">
        <v>10</v>
      </c>
      <c r="B12" s="10" t="s">
        <v>38</v>
      </c>
      <c r="C12" s="10" t="s">
        <v>12</v>
      </c>
      <c r="D12" s="10" t="s">
        <v>228</v>
      </c>
      <c r="E12" s="10" t="s">
        <v>41</v>
      </c>
      <c r="F12" s="11">
        <v>27295</v>
      </c>
      <c r="G12" s="11">
        <v>19990</v>
      </c>
      <c r="H12" s="11">
        <v>0</v>
      </c>
      <c r="I12" s="9">
        <v>29</v>
      </c>
      <c r="J12" s="12"/>
    </row>
    <row r="13" spans="1:10" s="2" customFormat="1" ht="60">
      <c r="A13" s="10">
        <v>11</v>
      </c>
      <c r="B13" s="10" t="s">
        <v>42</v>
      </c>
      <c r="C13" s="10" t="s">
        <v>43</v>
      </c>
      <c r="D13" s="10" t="s">
        <v>218</v>
      </c>
      <c r="E13" s="10" t="s">
        <v>44</v>
      </c>
      <c r="F13" s="11">
        <v>23250</v>
      </c>
      <c r="G13" s="11">
        <v>18600</v>
      </c>
      <c r="H13" s="11">
        <v>10000</v>
      </c>
      <c r="I13" s="9">
        <v>35</v>
      </c>
      <c r="J13" s="12"/>
    </row>
    <row r="14" spans="1:10" s="2" customFormat="1" ht="120">
      <c r="A14" s="10">
        <v>12</v>
      </c>
      <c r="B14" s="10" t="s">
        <v>45</v>
      </c>
      <c r="C14" s="10" t="s">
        <v>46</v>
      </c>
      <c r="D14" s="10" t="s">
        <v>232</v>
      </c>
      <c r="E14" s="10" t="s">
        <v>47</v>
      </c>
      <c r="F14" s="11">
        <v>22680</v>
      </c>
      <c r="G14" s="11">
        <v>18080</v>
      </c>
      <c r="H14" s="11">
        <v>0</v>
      </c>
      <c r="I14" s="9">
        <v>28</v>
      </c>
      <c r="J14" s="12"/>
    </row>
    <row r="15" spans="1:10" s="2" customFormat="1" ht="30">
      <c r="A15" s="10">
        <v>13</v>
      </c>
      <c r="B15" s="10" t="s">
        <v>49</v>
      </c>
      <c r="C15" s="10" t="s">
        <v>50</v>
      </c>
      <c r="D15" s="10" t="s">
        <v>219</v>
      </c>
      <c r="E15" s="10" t="s">
        <v>51</v>
      </c>
      <c r="F15" s="11">
        <v>5570</v>
      </c>
      <c r="G15" s="11">
        <v>5000</v>
      </c>
      <c r="H15" s="11">
        <v>2500</v>
      </c>
      <c r="I15" s="9">
        <v>34</v>
      </c>
      <c r="J15" s="12"/>
    </row>
    <row r="16" spans="1:10" s="2" customFormat="1" ht="45">
      <c r="A16" s="10">
        <v>14</v>
      </c>
      <c r="B16" s="10" t="s">
        <v>52</v>
      </c>
      <c r="C16" s="10" t="s">
        <v>53</v>
      </c>
      <c r="D16" s="10" t="s">
        <v>228</v>
      </c>
      <c r="E16" s="10" t="s">
        <v>54</v>
      </c>
      <c r="F16" s="11">
        <v>5000</v>
      </c>
      <c r="G16" s="11">
        <v>4430</v>
      </c>
      <c r="H16" s="11">
        <v>0</v>
      </c>
      <c r="I16" s="9">
        <v>29</v>
      </c>
      <c r="J16" s="12"/>
    </row>
    <row r="17" spans="1:10" s="2" customFormat="1" ht="45">
      <c r="A17" s="10">
        <v>15</v>
      </c>
      <c r="B17" s="10" t="s">
        <v>55</v>
      </c>
      <c r="C17" s="10" t="s">
        <v>56</v>
      </c>
      <c r="D17" s="10" t="s">
        <v>220</v>
      </c>
      <c r="E17" s="10" t="s">
        <v>57</v>
      </c>
      <c r="F17" s="11">
        <v>25417</v>
      </c>
      <c r="G17" s="11">
        <v>18870</v>
      </c>
      <c r="H17" s="11">
        <v>11000</v>
      </c>
      <c r="I17" s="9">
        <v>37</v>
      </c>
      <c r="J17" s="12"/>
    </row>
    <row r="18" spans="1:10" s="2" customFormat="1" ht="30">
      <c r="A18" s="10">
        <v>16</v>
      </c>
      <c r="B18" s="10" t="s">
        <v>58</v>
      </c>
      <c r="C18" s="10" t="s">
        <v>59</v>
      </c>
      <c r="D18" s="10" t="s">
        <v>218</v>
      </c>
      <c r="E18" s="10" t="s">
        <v>60</v>
      </c>
      <c r="F18" s="11">
        <v>25699.200000000001</v>
      </c>
      <c r="G18" s="11">
        <v>19899.2</v>
      </c>
      <c r="H18" s="11">
        <v>10000</v>
      </c>
      <c r="I18" s="9">
        <v>35</v>
      </c>
      <c r="J18" s="12"/>
    </row>
    <row r="19" spans="1:10" s="2" customFormat="1" ht="90">
      <c r="A19" s="10">
        <v>17</v>
      </c>
      <c r="B19" s="10" t="s">
        <v>61</v>
      </c>
      <c r="C19" s="10" t="s">
        <v>62</v>
      </c>
      <c r="D19" s="10" t="s">
        <v>221</v>
      </c>
      <c r="E19" s="10" t="s">
        <v>63</v>
      </c>
      <c r="F19" s="11">
        <v>27660</v>
      </c>
      <c r="G19" s="11">
        <v>19940</v>
      </c>
      <c r="H19" s="11">
        <v>13000</v>
      </c>
      <c r="I19" s="9">
        <v>38</v>
      </c>
      <c r="J19" s="12"/>
    </row>
    <row r="20" spans="1:10" s="2" customFormat="1" ht="30">
      <c r="A20" s="10">
        <v>18</v>
      </c>
      <c r="B20" s="10" t="s">
        <v>64</v>
      </c>
      <c r="C20" s="10" t="s">
        <v>65</v>
      </c>
      <c r="D20" s="10" t="s">
        <v>234</v>
      </c>
      <c r="E20" s="10" t="s">
        <v>66</v>
      </c>
      <c r="F20" s="11">
        <v>23400</v>
      </c>
      <c r="G20" s="11">
        <v>18900</v>
      </c>
      <c r="H20" s="11">
        <v>0</v>
      </c>
      <c r="I20" s="9"/>
      <c r="J20" s="12" t="s">
        <v>242</v>
      </c>
    </row>
    <row r="21" spans="1:10" s="2" customFormat="1" ht="30">
      <c r="A21" s="10">
        <v>19</v>
      </c>
      <c r="B21" s="10" t="s">
        <v>69</v>
      </c>
      <c r="C21" s="10" t="s">
        <v>67</v>
      </c>
      <c r="D21" s="10" t="s">
        <v>218</v>
      </c>
      <c r="E21" s="10" t="s">
        <v>68</v>
      </c>
      <c r="F21" s="11">
        <v>19872</v>
      </c>
      <c r="G21" s="11">
        <v>15872</v>
      </c>
      <c r="H21" s="11">
        <v>12000</v>
      </c>
      <c r="I21" s="9">
        <v>39</v>
      </c>
      <c r="J21" s="12"/>
    </row>
    <row r="22" spans="1:10" s="2" customFormat="1" ht="30">
      <c r="A22" s="10">
        <v>20</v>
      </c>
      <c r="B22" s="10" t="s">
        <v>70</v>
      </c>
      <c r="C22" s="10" t="s">
        <v>9</v>
      </c>
      <c r="D22" s="10" t="s">
        <v>218</v>
      </c>
      <c r="E22" s="10" t="s">
        <v>71</v>
      </c>
      <c r="F22" s="11">
        <v>29875</v>
      </c>
      <c r="G22" s="11">
        <v>20000</v>
      </c>
      <c r="H22" s="11">
        <v>13000</v>
      </c>
      <c r="I22" s="9">
        <v>38</v>
      </c>
      <c r="J22" s="12"/>
    </row>
    <row r="23" spans="1:10" s="2" customFormat="1" ht="45">
      <c r="A23" s="10">
        <v>21</v>
      </c>
      <c r="B23" s="10" t="s">
        <v>72</v>
      </c>
      <c r="C23" s="10" t="s">
        <v>73</v>
      </c>
      <c r="D23" s="10" t="s">
        <v>218</v>
      </c>
      <c r="E23" s="10" t="s">
        <v>74</v>
      </c>
      <c r="F23" s="11">
        <v>28000</v>
      </c>
      <c r="G23" s="11">
        <v>20000</v>
      </c>
      <c r="H23" s="11">
        <v>0</v>
      </c>
      <c r="I23" s="9">
        <v>29</v>
      </c>
      <c r="J23" s="12"/>
    </row>
    <row r="24" spans="1:10" s="2" customFormat="1">
      <c r="A24" s="10">
        <v>22</v>
      </c>
      <c r="B24" s="10" t="s">
        <v>75</v>
      </c>
      <c r="C24" s="10" t="s">
        <v>76</v>
      </c>
      <c r="D24" s="10" t="s">
        <v>218</v>
      </c>
      <c r="E24" s="10" t="s">
        <v>77</v>
      </c>
      <c r="F24" s="11">
        <v>14976</v>
      </c>
      <c r="G24" s="11">
        <v>11980</v>
      </c>
      <c r="H24" s="11">
        <v>7000</v>
      </c>
      <c r="I24" s="9">
        <v>36</v>
      </c>
      <c r="J24" s="12"/>
    </row>
    <row r="25" spans="1:10" s="2" customFormat="1" ht="30">
      <c r="A25" s="10">
        <v>23</v>
      </c>
      <c r="B25" s="10" t="s">
        <v>78</v>
      </c>
      <c r="C25" s="10" t="s">
        <v>79</v>
      </c>
      <c r="D25" s="10" t="s">
        <v>222</v>
      </c>
      <c r="E25" s="10" t="s">
        <v>80</v>
      </c>
      <c r="F25" s="11">
        <v>5800</v>
      </c>
      <c r="G25" s="11">
        <v>5000</v>
      </c>
      <c r="H25" s="11">
        <v>3000</v>
      </c>
      <c r="I25" s="9">
        <v>36</v>
      </c>
      <c r="J25" s="12"/>
    </row>
    <row r="26" spans="1:10" s="2" customFormat="1" ht="45">
      <c r="A26" s="10">
        <v>24</v>
      </c>
      <c r="B26" s="10" t="s">
        <v>81</v>
      </c>
      <c r="C26" s="10" t="s">
        <v>82</v>
      </c>
      <c r="D26" s="10" t="s">
        <v>230</v>
      </c>
      <c r="E26" s="10" t="s">
        <v>83</v>
      </c>
      <c r="F26" s="11">
        <v>23360</v>
      </c>
      <c r="G26" s="11">
        <v>20000</v>
      </c>
      <c r="H26" s="11">
        <v>0</v>
      </c>
      <c r="I26" s="9"/>
      <c r="J26" s="12" t="s">
        <v>242</v>
      </c>
    </row>
    <row r="27" spans="1:10" s="2" customFormat="1" ht="30">
      <c r="A27" s="10">
        <v>25</v>
      </c>
      <c r="B27" s="10" t="s">
        <v>84</v>
      </c>
      <c r="C27" s="10" t="s">
        <v>85</v>
      </c>
      <c r="D27" s="10" t="s">
        <v>228</v>
      </c>
      <c r="E27" s="10" t="s">
        <v>86</v>
      </c>
      <c r="F27" s="11">
        <v>12850</v>
      </c>
      <c r="G27" s="11">
        <v>11565</v>
      </c>
      <c r="H27" s="11">
        <v>0</v>
      </c>
      <c r="I27" s="14"/>
      <c r="J27" s="12" t="s">
        <v>242</v>
      </c>
    </row>
    <row r="28" spans="1:10" s="2" customFormat="1" ht="30">
      <c r="A28" s="10">
        <v>26</v>
      </c>
      <c r="B28" s="10" t="s">
        <v>87</v>
      </c>
      <c r="C28" s="10" t="s">
        <v>88</v>
      </c>
      <c r="D28" s="10" t="s">
        <v>218</v>
      </c>
      <c r="E28" s="10" t="s">
        <v>89</v>
      </c>
      <c r="F28" s="11">
        <v>18145</v>
      </c>
      <c r="G28" s="11">
        <v>14515</v>
      </c>
      <c r="H28" s="11">
        <v>7000</v>
      </c>
      <c r="I28" s="9">
        <v>37</v>
      </c>
      <c r="J28" s="12"/>
    </row>
    <row r="29" spans="1:10" s="2" customFormat="1" ht="30">
      <c r="A29" s="10">
        <v>27</v>
      </c>
      <c r="B29" s="10" t="s">
        <v>90</v>
      </c>
      <c r="C29" s="10" t="s">
        <v>91</v>
      </c>
      <c r="D29" s="10" t="s">
        <v>217</v>
      </c>
      <c r="E29" s="10" t="s">
        <v>92</v>
      </c>
      <c r="F29" s="11">
        <v>14380</v>
      </c>
      <c r="G29" s="11">
        <v>11420</v>
      </c>
      <c r="H29" s="11">
        <v>5000</v>
      </c>
      <c r="I29" s="9">
        <v>36</v>
      </c>
      <c r="J29" s="12"/>
    </row>
    <row r="30" spans="1:10" s="2" customFormat="1" ht="45">
      <c r="A30" s="10">
        <v>28</v>
      </c>
      <c r="B30" s="10" t="s">
        <v>93</v>
      </c>
      <c r="C30" s="10" t="s">
        <v>94</v>
      </c>
      <c r="D30" s="10" t="s">
        <v>228</v>
      </c>
      <c r="E30" s="10" t="s">
        <v>95</v>
      </c>
      <c r="F30" s="11">
        <v>32471</v>
      </c>
      <c r="G30" s="11">
        <v>19016</v>
      </c>
      <c r="H30" s="11">
        <v>0</v>
      </c>
      <c r="I30" s="15"/>
      <c r="J30" s="12" t="s">
        <v>243</v>
      </c>
    </row>
    <row r="31" spans="1:10" s="3" customFormat="1" ht="30">
      <c r="A31" s="10">
        <v>29</v>
      </c>
      <c r="B31" s="10" t="s">
        <v>96</v>
      </c>
      <c r="C31" s="10" t="s">
        <v>97</v>
      </c>
      <c r="D31" s="10" t="s">
        <v>221</v>
      </c>
      <c r="E31" s="10" t="s">
        <v>98</v>
      </c>
      <c r="F31" s="11">
        <v>25000</v>
      </c>
      <c r="G31" s="11">
        <v>20000</v>
      </c>
      <c r="H31" s="11">
        <v>11000</v>
      </c>
      <c r="I31" s="9">
        <v>36</v>
      </c>
      <c r="J31" s="12"/>
    </row>
    <row r="32" spans="1:10" s="2" customFormat="1" ht="30">
      <c r="A32" s="10">
        <v>30</v>
      </c>
      <c r="B32" s="10" t="s">
        <v>99</v>
      </c>
      <c r="C32" s="10" t="s">
        <v>100</v>
      </c>
      <c r="D32" s="10" t="s">
        <v>227</v>
      </c>
      <c r="E32" s="10" t="s">
        <v>101</v>
      </c>
      <c r="F32" s="11">
        <v>14230</v>
      </c>
      <c r="G32" s="11">
        <v>12800</v>
      </c>
      <c r="H32" s="11">
        <v>0</v>
      </c>
      <c r="I32" s="9"/>
      <c r="J32" s="12" t="s">
        <v>242</v>
      </c>
    </row>
    <row r="33" spans="1:10" s="2" customFormat="1" ht="90">
      <c r="A33" s="10">
        <v>31</v>
      </c>
      <c r="B33" s="10" t="s">
        <v>102</v>
      </c>
      <c r="C33" s="10" t="s">
        <v>103</v>
      </c>
      <c r="D33" s="10" t="s">
        <v>218</v>
      </c>
      <c r="E33" s="10" t="s">
        <v>104</v>
      </c>
      <c r="F33" s="11">
        <v>22400</v>
      </c>
      <c r="G33" s="11">
        <v>19900</v>
      </c>
      <c r="H33" s="11">
        <v>0</v>
      </c>
      <c r="I33" s="9"/>
      <c r="J33" s="12" t="s">
        <v>242</v>
      </c>
    </row>
    <row r="34" spans="1:10" s="2" customFormat="1" ht="60">
      <c r="A34" s="10">
        <v>32</v>
      </c>
      <c r="B34" s="10" t="s">
        <v>106</v>
      </c>
      <c r="C34" s="10" t="s">
        <v>105</v>
      </c>
      <c r="D34" s="10" t="s">
        <v>228</v>
      </c>
      <c r="E34" s="10" t="s">
        <v>107</v>
      </c>
      <c r="F34" s="11">
        <v>14880</v>
      </c>
      <c r="G34" s="11">
        <v>11880</v>
      </c>
      <c r="H34" s="11">
        <v>0</v>
      </c>
      <c r="I34" s="9">
        <v>23</v>
      </c>
      <c r="J34" s="12"/>
    </row>
    <row r="35" spans="1:10" s="2" customFormat="1" ht="45">
      <c r="A35" s="10">
        <v>33</v>
      </c>
      <c r="B35" s="10" t="s">
        <v>108</v>
      </c>
      <c r="C35" s="10" t="s">
        <v>10</v>
      </c>
      <c r="D35" s="10" t="s">
        <v>230</v>
      </c>
      <c r="E35" s="10" t="s">
        <v>109</v>
      </c>
      <c r="F35" s="11">
        <v>26500</v>
      </c>
      <c r="G35" s="11">
        <v>18780</v>
      </c>
      <c r="H35" s="11">
        <v>0</v>
      </c>
      <c r="I35" s="9">
        <v>29</v>
      </c>
      <c r="J35" s="12"/>
    </row>
    <row r="36" spans="1:10" s="2" customFormat="1" ht="45">
      <c r="A36" s="10">
        <v>34</v>
      </c>
      <c r="B36" s="10" t="s">
        <v>110</v>
      </c>
      <c r="C36" s="10" t="s">
        <v>11</v>
      </c>
      <c r="D36" s="10" t="s">
        <v>233</v>
      </c>
      <c r="E36" s="10" t="s">
        <v>111</v>
      </c>
      <c r="F36" s="11">
        <v>24790</v>
      </c>
      <c r="G36" s="11">
        <v>14830</v>
      </c>
      <c r="H36" s="11">
        <v>0</v>
      </c>
      <c r="I36" s="9">
        <v>29</v>
      </c>
      <c r="J36" s="12"/>
    </row>
    <row r="37" spans="1:10" s="2" customFormat="1" ht="30">
      <c r="A37" s="10">
        <v>35</v>
      </c>
      <c r="B37" s="10" t="s">
        <v>112</v>
      </c>
      <c r="C37" s="10" t="s">
        <v>238</v>
      </c>
      <c r="D37" s="10" t="s">
        <v>223</v>
      </c>
      <c r="E37" s="10" t="s">
        <v>113</v>
      </c>
      <c r="F37" s="11">
        <v>12620</v>
      </c>
      <c r="G37" s="11">
        <v>9080</v>
      </c>
      <c r="H37" s="11">
        <v>8000</v>
      </c>
      <c r="I37" s="9">
        <v>38</v>
      </c>
      <c r="J37" s="12"/>
    </row>
    <row r="38" spans="1:10" s="2" customFormat="1" ht="30">
      <c r="A38" s="10">
        <v>36</v>
      </c>
      <c r="B38" s="10" t="s">
        <v>114</v>
      </c>
      <c r="C38" s="10" t="s">
        <v>48</v>
      </c>
      <c r="D38" s="10" t="s">
        <v>234</v>
      </c>
      <c r="E38" s="10" t="s">
        <v>115</v>
      </c>
      <c r="F38" s="11">
        <v>12300</v>
      </c>
      <c r="G38" s="11">
        <v>9840</v>
      </c>
      <c r="H38" s="11">
        <v>0</v>
      </c>
      <c r="I38" s="9"/>
      <c r="J38" s="12" t="s">
        <v>244</v>
      </c>
    </row>
    <row r="39" spans="1:10" s="2" customFormat="1" ht="120">
      <c r="A39" s="10">
        <v>37</v>
      </c>
      <c r="B39" s="10" t="s">
        <v>116</v>
      </c>
      <c r="C39" s="10" t="s">
        <v>117</v>
      </c>
      <c r="D39" s="10" t="s">
        <v>224</v>
      </c>
      <c r="E39" s="10" t="s">
        <v>118</v>
      </c>
      <c r="F39" s="11">
        <v>80107</v>
      </c>
      <c r="G39" s="11">
        <v>19877</v>
      </c>
      <c r="H39" s="11">
        <v>14000</v>
      </c>
      <c r="I39" s="9">
        <v>39</v>
      </c>
      <c r="J39" s="12"/>
    </row>
    <row r="40" spans="1:10" s="2" customFormat="1" ht="30">
      <c r="A40" s="10">
        <v>38</v>
      </c>
      <c r="B40" s="10" t="s">
        <v>119</v>
      </c>
      <c r="C40" s="10" t="s">
        <v>120</v>
      </c>
      <c r="D40" s="10" t="s">
        <v>221</v>
      </c>
      <c r="E40" s="10" t="s">
        <v>121</v>
      </c>
      <c r="F40" s="11">
        <v>19920</v>
      </c>
      <c r="G40" s="11">
        <v>15920</v>
      </c>
      <c r="H40" s="11">
        <v>0</v>
      </c>
      <c r="I40" s="9"/>
      <c r="J40" s="12" t="s">
        <v>245</v>
      </c>
    </row>
    <row r="41" spans="1:10" s="2" customFormat="1" ht="45">
      <c r="A41" s="10">
        <v>39</v>
      </c>
      <c r="B41" s="10" t="s">
        <v>122</v>
      </c>
      <c r="C41" s="10" t="s">
        <v>123</v>
      </c>
      <c r="D41" s="10" t="s">
        <v>218</v>
      </c>
      <c r="E41" s="10" t="s">
        <v>124</v>
      </c>
      <c r="F41" s="11">
        <v>24914.5</v>
      </c>
      <c r="G41" s="11">
        <v>19890</v>
      </c>
      <c r="H41" s="11">
        <v>0</v>
      </c>
      <c r="I41" s="9"/>
      <c r="J41" s="12" t="s">
        <v>243</v>
      </c>
    </row>
    <row r="42" spans="1:10" s="2" customFormat="1" ht="105">
      <c r="A42" s="10">
        <v>40</v>
      </c>
      <c r="B42" s="10" t="s">
        <v>125</v>
      </c>
      <c r="C42" s="10" t="s">
        <v>126</v>
      </c>
      <c r="D42" s="10" t="s">
        <v>235</v>
      </c>
      <c r="E42" s="10" t="s">
        <v>127</v>
      </c>
      <c r="F42" s="11">
        <v>25400</v>
      </c>
      <c r="G42" s="11">
        <v>20000</v>
      </c>
      <c r="H42" s="11">
        <v>0</v>
      </c>
      <c r="I42" s="9"/>
      <c r="J42" s="12" t="s">
        <v>244</v>
      </c>
    </row>
    <row r="43" spans="1:10" s="2" customFormat="1" ht="45">
      <c r="A43" s="10">
        <v>41</v>
      </c>
      <c r="B43" s="10" t="s">
        <v>128</v>
      </c>
      <c r="C43" s="10" t="s">
        <v>129</v>
      </c>
      <c r="D43" s="10" t="s">
        <v>223</v>
      </c>
      <c r="E43" s="10" t="s">
        <v>130</v>
      </c>
      <c r="F43" s="11">
        <v>16500</v>
      </c>
      <c r="G43" s="11">
        <v>12000</v>
      </c>
      <c r="H43" s="11">
        <v>0</v>
      </c>
      <c r="I43" s="9"/>
      <c r="J43" s="12" t="s">
        <v>243</v>
      </c>
    </row>
    <row r="44" spans="1:10" s="2" customFormat="1" ht="45">
      <c r="A44" s="10">
        <v>42</v>
      </c>
      <c r="B44" s="10" t="s">
        <v>131</v>
      </c>
      <c r="C44" s="10" t="s">
        <v>133</v>
      </c>
      <c r="D44" s="10" t="s">
        <v>225</v>
      </c>
      <c r="E44" s="10" t="s">
        <v>132</v>
      </c>
      <c r="F44" s="11">
        <v>10440</v>
      </c>
      <c r="G44" s="11">
        <v>8220</v>
      </c>
      <c r="H44" s="11">
        <v>4000</v>
      </c>
      <c r="I44" s="9">
        <v>33</v>
      </c>
      <c r="J44" s="12"/>
    </row>
    <row r="45" spans="1:10" s="2" customFormat="1" ht="45">
      <c r="A45" s="10">
        <v>43</v>
      </c>
      <c r="B45" s="10" t="s">
        <v>134</v>
      </c>
      <c r="C45" s="10" t="s">
        <v>135</v>
      </c>
      <c r="D45" s="10" t="s">
        <v>226</v>
      </c>
      <c r="E45" s="10" t="s">
        <v>136</v>
      </c>
      <c r="F45" s="11">
        <v>19980</v>
      </c>
      <c r="G45" s="11">
        <v>15780</v>
      </c>
      <c r="H45" s="11">
        <v>6000</v>
      </c>
      <c r="I45" s="9">
        <v>32</v>
      </c>
      <c r="J45" s="12"/>
    </row>
    <row r="46" spans="1:10" s="2" customFormat="1" ht="60">
      <c r="A46" s="10">
        <v>44</v>
      </c>
      <c r="B46" s="10" t="s">
        <v>137</v>
      </c>
      <c r="C46" s="10" t="s">
        <v>138</v>
      </c>
      <c r="D46" s="10" t="s">
        <v>236</v>
      </c>
      <c r="E46" s="10" t="s">
        <v>139</v>
      </c>
      <c r="F46" s="11">
        <v>16696</v>
      </c>
      <c r="G46" s="11">
        <v>13860</v>
      </c>
      <c r="H46" s="11">
        <v>0</v>
      </c>
      <c r="I46" s="9"/>
      <c r="J46" s="12" t="s">
        <v>242</v>
      </c>
    </row>
    <row r="47" spans="1:10" s="2" customFormat="1" ht="45">
      <c r="A47" s="10">
        <v>45</v>
      </c>
      <c r="B47" s="10" t="s">
        <v>140</v>
      </c>
      <c r="C47" s="10" t="s">
        <v>141</v>
      </c>
      <c r="D47" s="10" t="s">
        <v>227</v>
      </c>
      <c r="E47" s="10" t="s">
        <v>213</v>
      </c>
      <c r="F47" s="11">
        <v>16235</v>
      </c>
      <c r="G47" s="11">
        <v>12135</v>
      </c>
      <c r="H47" s="11">
        <v>7500</v>
      </c>
      <c r="I47" s="9">
        <v>35</v>
      </c>
      <c r="J47" s="12"/>
    </row>
    <row r="48" spans="1:10" s="2" customFormat="1" ht="60">
      <c r="A48" s="10">
        <v>46</v>
      </c>
      <c r="B48" s="10" t="s">
        <v>142</v>
      </c>
      <c r="C48" s="10" t="s">
        <v>143</v>
      </c>
      <c r="D48" s="10" t="s">
        <v>221</v>
      </c>
      <c r="E48" s="10" t="s">
        <v>144</v>
      </c>
      <c r="F48" s="11">
        <v>31410</v>
      </c>
      <c r="G48" s="11">
        <v>20000</v>
      </c>
      <c r="H48" s="11">
        <v>10000</v>
      </c>
      <c r="I48" s="9">
        <v>37</v>
      </c>
      <c r="J48" s="12"/>
    </row>
    <row r="49" spans="1:10" s="2" customFormat="1" ht="60">
      <c r="A49" s="10">
        <v>47</v>
      </c>
      <c r="B49" s="10" t="s">
        <v>145</v>
      </c>
      <c r="C49" s="10" t="s">
        <v>146</v>
      </c>
      <c r="D49" s="10" t="s">
        <v>228</v>
      </c>
      <c r="E49" s="10" t="s">
        <v>147</v>
      </c>
      <c r="F49" s="11">
        <v>5560</v>
      </c>
      <c r="G49" s="11">
        <v>5000</v>
      </c>
      <c r="H49" s="11">
        <v>0</v>
      </c>
      <c r="I49" s="9">
        <v>29</v>
      </c>
      <c r="J49" s="12"/>
    </row>
    <row r="50" spans="1:10" s="2" customFormat="1" ht="45">
      <c r="A50" s="10">
        <v>48</v>
      </c>
      <c r="B50" s="10" t="s">
        <v>148</v>
      </c>
      <c r="C50" s="10" t="s">
        <v>149</v>
      </c>
      <c r="D50" s="10" t="s">
        <v>247</v>
      </c>
      <c r="E50" s="10" t="s">
        <v>150</v>
      </c>
      <c r="F50" s="11">
        <v>5676</v>
      </c>
      <c r="G50" s="11">
        <v>5000</v>
      </c>
      <c r="H50" s="11">
        <v>0</v>
      </c>
      <c r="I50" s="9">
        <v>27</v>
      </c>
      <c r="J50" s="12"/>
    </row>
    <row r="51" spans="1:10" s="2" customFormat="1" ht="30">
      <c r="A51" s="10">
        <v>49</v>
      </c>
      <c r="B51" s="10" t="s">
        <v>151</v>
      </c>
      <c r="C51" s="10" t="s">
        <v>152</v>
      </c>
      <c r="D51" s="10" t="s">
        <v>228</v>
      </c>
      <c r="E51" s="10" t="s">
        <v>153</v>
      </c>
      <c r="F51" s="11">
        <v>13960</v>
      </c>
      <c r="G51" s="11">
        <v>11168</v>
      </c>
      <c r="H51" s="11">
        <v>9000</v>
      </c>
      <c r="I51" s="9">
        <v>39</v>
      </c>
      <c r="J51" s="12"/>
    </row>
    <row r="52" spans="1:10" s="2" customFormat="1" ht="75">
      <c r="A52" s="10">
        <v>50</v>
      </c>
      <c r="B52" s="10" t="s">
        <v>154</v>
      </c>
      <c r="C52" s="10" t="s">
        <v>155</v>
      </c>
      <c r="D52" s="10" t="s">
        <v>229</v>
      </c>
      <c r="E52" s="10" t="s">
        <v>156</v>
      </c>
      <c r="F52" s="11">
        <v>6080</v>
      </c>
      <c r="G52" s="11">
        <v>4830</v>
      </c>
      <c r="H52" s="11">
        <v>3000</v>
      </c>
      <c r="I52" s="9">
        <v>35</v>
      </c>
      <c r="J52" s="12"/>
    </row>
    <row r="53" spans="1:10" s="2" customFormat="1" ht="75">
      <c r="A53" s="10">
        <v>51</v>
      </c>
      <c r="B53" s="10" t="s">
        <v>157</v>
      </c>
      <c r="C53" s="10" t="s">
        <v>158</v>
      </c>
      <c r="D53" s="10" t="s">
        <v>228</v>
      </c>
      <c r="E53" s="10" t="s">
        <v>159</v>
      </c>
      <c r="F53" s="11">
        <v>19900</v>
      </c>
      <c r="G53" s="11">
        <v>15900</v>
      </c>
      <c r="H53" s="11">
        <v>0</v>
      </c>
      <c r="I53" s="9">
        <v>27</v>
      </c>
      <c r="J53" s="12"/>
    </row>
    <row r="54" spans="1:10" s="3" customFormat="1" ht="30">
      <c r="A54" s="10">
        <v>52</v>
      </c>
      <c r="B54" s="10" t="s">
        <v>160</v>
      </c>
      <c r="C54" s="10" t="s">
        <v>161</v>
      </c>
      <c r="D54" s="10" t="s">
        <v>230</v>
      </c>
      <c r="E54" s="10" t="s">
        <v>162</v>
      </c>
      <c r="F54" s="11">
        <v>21880</v>
      </c>
      <c r="G54" s="11">
        <v>17100</v>
      </c>
      <c r="H54" s="11">
        <v>10000</v>
      </c>
      <c r="I54" s="9">
        <v>37</v>
      </c>
      <c r="J54" s="12"/>
    </row>
    <row r="55" spans="1:10" s="2" customFormat="1" ht="45">
      <c r="A55" s="10">
        <v>53</v>
      </c>
      <c r="B55" s="10" t="s">
        <v>163</v>
      </c>
      <c r="C55" s="10" t="s">
        <v>164</v>
      </c>
      <c r="D55" s="10" t="s">
        <v>228</v>
      </c>
      <c r="E55" s="10" t="s">
        <v>165</v>
      </c>
      <c r="F55" s="11">
        <v>24400</v>
      </c>
      <c r="G55" s="11">
        <v>19400</v>
      </c>
      <c r="H55" s="11">
        <v>0</v>
      </c>
      <c r="I55" s="9">
        <v>25</v>
      </c>
      <c r="J55" s="12"/>
    </row>
    <row r="56" spans="1:10" s="2" customFormat="1" ht="45">
      <c r="A56" s="10">
        <v>54</v>
      </c>
      <c r="B56" s="10" t="s">
        <v>166</v>
      </c>
      <c r="C56" s="10" t="s">
        <v>167</v>
      </c>
      <c r="D56" s="10" t="s">
        <v>218</v>
      </c>
      <c r="E56" s="10" t="s">
        <v>168</v>
      </c>
      <c r="F56" s="11">
        <v>22250</v>
      </c>
      <c r="G56" s="11">
        <v>19750</v>
      </c>
      <c r="H56" s="11">
        <v>0</v>
      </c>
      <c r="I56" s="9"/>
      <c r="J56" s="12" t="s">
        <v>242</v>
      </c>
    </row>
    <row r="57" spans="1:10" s="2" customFormat="1" ht="30">
      <c r="A57" s="10">
        <v>55</v>
      </c>
      <c r="B57" s="10" t="s">
        <v>169</v>
      </c>
      <c r="C57" s="10" t="s">
        <v>170</v>
      </c>
      <c r="D57" s="10" t="s">
        <v>231</v>
      </c>
      <c r="E57" s="10" t="s">
        <v>171</v>
      </c>
      <c r="F57" s="11">
        <v>6000</v>
      </c>
      <c r="G57" s="11">
        <v>5000</v>
      </c>
      <c r="H57" s="11">
        <v>3000</v>
      </c>
      <c r="I57" s="9">
        <v>34</v>
      </c>
      <c r="J57" s="12"/>
    </row>
    <row r="58" spans="1:10" s="2" customFormat="1">
      <c r="A58" s="10">
        <v>56</v>
      </c>
      <c r="B58" s="10" t="s">
        <v>172</v>
      </c>
      <c r="C58" s="10" t="s">
        <v>173</v>
      </c>
      <c r="D58" s="10" t="s">
        <v>229</v>
      </c>
      <c r="E58" s="10" t="s">
        <v>174</v>
      </c>
      <c r="F58" s="11">
        <v>27552</v>
      </c>
      <c r="G58" s="11">
        <v>19970</v>
      </c>
      <c r="H58" s="11">
        <v>10000</v>
      </c>
      <c r="I58" s="9">
        <v>35</v>
      </c>
      <c r="J58" s="12"/>
    </row>
    <row r="59" spans="1:10" s="2" customFormat="1">
      <c r="A59" s="10">
        <v>57</v>
      </c>
      <c r="B59" s="10" t="s">
        <v>175</v>
      </c>
      <c r="C59" s="10" t="s">
        <v>176</v>
      </c>
      <c r="D59" s="10" t="s">
        <v>232</v>
      </c>
      <c r="E59" s="10" t="s">
        <v>177</v>
      </c>
      <c r="F59" s="11">
        <v>19780</v>
      </c>
      <c r="G59" s="11">
        <v>15780</v>
      </c>
      <c r="H59" s="11">
        <v>6500</v>
      </c>
      <c r="I59" s="9">
        <v>33</v>
      </c>
      <c r="J59" s="12"/>
    </row>
    <row r="60" spans="1:10" s="2" customFormat="1" ht="90">
      <c r="A60" s="10">
        <v>58</v>
      </c>
      <c r="B60" s="10" t="s">
        <v>178</v>
      </c>
      <c r="C60" s="10" t="s">
        <v>8</v>
      </c>
      <c r="D60" s="10" t="s">
        <v>228</v>
      </c>
      <c r="E60" s="10" t="s">
        <v>179</v>
      </c>
      <c r="F60" s="11">
        <v>8880</v>
      </c>
      <c r="G60" s="11">
        <v>6250</v>
      </c>
      <c r="H60" s="11">
        <v>3000</v>
      </c>
      <c r="I60" s="9">
        <v>36</v>
      </c>
      <c r="J60" s="12"/>
    </row>
    <row r="61" spans="1:10" s="2" customFormat="1" ht="45">
      <c r="A61" s="10">
        <v>59</v>
      </c>
      <c r="B61" s="10" t="s">
        <v>180</v>
      </c>
      <c r="C61" s="10" t="s">
        <v>181</v>
      </c>
      <c r="D61" s="10" t="s">
        <v>246</v>
      </c>
      <c r="E61" s="10" t="s">
        <v>182</v>
      </c>
      <c r="F61" s="11">
        <v>19486</v>
      </c>
      <c r="G61" s="11">
        <v>15132</v>
      </c>
      <c r="H61" s="11">
        <v>0</v>
      </c>
      <c r="I61" s="9">
        <v>25</v>
      </c>
      <c r="J61" s="12"/>
    </row>
    <row r="62" spans="1:10" s="2" customFormat="1" ht="45">
      <c r="A62" s="10">
        <v>60</v>
      </c>
      <c r="B62" s="10" t="s">
        <v>183</v>
      </c>
      <c r="C62" s="10" t="s">
        <v>184</v>
      </c>
      <c r="D62" s="10" t="s">
        <v>233</v>
      </c>
      <c r="E62" s="10" t="s">
        <v>185</v>
      </c>
      <c r="F62" s="11">
        <v>17330</v>
      </c>
      <c r="G62" s="11">
        <v>12550</v>
      </c>
      <c r="H62" s="11">
        <v>8000</v>
      </c>
      <c r="I62" s="9">
        <v>37</v>
      </c>
      <c r="J62" s="12"/>
    </row>
    <row r="63" spans="1:10" s="2" customFormat="1" ht="30">
      <c r="A63" s="10">
        <v>61</v>
      </c>
      <c r="B63" s="10" t="s">
        <v>186</v>
      </c>
      <c r="C63" s="10" t="s">
        <v>187</v>
      </c>
      <c r="D63" s="10" t="s">
        <v>248</v>
      </c>
      <c r="E63" s="10" t="s">
        <v>188</v>
      </c>
      <c r="F63" s="11">
        <v>24000</v>
      </c>
      <c r="G63" s="11">
        <v>18300</v>
      </c>
      <c r="H63" s="11">
        <v>0</v>
      </c>
      <c r="I63" s="9"/>
      <c r="J63" s="12" t="s">
        <v>240</v>
      </c>
    </row>
    <row r="64" spans="1:10" s="2" customFormat="1" ht="30">
      <c r="A64" s="10">
        <v>62</v>
      </c>
      <c r="B64" s="10" t="s">
        <v>189</v>
      </c>
      <c r="C64" s="10" t="s">
        <v>190</v>
      </c>
      <c r="D64" s="10" t="s">
        <v>218</v>
      </c>
      <c r="E64" s="10" t="s">
        <v>191</v>
      </c>
      <c r="F64" s="11">
        <v>22188.5</v>
      </c>
      <c r="G64" s="11">
        <v>19888.5</v>
      </c>
      <c r="H64" s="11">
        <v>0</v>
      </c>
      <c r="I64" s="9"/>
      <c r="J64" s="12" t="s">
        <v>240</v>
      </c>
    </row>
    <row r="65" spans="1:10" s="2" customFormat="1" ht="30">
      <c r="A65" s="10">
        <v>63</v>
      </c>
      <c r="B65" s="10" t="s">
        <v>192</v>
      </c>
      <c r="C65" s="10" t="s">
        <v>193</v>
      </c>
      <c r="D65" s="10" t="s">
        <v>220</v>
      </c>
      <c r="E65" s="10" t="s">
        <v>194</v>
      </c>
      <c r="F65" s="11">
        <v>31300</v>
      </c>
      <c r="G65" s="11">
        <v>19275</v>
      </c>
      <c r="H65" s="11">
        <v>8000</v>
      </c>
      <c r="I65" s="9">
        <v>32</v>
      </c>
      <c r="J65" s="12"/>
    </row>
    <row r="66" spans="1:10" s="2" customFormat="1" ht="30">
      <c r="A66" s="10">
        <v>64</v>
      </c>
      <c r="B66" s="10" t="s">
        <v>195</v>
      </c>
      <c r="C66" s="10" t="s">
        <v>197</v>
      </c>
      <c r="D66" s="10" t="s">
        <v>237</v>
      </c>
      <c r="E66" s="10" t="s">
        <v>196</v>
      </c>
      <c r="F66" s="11">
        <v>21544</v>
      </c>
      <c r="G66" s="11">
        <v>17144</v>
      </c>
      <c r="H66" s="11">
        <v>0</v>
      </c>
      <c r="I66" s="9">
        <v>29</v>
      </c>
      <c r="J66" s="12"/>
    </row>
    <row r="67" spans="1:10" s="2" customFormat="1">
      <c r="A67" s="10">
        <v>65</v>
      </c>
      <c r="B67" s="10" t="s">
        <v>198</v>
      </c>
      <c r="C67" s="10" t="s">
        <v>199</v>
      </c>
      <c r="D67" s="10" t="s">
        <v>225</v>
      </c>
      <c r="E67" s="10" t="s">
        <v>200</v>
      </c>
      <c r="F67" s="11">
        <v>11700</v>
      </c>
      <c r="G67" s="11">
        <v>9300</v>
      </c>
      <c r="H67" s="11">
        <v>4000</v>
      </c>
      <c r="I67" s="9">
        <v>31</v>
      </c>
      <c r="J67" s="12"/>
    </row>
    <row r="68" spans="1:10" s="2" customFormat="1" ht="30">
      <c r="A68" s="10">
        <v>66</v>
      </c>
      <c r="B68" s="10" t="s">
        <v>201</v>
      </c>
      <c r="C68" s="10" t="s">
        <v>202</v>
      </c>
      <c r="D68" s="10" t="s">
        <v>221</v>
      </c>
      <c r="E68" s="10" t="s">
        <v>203</v>
      </c>
      <c r="F68" s="11">
        <v>19990</v>
      </c>
      <c r="G68" s="11">
        <v>17470</v>
      </c>
      <c r="H68" s="11">
        <v>0</v>
      </c>
      <c r="I68" s="9"/>
      <c r="J68" s="12" t="s">
        <v>240</v>
      </c>
    </row>
    <row r="69" spans="1:10" s="2" customFormat="1" ht="30">
      <c r="A69" s="10">
        <v>67</v>
      </c>
      <c r="B69" s="10" t="s">
        <v>204</v>
      </c>
      <c r="C69" s="10" t="s">
        <v>205</v>
      </c>
      <c r="D69" s="10" t="s">
        <v>235</v>
      </c>
      <c r="E69" s="10" t="s">
        <v>206</v>
      </c>
      <c r="F69" s="11">
        <v>27670</v>
      </c>
      <c r="G69" s="11">
        <v>20000</v>
      </c>
      <c r="H69" s="11">
        <v>0</v>
      </c>
      <c r="I69" s="9">
        <v>29</v>
      </c>
      <c r="J69" s="12"/>
    </row>
    <row r="70" spans="1:10" s="2" customFormat="1" ht="45">
      <c r="A70" s="10">
        <v>68</v>
      </c>
      <c r="B70" s="10" t="s">
        <v>207</v>
      </c>
      <c r="C70" s="10" t="s">
        <v>208</v>
      </c>
      <c r="D70" s="10" t="s">
        <v>233</v>
      </c>
      <c r="E70" s="10" t="s">
        <v>209</v>
      </c>
      <c r="F70" s="11">
        <v>5000</v>
      </c>
      <c r="G70" s="11">
        <v>4500</v>
      </c>
      <c r="H70" s="11">
        <v>0</v>
      </c>
      <c r="I70" s="9">
        <v>29</v>
      </c>
      <c r="J70" s="12"/>
    </row>
    <row r="71" spans="1:10" s="2" customFormat="1" ht="75">
      <c r="A71" s="10">
        <v>69</v>
      </c>
      <c r="B71" s="10" t="s">
        <v>210</v>
      </c>
      <c r="C71" s="10" t="s">
        <v>211</v>
      </c>
      <c r="D71" s="10" t="s">
        <v>228</v>
      </c>
      <c r="E71" s="10" t="s">
        <v>212</v>
      </c>
      <c r="F71" s="11">
        <v>14640</v>
      </c>
      <c r="G71" s="11">
        <v>11700</v>
      </c>
      <c r="H71" s="11">
        <v>4500</v>
      </c>
      <c r="I71" s="9">
        <v>32</v>
      </c>
      <c r="J71" s="12"/>
    </row>
    <row r="72" spans="1:10">
      <c r="A72" s="17" t="s">
        <v>7</v>
      </c>
      <c r="B72" s="17"/>
      <c r="C72" s="17"/>
      <c r="D72" s="17"/>
      <c r="E72" s="17"/>
      <c r="F72" s="8">
        <f>SUM(F3:F71)</f>
        <v>1407619.2</v>
      </c>
      <c r="G72" s="5">
        <f>SUM(G3:G71)</f>
        <v>1025577.7</v>
      </c>
      <c r="H72" s="6">
        <f>SUM(H3:H71)</f>
        <v>260000</v>
      </c>
      <c r="I72" s="7"/>
      <c r="J72" s="7"/>
    </row>
    <row r="73" spans="1:10">
      <c r="H73" s="4">
        <v>260000</v>
      </c>
    </row>
  </sheetData>
  <autoFilter ref="A2:K72"/>
  <sortState ref="A3:J71">
    <sortCondition ref="B3:B71"/>
  </sortState>
  <mergeCells count="2">
    <mergeCell ref="A72:E72"/>
    <mergeCell ref="A1:J1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Kowalczyk</dc:creator>
  <cp:lastModifiedBy>Monika Leśniewska</cp:lastModifiedBy>
  <cp:lastPrinted>2023-03-03T09:50:31Z</cp:lastPrinted>
  <dcterms:created xsi:type="dcterms:W3CDTF">2023-01-26T10:44:16Z</dcterms:created>
  <dcterms:modified xsi:type="dcterms:W3CDTF">2023-03-13T08:32:35Z</dcterms:modified>
</cp:coreProperties>
</file>