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ruminski\Desktop\230224_BIP\8 - konkurs 17\"/>
    </mc:Choice>
  </mc:AlternateContent>
  <xr:revisionPtr revIDLastSave="0" documentId="13_ncr:1_{F5D245EC-E416-4F72-9146-D383EFF30B4C}" xr6:coauthVersionLast="47" xr6:coauthVersionMax="47" xr10:uidLastSave="{00000000-0000-0000-0000-000000000000}"/>
  <bookViews>
    <workbookView xWindow="-120" yWindow="-120" windowWidth="28050" windowHeight="16440" xr2:uid="{00000000-000D-0000-FFFF-FFFF00000000}"/>
  </bookViews>
  <sheets>
    <sheet name="wyniki 17-2023" sheetId="3" r:id="rId1"/>
  </sheets>
  <calcPr calcId="181029"/>
</workbook>
</file>

<file path=xl/calcChain.xml><?xml version="1.0" encoding="utf-8"?>
<calcChain xmlns="http://schemas.openxmlformats.org/spreadsheetml/2006/main">
  <c r="F23" i="3" l="1"/>
  <c r="G23" i="3" l="1"/>
  <c r="H23" i="3"/>
</calcChain>
</file>

<file path=xl/sharedStrings.xml><?xml version="1.0" encoding="utf-8"?>
<sst xmlns="http://schemas.openxmlformats.org/spreadsheetml/2006/main" count="107" uniqueCount="81">
  <si>
    <t>X</t>
  </si>
  <si>
    <t>Uwagi</t>
  </si>
  <si>
    <t xml:space="preserve">Lp. </t>
  </si>
  <si>
    <t>Nr oferty</t>
  </si>
  <si>
    <t>Nazwa oferenta</t>
  </si>
  <si>
    <t>Nazwa zadania</t>
  </si>
  <si>
    <t>Wysokość wnioskowanej dotacji</t>
  </si>
  <si>
    <t>Stowarzszenie na Rzecz Osób Niepełnosprawnych "przytULAnka"</t>
  </si>
  <si>
    <t>Rehabilitacja Bez Barier</t>
  </si>
  <si>
    <t>x</t>
  </si>
  <si>
    <t>SZ-II-D.614.1.1.2023</t>
  </si>
  <si>
    <t>SZ-II-D.614.1.3.2023</t>
  </si>
  <si>
    <t>SZ-II-D.614.1.4.2023</t>
  </si>
  <si>
    <t>SZ-II-D.614.1.5.2023</t>
  </si>
  <si>
    <t>SZ-II-D.614.1.6.2023</t>
  </si>
  <si>
    <t>SZ-II-D.614.1.7.2023</t>
  </si>
  <si>
    <t>SZ-II-D.614.1.8.2023</t>
  </si>
  <si>
    <t>SZ-II-D.614.1.9.2023</t>
  </si>
  <si>
    <t>SZ-II-D.614.1.10.2023</t>
  </si>
  <si>
    <t>SZ-II-D.614.1.15.2023</t>
  </si>
  <si>
    <t>Intagracyjny Klub Sportowy "BYDGOSZCZ"</t>
  </si>
  <si>
    <t>INTEGRACJA - USPRAWNIANIE MOJĄ REHABILITACJĄ</t>
  </si>
  <si>
    <t>Stowarzyszenie Pomocy Dzieciom i Dorosłym z Niepełnosprawnością Intelektualną - Oligo</t>
  </si>
  <si>
    <t>Trening Umiejętności Społecznych</t>
  </si>
  <si>
    <t>Wspomagani</t>
  </si>
  <si>
    <t>Stowarzyszenie Dobry Start</t>
  </si>
  <si>
    <t>Stowarzyszenie Centrum Niezależnego Życia</t>
  </si>
  <si>
    <t>OŚRODEK WCZESNEGO WSPOMAGANIA DZIECI I MŁODZIEŻY Z NIEPEŁNOSPRAWNOŚCIAMI RUCHOWYMI I SPRZĘŻONYMI</t>
  </si>
  <si>
    <t>Stowarzyszenie Oświatowe Na Rzecz Dzieci i Młodzieży Równe Szanse</t>
  </si>
  <si>
    <t>Wczesna interwencja terapeutyczna</t>
  </si>
  <si>
    <t>Sprawni, samodzielni i niezależni - terapeutyczne wsparcie dla osób chorych na SM</t>
  </si>
  <si>
    <t>Fundacja Świętej Katarzyny</t>
  </si>
  <si>
    <t>Wsparcie rozwoju dzieci z niepełnosprawnościami</t>
  </si>
  <si>
    <t>"Samodzielni z przytULAnką"</t>
  </si>
  <si>
    <t>Caritas Diecezji Toruńskiej</t>
  </si>
  <si>
    <t>Aktywizacja ON</t>
  </si>
  <si>
    <t>Fundacja Społeczno- Charytatywna Pomoc Rodzinie i Ziemi w Toruniu</t>
  </si>
  <si>
    <t>Wczesne wspomaganie rozwoju z Nadzieją 2</t>
  </si>
  <si>
    <t>SZ-II-D.614.1.2.2023</t>
  </si>
  <si>
    <t>Stowarzyszenie "VISUS SUPREMUS" przy Ośrodku Szkolno-Wychowawczym nr 1 w Bydgoszczy</t>
  </si>
  <si>
    <t>2 Niepełnosprawny ale aktywny</t>
  </si>
  <si>
    <t>Aktywni i samodzielni</t>
  </si>
  <si>
    <t>SZ-II-D.614.1.16.2023</t>
  </si>
  <si>
    <t>Jestem niezależny - Krok po samodzielność</t>
  </si>
  <si>
    <t>SZ-II-D.614.1.11.2023</t>
  </si>
  <si>
    <t>SZ-II-D.614.1.14.2023</t>
  </si>
  <si>
    <t>STOWARZYSZENIE NA RZECZ WSPIERANIA OSÓB Z ZABURZENIAMI PSYCHICZNYMI „SZANSA”</t>
  </si>
  <si>
    <t>"Z uśmiechem przez życie" - międzypokoleniowy przegląd kabaretowy środkiem do wyrównywania szans oraz formą tworzenia warunków do rozwoju i dostępu do pełnego uczestnictwa w życiu społecznym i zawodowym osób z niepełnosprawnościami.</t>
  </si>
  <si>
    <t>SZ-II-D.614.1.12.2023</t>
  </si>
  <si>
    <t>STOWARZYSZENIE NA RZECZ DZIECI I OSÓB NIEPEŁNOSPRAWNYCH W GMINIE BRZUZE</t>
  </si>
  <si>
    <t>OTWARTE SERCA W GMINIE BRZUZE 2023</t>
  </si>
  <si>
    <t>SZ-II-D.614.1.13.2023</t>
  </si>
  <si>
    <t>Wczesne wspomaganie rozwoju +</t>
  </si>
  <si>
    <t>Stowarzyszenie Szansa</t>
  </si>
  <si>
    <t>Zadanie nr 2*: Wspieranie inicjatyw kulturalnych, sportowych, turystycznych i rekreacyjnych dla osób z niepełnosprawnościami o charakterze regionalnym</t>
  </si>
  <si>
    <t>Stowarzyszenie "Zespolaki"</t>
  </si>
  <si>
    <t>Włocławsko-Brodnicki Klub Sportowy Niewidomych i Słabowidzących "Pionek"</t>
  </si>
  <si>
    <t>Zadanie nr 1*: Prowadzenie rehabilitacji osób niepełnosprawnych w różnych typach placówek</t>
  </si>
  <si>
    <t>Sporządziła: Joanna Agatowska</t>
  </si>
  <si>
    <t>Powiat</t>
  </si>
  <si>
    <t>Suma punktów (maks. 50)</t>
  </si>
  <si>
    <t>Wysokość przyznanej dotacji</t>
  </si>
  <si>
    <t xml:space="preserve">
Wyniki otwartego konkursu ofert nr 17/2023 na wykonywanie zadań publicznych związanych z realizacją zadań Samorządu Województwa w 2023 roku w zakresie działalności na rzecz osób niepełnosprawnych pod nazwą "Budowanie niezależności i włączenia społecznego osób z niepełnosprawnościami".
</t>
  </si>
  <si>
    <t>RAZEM</t>
  </si>
  <si>
    <t>Oferta nie uzyskała wymaganego minimum punktowego w ocenie merytorycznej</t>
  </si>
  <si>
    <t>Oferta odrzucona w ocenie formalnej - Oferent działa krócej niż rok, ponadto oferta jest niezgodna z celami i założeniami konkursu</t>
  </si>
  <si>
    <t>m. Bydgoszcz</t>
  </si>
  <si>
    <t>m. Włocławek</t>
  </si>
  <si>
    <t>m. Toruń</t>
  </si>
  <si>
    <t>aleksandrowski</t>
  </si>
  <si>
    <t>włocławski</t>
  </si>
  <si>
    <t>inowrocławski</t>
  </si>
  <si>
    <t>golubsko-dobrzyński</t>
  </si>
  <si>
    <t>radziejowski</t>
  </si>
  <si>
    <t>rypiński</t>
  </si>
  <si>
    <t>sępoleński</t>
  </si>
  <si>
    <t>mogileński</t>
  </si>
  <si>
    <t>Pierwotny koszt całkowity zadania (w zł)</t>
  </si>
  <si>
    <t>Oferta odrzucona w ocenie formalnej - zadanie nie jest o zasięgu regionalnym, uczestnicy pochodzić mają wyłącznie z jednego powiatu</t>
  </si>
  <si>
    <t>Oferta odrzucona w ocenie formalnej  - oferta jest niezgodna z celami i założeniami konkursu, ponadto zadanie skierowane jest do rodziców/opiekunów, co jest niezgodne z regulaminem konkursu</t>
  </si>
  <si>
    <t>* numer zadania z regulaminu konkursu nr 17/2023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</si>
</sst>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33" x14ac:knownFonts="1"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 Narrow"/>
      <family val="2"/>
      <charset val="238"/>
    </font>
    <font>
      <b/>
      <sz val="13"/>
      <color theme="3"/>
      <name val="Arial Narrow"/>
      <family val="2"/>
      <charset val="238"/>
    </font>
    <font>
      <b/>
      <sz val="11"/>
      <color theme="3"/>
      <name val="Arial Narrow"/>
      <family val="2"/>
      <charset val="238"/>
    </font>
    <font>
      <sz val="11"/>
      <color rgb="FF006100"/>
      <name val="Arial Narrow"/>
      <family val="2"/>
      <charset val="238"/>
    </font>
    <font>
      <sz val="11"/>
      <color rgb="FF9C0006"/>
      <name val="Arial Narrow"/>
      <family val="2"/>
      <charset val="238"/>
    </font>
    <font>
      <sz val="11"/>
      <color rgb="FF9C5700"/>
      <name val="Arial Narrow"/>
      <family val="2"/>
      <charset val="238"/>
    </font>
    <font>
      <sz val="11"/>
      <color rgb="FF3F3F76"/>
      <name val="Arial Narrow"/>
      <family val="2"/>
      <charset val="238"/>
    </font>
    <font>
      <b/>
      <sz val="11"/>
      <color rgb="FF3F3F3F"/>
      <name val="Arial Narrow"/>
      <family val="2"/>
      <charset val="238"/>
    </font>
    <font>
      <b/>
      <sz val="11"/>
      <color rgb="FFFA7D00"/>
      <name val="Arial Narrow"/>
      <family val="2"/>
      <charset val="238"/>
    </font>
    <font>
      <sz val="11"/>
      <color rgb="FFFA7D00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rgb="FFFF0000"/>
      <name val="Arial Narrow"/>
      <family val="2"/>
      <charset val="238"/>
    </font>
    <font>
      <i/>
      <sz val="11"/>
      <color rgb="FF7F7F7F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</cellStyleXfs>
  <cellXfs count="64">
    <xf numFmtId="0" fontId="0" fillId="0" borderId="0" xfId="0"/>
    <xf numFmtId="0" fontId="25" fillId="0" borderId="0" xfId="0" applyFont="1"/>
    <xf numFmtId="0" fontId="25" fillId="0" borderId="10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horizontal="left" vertical="center"/>
    </xf>
    <xf numFmtId="10" fontId="25" fillId="0" borderId="0" xfId="0" applyNumberFormat="1" applyFont="1"/>
    <xf numFmtId="0" fontId="25" fillId="33" borderId="0" xfId="0" applyFont="1" applyFill="1" applyAlignment="1">
      <alignment horizontal="right" vertical="center"/>
    </xf>
    <xf numFmtId="0" fontId="25" fillId="33" borderId="0" xfId="0" applyFont="1" applyFill="1"/>
    <xf numFmtId="0" fontId="27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right" vertical="center"/>
    </xf>
    <xf numFmtId="4" fontId="25" fillId="0" borderId="10" xfId="0" applyNumberFormat="1" applyFont="1" applyBorder="1" applyAlignment="1">
      <alignment horizontal="right" vertical="center" wrapText="1"/>
    </xf>
    <xf numFmtId="0" fontId="27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0" fontId="27" fillId="33" borderId="22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right" vertical="center"/>
    </xf>
    <xf numFmtId="4" fontId="24" fillId="34" borderId="15" xfId="0" applyNumberFormat="1" applyFont="1" applyFill="1" applyBorder="1" applyAlignment="1">
      <alignment vertical="center"/>
    </xf>
    <xf numFmtId="164" fontId="28" fillId="34" borderId="15" xfId="0" applyNumberFormat="1" applyFont="1" applyFill="1" applyBorder="1" applyAlignment="1">
      <alignment horizontal="center" vertical="center"/>
    </xf>
    <xf numFmtId="164" fontId="29" fillId="34" borderId="20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4" fontId="27" fillId="0" borderId="10" xfId="0" applyNumberFormat="1" applyFont="1" applyBorder="1" applyAlignment="1">
      <alignment horizontal="right" vertical="center" wrapText="1"/>
    </xf>
    <xf numFmtId="4" fontId="30" fillId="34" borderId="15" xfId="0" applyNumberFormat="1" applyFont="1" applyFill="1" applyBorder="1" applyAlignment="1">
      <alignment vertical="center"/>
    </xf>
    <xf numFmtId="0" fontId="25" fillId="0" borderId="0" xfId="0" applyFont="1" applyAlignment="1">
      <alignment horizontal="left" vertical="top" wrapText="1"/>
    </xf>
    <xf numFmtId="0" fontId="24" fillId="0" borderId="11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24" fillId="33" borderId="19" xfId="0" applyFont="1" applyFill="1" applyBorder="1" applyAlignment="1">
      <alignment horizontal="left" vertical="center" wrapText="1"/>
    </xf>
    <xf numFmtId="0" fontId="26" fillId="0" borderId="14" xfId="0" applyFont="1" applyBorder="1" applyAlignment="1">
      <alignment horizontal="right" vertical="center" wrapText="1"/>
    </xf>
    <xf numFmtId="0" fontId="26" fillId="0" borderId="15" xfId="0" applyFont="1" applyBorder="1" applyAlignment="1">
      <alignment horizontal="right" vertical="center" wrapText="1"/>
    </xf>
    <xf numFmtId="0" fontId="31" fillId="0" borderId="15" xfId="0" applyFont="1" applyBorder="1" applyAlignment="1">
      <alignment horizontal="right" vertical="center" wrapText="1"/>
    </xf>
    <xf numFmtId="0" fontId="26" fillId="33" borderId="20" xfId="0" applyFont="1" applyFill="1" applyBorder="1" applyAlignment="1">
      <alignment horizontal="right" vertical="center" wrapText="1"/>
    </xf>
    <xf numFmtId="0" fontId="3" fillId="33" borderId="22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7" fillId="33" borderId="10" xfId="0" applyFont="1" applyFill="1" applyBorder="1" applyAlignment="1">
      <alignment horizontal="right" vertical="center"/>
    </xf>
    <xf numFmtId="0" fontId="27" fillId="33" borderId="10" xfId="0" applyFont="1" applyFill="1" applyBorder="1" applyAlignment="1">
      <alignment horizontal="left" vertical="center" wrapText="1"/>
    </xf>
    <xf numFmtId="0" fontId="25" fillId="33" borderId="10" xfId="0" applyFont="1" applyFill="1" applyBorder="1" applyAlignment="1">
      <alignment horizontal="left" vertical="center" wrapText="1"/>
    </xf>
    <xf numFmtId="4" fontId="25" fillId="33" borderId="10" xfId="0" applyNumberFormat="1" applyFont="1" applyFill="1" applyBorder="1" applyAlignment="1">
      <alignment horizontal="right" vertical="center" wrapText="1"/>
    </xf>
    <xf numFmtId="4" fontId="27" fillId="33" borderId="10" xfId="0" applyNumberFormat="1" applyFont="1" applyFill="1" applyBorder="1" applyAlignment="1">
      <alignment horizontal="right" vertical="center" wrapText="1"/>
    </xf>
    <xf numFmtId="0" fontId="5" fillId="33" borderId="10" xfId="0" applyFont="1" applyFill="1" applyBorder="1" applyAlignment="1">
      <alignment horizontal="right" vertical="center"/>
    </xf>
    <xf numFmtId="4" fontId="5" fillId="33" borderId="10" xfId="0" applyNumberFormat="1" applyFont="1" applyFill="1" applyBorder="1" applyAlignment="1">
      <alignment horizontal="right" vertical="center" wrapText="1"/>
    </xf>
    <xf numFmtId="4" fontId="24" fillId="34" borderId="25" xfId="0" applyNumberFormat="1" applyFont="1" applyFill="1" applyBorder="1" applyAlignment="1">
      <alignment horizontal="right" vertical="center"/>
    </xf>
    <xf numFmtId="0" fontId="25" fillId="0" borderId="13" xfId="0" applyFont="1" applyBorder="1" applyAlignment="1">
      <alignment horizontal="right" vertical="center"/>
    </xf>
    <xf numFmtId="0" fontId="25" fillId="33" borderId="13" xfId="0" applyFont="1" applyFill="1" applyBorder="1" applyAlignment="1">
      <alignment horizontal="right" vertical="center"/>
    </xf>
    <xf numFmtId="0" fontId="6" fillId="0" borderId="13" xfId="0" applyFont="1" applyBorder="1" applyAlignment="1">
      <alignment horizontal="right" vertical="center" wrapText="1"/>
    </xf>
    <xf numFmtId="0" fontId="2" fillId="33" borderId="22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4" fillId="0" borderId="16" xfId="0" applyFont="1" applyBorder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24" fillId="0" borderId="17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 wrapText="1"/>
    </xf>
    <xf numFmtId="0" fontId="24" fillId="34" borderId="23" xfId="0" applyFont="1" applyFill="1" applyBorder="1" applyAlignment="1">
      <alignment horizontal="right" vertical="center"/>
    </xf>
    <xf numFmtId="0" fontId="24" fillId="34" borderId="24" xfId="0" applyFont="1" applyFill="1" applyBorder="1" applyAlignment="1">
      <alignment horizontal="right" vertical="center"/>
    </xf>
    <xf numFmtId="0" fontId="24" fillId="34" borderId="25" xfId="0" applyFont="1" applyFill="1" applyBorder="1" applyAlignment="1">
      <alignment horizontal="right" vertical="center"/>
    </xf>
    <xf numFmtId="0" fontId="2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36616-D9B0-4774-BC06-0F1C14A06A98}">
  <sheetPr>
    <pageSetUpPr fitToPage="1"/>
  </sheetPr>
  <dimension ref="A1:Q34"/>
  <sheetViews>
    <sheetView tabSelected="1" topLeftCell="A22" workbookViewId="0">
      <selection activeCell="A26" sqref="A26:B26"/>
    </sheetView>
  </sheetViews>
  <sheetFormatPr defaultColWidth="9.140625" defaultRowHeight="15" x14ac:dyDescent="0.25"/>
  <cols>
    <col min="1" max="1" width="5.28515625" style="1" customWidth="1"/>
    <col min="2" max="2" width="19.42578125" style="1" customWidth="1"/>
    <col min="3" max="3" width="28.5703125" style="1" customWidth="1"/>
    <col min="4" max="4" width="20.5703125" style="1" customWidth="1"/>
    <col min="5" max="5" width="32.7109375" style="1" customWidth="1"/>
    <col min="6" max="6" width="17.140625" style="1" customWidth="1"/>
    <col min="7" max="7" width="15.85546875" style="1" customWidth="1"/>
    <col min="8" max="8" width="15.5703125" style="6" customWidth="1"/>
    <col min="9" max="9" width="11.140625" style="1" customWidth="1"/>
    <col min="10" max="10" width="46.42578125" style="10" customWidth="1"/>
    <col min="11" max="11" width="8.7109375" style="1" customWidth="1"/>
    <col min="12" max="16384" width="9.140625" style="1"/>
  </cols>
  <sheetData>
    <row r="1" spans="1:17" ht="22.5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</row>
    <row r="2" spans="1:17" ht="60" customHeight="1" thickBot="1" x14ac:dyDescent="0.3">
      <c r="A2" s="52" t="s">
        <v>62</v>
      </c>
      <c r="B2" s="52"/>
      <c r="C2" s="52"/>
      <c r="D2" s="52"/>
      <c r="E2" s="52"/>
      <c r="F2" s="52"/>
      <c r="G2" s="52"/>
      <c r="H2" s="52"/>
      <c r="I2" s="52"/>
      <c r="J2" s="52"/>
      <c r="N2" s="53"/>
      <c r="O2" s="53"/>
      <c r="P2" s="53"/>
      <c r="Q2" s="53"/>
    </row>
    <row r="3" spans="1:17" ht="66" customHeight="1" x14ac:dyDescent="0.25">
      <c r="A3" s="28" t="s">
        <v>2</v>
      </c>
      <c r="B3" s="29" t="s">
        <v>3</v>
      </c>
      <c r="C3" s="29" t="s">
        <v>4</v>
      </c>
      <c r="D3" s="29" t="s">
        <v>59</v>
      </c>
      <c r="E3" s="29" t="s">
        <v>5</v>
      </c>
      <c r="F3" s="29" t="s">
        <v>77</v>
      </c>
      <c r="G3" s="29" t="s">
        <v>6</v>
      </c>
      <c r="H3" s="30" t="s">
        <v>61</v>
      </c>
      <c r="I3" s="29" t="s">
        <v>60</v>
      </c>
      <c r="J3" s="31" t="s">
        <v>1</v>
      </c>
    </row>
    <row r="4" spans="1:17" ht="20.25" customHeight="1" thickBot="1" x14ac:dyDescent="0.3">
      <c r="A4" s="32">
        <v>1</v>
      </c>
      <c r="B4" s="33">
        <v>2</v>
      </c>
      <c r="C4" s="33">
        <v>3</v>
      </c>
      <c r="D4" s="33">
        <v>4</v>
      </c>
      <c r="E4" s="33">
        <v>5</v>
      </c>
      <c r="F4" s="33">
        <v>6</v>
      </c>
      <c r="G4" s="33">
        <v>7</v>
      </c>
      <c r="H4" s="34">
        <v>8</v>
      </c>
      <c r="I4" s="33">
        <v>9</v>
      </c>
      <c r="J4" s="35">
        <v>10</v>
      </c>
    </row>
    <row r="5" spans="1:17" ht="36.75" customHeight="1" x14ac:dyDescent="0.25">
      <c r="A5" s="54" t="s">
        <v>57</v>
      </c>
      <c r="B5" s="55"/>
      <c r="C5" s="55"/>
      <c r="D5" s="55"/>
      <c r="E5" s="55"/>
      <c r="F5" s="55"/>
      <c r="G5" s="55"/>
      <c r="H5" s="55"/>
      <c r="I5" s="55"/>
      <c r="J5" s="56"/>
    </row>
    <row r="6" spans="1:17" ht="45.75" customHeight="1" x14ac:dyDescent="0.25">
      <c r="A6" s="46">
        <v>1</v>
      </c>
      <c r="B6" s="15" t="s">
        <v>10</v>
      </c>
      <c r="C6" s="12" t="s">
        <v>20</v>
      </c>
      <c r="D6" s="37" t="s">
        <v>66</v>
      </c>
      <c r="E6" s="2" t="s">
        <v>21</v>
      </c>
      <c r="F6" s="14">
        <v>65400</v>
      </c>
      <c r="G6" s="14">
        <v>52000</v>
      </c>
      <c r="H6" s="25" t="s">
        <v>9</v>
      </c>
      <c r="I6" s="13">
        <v>21</v>
      </c>
      <c r="J6" s="36" t="s">
        <v>64</v>
      </c>
      <c r="K6" s="8"/>
    </row>
    <row r="7" spans="1:17" ht="75.75" customHeight="1" x14ac:dyDescent="0.25">
      <c r="A7" s="46">
        <v>2</v>
      </c>
      <c r="B7" s="15" t="s">
        <v>11</v>
      </c>
      <c r="C7" s="11" t="s">
        <v>22</v>
      </c>
      <c r="D7" s="11" t="s">
        <v>67</v>
      </c>
      <c r="E7" s="12" t="s">
        <v>23</v>
      </c>
      <c r="F7" s="17">
        <v>19857</v>
      </c>
      <c r="G7" s="14">
        <v>15875</v>
      </c>
      <c r="H7" s="25">
        <v>4800</v>
      </c>
      <c r="I7" s="13">
        <v>39</v>
      </c>
      <c r="J7" s="36" t="s">
        <v>9</v>
      </c>
      <c r="K7" s="8"/>
    </row>
    <row r="8" spans="1:17" ht="27" customHeight="1" x14ac:dyDescent="0.25">
      <c r="A8" s="46">
        <v>3</v>
      </c>
      <c r="B8" s="15" t="s">
        <v>12</v>
      </c>
      <c r="C8" s="11" t="s">
        <v>25</v>
      </c>
      <c r="D8" s="11" t="s">
        <v>68</v>
      </c>
      <c r="E8" s="12" t="s">
        <v>24</v>
      </c>
      <c r="F8" s="17">
        <v>23900</v>
      </c>
      <c r="G8" s="14">
        <v>18500</v>
      </c>
      <c r="H8" s="25">
        <v>7400</v>
      </c>
      <c r="I8" s="13">
        <v>34</v>
      </c>
      <c r="J8" s="18" t="s">
        <v>9</v>
      </c>
      <c r="K8" s="8"/>
    </row>
    <row r="9" spans="1:17" ht="86.25" customHeight="1" x14ac:dyDescent="0.25">
      <c r="A9" s="46">
        <v>4</v>
      </c>
      <c r="B9" s="15" t="s">
        <v>13</v>
      </c>
      <c r="C9" s="11" t="s">
        <v>26</v>
      </c>
      <c r="D9" s="11" t="s">
        <v>69</v>
      </c>
      <c r="E9" s="12" t="s">
        <v>27</v>
      </c>
      <c r="F9" s="17">
        <v>31180</v>
      </c>
      <c r="G9" s="14">
        <v>24900</v>
      </c>
      <c r="H9" s="25">
        <v>10000</v>
      </c>
      <c r="I9" s="13">
        <v>40</v>
      </c>
      <c r="J9" s="36" t="s">
        <v>9</v>
      </c>
      <c r="K9" s="8"/>
    </row>
    <row r="10" spans="1:17" ht="50.25" customHeight="1" x14ac:dyDescent="0.25">
      <c r="A10" s="46">
        <v>5</v>
      </c>
      <c r="B10" s="15" t="s">
        <v>14</v>
      </c>
      <c r="C10" s="19" t="s">
        <v>28</v>
      </c>
      <c r="D10" s="37" t="s">
        <v>70</v>
      </c>
      <c r="E10" s="12" t="s">
        <v>29</v>
      </c>
      <c r="F10" s="17">
        <v>79900</v>
      </c>
      <c r="G10" s="14">
        <v>60650</v>
      </c>
      <c r="H10" s="25">
        <v>24000</v>
      </c>
      <c r="I10" s="13">
        <v>42</v>
      </c>
      <c r="J10" s="36" t="s">
        <v>9</v>
      </c>
      <c r="K10" s="8"/>
    </row>
    <row r="11" spans="1:17" ht="57.75" customHeight="1" x14ac:dyDescent="0.25">
      <c r="A11" s="46">
        <v>6</v>
      </c>
      <c r="B11" s="15" t="s">
        <v>15</v>
      </c>
      <c r="C11" s="11" t="s">
        <v>8</v>
      </c>
      <c r="D11" s="11" t="s">
        <v>71</v>
      </c>
      <c r="E11" s="12" t="s">
        <v>30</v>
      </c>
      <c r="F11" s="17">
        <v>14920</v>
      </c>
      <c r="G11" s="14">
        <v>11930</v>
      </c>
      <c r="H11" s="25">
        <v>4300</v>
      </c>
      <c r="I11" s="13">
        <v>42</v>
      </c>
      <c r="J11" s="36" t="s">
        <v>9</v>
      </c>
      <c r="K11" s="8"/>
    </row>
    <row r="12" spans="1:17" ht="41.25" customHeight="1" x14ac:dyDescent="0.25">
      <c r="A12" s="46">
        <v>7</v>
      </c>
      <c r="B12" s="15" t="s">
        <v>16</v>
      </c>
      <c r="C12" s="11" t="s">
        <v>31</v>
      </c>
      <c r="D12" s="11" t="s">
        <v>72</v>
      </c>
      <c r="E12" s="12" t="s">
        <v>32</v>
      </c>
      <c r="F12" s="17">
        <v>23700</v>
      </c>
      <c r="G12" s="14">
        <v>16000</v>
      </c>
      <c r="H12" s="25" t="s">
        <v>9</v>
      </c>
      <c r="I12" s="13">
        <v>22</v>
      </c>
      <c r="J12" s="36" t="s">
        <v>64</v>
      </c>
      <c r="K12" s="8"/>
    </row>
    <row r="13" spans="1:17" ht="54" customHeight="1" x14ac:dyDescent="0.25">
      <c r="A13" s="46">
        <v>8</v>
      </c>
      <c r="B13" s="15" t="s">
        <v>17</v>
      </c>
      <c r="C13" s="2" t="s">
        <v>7</v>
      </c>
      <c r="D13" s="37" t="s">
        <v>73</v>
      </c>
      <c r="E13" s="2" t="s">
        <v>33</v>
      </c>
      <c r="F13" s="14">
        <v>53050</v>
      </c>
      <c r="G13" s="14">
        <v>42400</v>
      </c>
      <c r="H13" s="25">
        <v>13000</v>
      </c>
      <c r="I13" s="13">
        <v>41</v>
      </c>
      <c r="J13" s="36" t="s">
        <v>9</v>
      </c>
      <c r="K13" s="8"/>
    </row>
    <row r="14" spans="1:17" ht="23.25" customHeight="1" x14ac:dyDescent="0.25">
      <c r="A14" s="46">
        <v>9</v>
      </c>
      <c r="B14" s="15" t="s">
        <v>18</v>
      </c>
      <c r="C14" s="11" t="s">
        <v>34</v>
      </c>
      <c r="D14" s="11" t="s">
        <v>68</v>
      </c>
      <c r="E14" s="2" t="s">
        <v>35</v>
      </c>
      <c r="F14" s="14">
        <v>40500</v>
      </c>
      <c r="G14" s="14">
        <v>32400</v>
      </c>
      <c r="H14" s="25">
        <v>9800</v>
      </c>
      <c r="I14" s="13">
        <v>40</v>
      </c>
      <c r="J14" s="36" t="s">
        <v>9</v>
      </c>
      <c r="K14" s="8"/>
    </row>
    <row r="15" spans="1:17" ht="69" customHeight="1" x14ac:dyDescent="0.25">
      <c r="A15" s="47">
        <v>10</v>
      </c>
      <c r="B15" s="38" t="s">
        <v>48</v>
      </c>
      <c r="C15" s="39" t="s">
        <v>49</v>
      </c>
      <c r="D15" s="39" t="s">
        <v>74</v>
      </c>
      <c r="E15" s="40" t="s">
        <v>50</v>
      </c>
      <c r="F15" s="41">
        <v>11459</v>
      </c>
      <c r="G15" s="41">
        <v>9152</v>
      </c>
      <c r="H15" s="42" t="s">
        <v>9</v>
      </c>
      <c r="I15" s="43" t="s">
        <v>9</v>
      </c>
      <c r="J15" s="36" t="s">
        <v>65</v>
      </c>
      <c r="K15" s="8"/>
    </row>
    <row r="16" spans="1:17" ht="60" customHeight="1" x14ac:dyDescent="0.25">
      <c r="A16" s="47">
        <v>11</v>
      </c>
      <c r="B16" s="38" t="s">
        <v>51</v>
      </c>
      <c r="C16" s="39" t="s">
        <v>53</v>
      </c>
      <c r="D16" s="39" t="s">
        <v>75</v>
      </c>
      <c r="E16" s="40" t="s">
        <v>52</v>
      </c>
      <c r="F16" s="41">
        <v>42500</v>
      </c>
      <c r="G16" s="41">
        <v>34000</v>
      </c>
      <c r="H16" s="42" t="s">
        <v>9</v>
      </c>
      <c r="I16" s="43" t="s">
        <v>9</v>
      </c>
      <c r="J16" s="49" t="s">
        <v>78</v>
      </c>
      <c r="K16" s="8"/>
    </row>
    <row r="17" spans="1:11" ht="57" customHeight="1" thickBot="1" x14ac:dyDescent="0.3">
      <c r="A17" s="46">
        <v>12</v>
      </c>
      <c r="B17" s="15" t="s">
        <v>19</v>
      </c>
      <c r="C17" s="11" t="s">
        <v>36</v>
      </c>
      <c r="D17" s="11" t="s">
        <v>68</v>
      </c>
      <c r="E17" s="2" t="s">
        <v>37</v>
      </c>
      <c r="F17" s="14">
        <v>64140</v>
      </c>
      <c r="G17" s="14">
        <v>50000</v>
      </c>
      <c r="H17" s="25">
        <v>20000</v>
      </c>
      <c r="I17" s="13">
        <v>37</v>
      </c>
      <c r="J17" s="36" t="s">
        <v>9</v>
      </c>
      <c r="K17" s="8"/>
    </row>
    <row r="18" spans="1:11" ht="36" customHeight="1" x14ac:dyDescent="0.25">
      <c r="A18" s="54" t="s">
        <v>54</v>
      </c>
      <c r="B18" s="55"/>
      <c r="C18" s="55"/>
      <c r="D18" s="55"/>
      <c r="E18" s="55"/>
      <c r="F18" s="55"/>
      <c r="G18" s="55"/>
      <c r="H18" s="55"/>
      <c r="I18" s="55"/>
      <c r="J18" s="56"/>
      <c r="K18" s="8"/>
    </row>
    <row r="19" spans="1:11" ht="64.5" customHeight="1" x14ac:dyDescent="0.25">
      <c r="A19" s="48">
        <v>13</v>
      </c>
      <c r="B19" s="16" t="s">
        <v>38</v>
      </c>
      <c r="C19" s="24" t="s">
        <v>56</v>
      </c>
      <c r="D19" s="37" t="s">
        <v>67</v>
      </c>
      <c r="E19" s="12" t="s">
        <v>40</v>
      </c>
      <c r="F19" s="17">
        <v>10200</v>
      </c>
      <c r="G19" s="17">
        <v>8160</v>
      </c>
      <c r="H19" s="17">
        <v>3500</v>
      </c>
      <c r="I19" s="16">
        <v>37</v>
      </c>
      <c r="J19" s="36" t="s">
        <v>9</v>
      </c>
      <c r="K19" s="8"/>
    </row>
    <row r="20" spans="1:11" ht="97.5" customHeight="1" x14ac:dyDescent="0.25">
      <c r="A20" s="47">
        <v>14</v>
      </c>
      <c r="B20" s="38" t="s">
        <v>44</v>
      </c>
      <c r="C20" s="39" t="s">
        <v>55</v>
      </c>
      <c r="D20" s="39" t="s">
        <v>66</v>
      </c>
      <c r="E20" s="40" t="s">
        <v>43</v>
      </c>
      <c r="F20" s="41">
        <v>27740</v>
      </c>
      <c r="G20" s="44">
        <v>21990</v>
      </c>
      <c r="H20" s="42" t="s">
        <v>9</v>
      </c>
      <c r="I20" s="43" t="s">
        <v>9</v>
      </c>
      <c r="J20" s="49" t="s">
        <v>79</v>
      </c>
      <c r="K20" s="8"/>
    </row>
    <row r="21" spans="1:11" ht="144.75" customHeight="1" x14ac:dyDescent="0.25">
      <c r="A21" s="46">
        <v>15</v>
      </c>
      <c r="B21" s="15" t="s">
        <v>45</v>
      </c>
      <c r="C21" s="11" t="s">
        <v>46</v>
      </c>
      <c r="D21" s="11" t="s">
        <v>76</v>
      </c>
      <c r="E21" s="2" t="s">
        <v>47</v>
      </c>
      <c r="F21" s="14">
        <v>9350</v>
      </c>
      <c r="G21" s="14">
        <v>7250</v>
      </c>
      <c r="H21" s="25" t="s">
        <v>9</v>
      </c>
      <c r="I21" s="20">
        <v>29</v>
      </c>
      <c r="J21" s="36" t="s">
        <v>64</v>
      </c>
      <c r="K21" s="8"/>
    </row>
    <row r="22" spans="1:11" ht="67.5" customHeight="1" x14ac:dyDescent="0.25">
      <c r="A22" s="46">
        <v>16</v>
      </c>
      <c r="B22" s="15" t="s">
        <v>42</v>
      </c>
      <c r="C22" s="11" t="s">
        <v>39</v>
      </c>
      <c r="D22" s="11" t="s">
        <v>66</v>
      </c>
      <c r="E22" s="2" t="s">
        <v>41</v>
      </c>
      <c r="F22" s="14">
        <v>9760</v>
      </c>
      <c r="G22" s="14">
        <v>7760</v>
      </c>
      <c r="H22" s="25">
        <v>3200</v>
      </c>
      <c r="I22" s="13">
        <v>38</v>
      </c>
      <c r="J22" s="36" t="s">
        <v>9</v>
      </c>
      <c r="K22" s="8"/>
    </row>
    <row r="23" spans="1:11" ht="33" customHeight="1" thickBot="1" x14ac:dyDescent="0.3">
      <c r="A23" s="57" t="s">
        <v>63</v>
      </c>
      <c r="B23" s="58"/>
      <c r="C23" s="58"/>
      <c r="D23" s="58"/>
      <c r="E23" s="59"/>
      <c r="F23" s="45">
        <f>SUM(F6:F22)</f>
        <v>527556</v>
      </c>
      <c r="G23" s="21">
        <f>SUM(G6:G22)</f>
        <v>412967</v>
      </c>
      <c r="H23" s="26">
        <f>SUM(H6:H22)</f>
        <v>100000</v>
      </c>
      <c r="I23" s="22" t="s">
        <v>9</v>
      </c>
      <c r="J23" s="23" t="s">
        <v>0</v>
      </c>
    </row>
    <row r="24" spans="1:11" x14ac:dyDescent="0.25">
      <c r="A24" s="3"/>
      <c r="B24" s="3"/>
      <c r="C24" s="3"/>
      <c r="D24" s="3"/>
      <c r="E24" s="3"/>
      <c r="F24" s="3"/>
      <c r="G24" s="3"/>
      <c r="H24" s="7"/>
      <c r="I24" s="3"/>
      <c r="J24" s="9"/>
    </row>
    <row r="25" spans="1:11" ht="22.5" customHeight="1" x14ac:dyDescent="0.25">
      <c r="A25" s="63" t="s">
        <v>80</v>
      </c>
      <c r="B25" s="60"/>
      <c r="C25" s="60"/>
      <c r="D25" s="60"/>
      <c r="E25" s="60"/>
      <c r="F25" s="27"/>
      <c r="G25" s="3"/>
      <c r="H25" s="61"/>
      <c r="I25" s="61"/>
      <c r="J25" s="61"/>
    </row>
    <row r="26" spans="1:11" ht="23.25" customHeight="1" x14ac:dyDescent="0.25">
      <c r="A26" s="62" t="s">
        <v>58</v>
      </c>
      <c r="B26" s="62"/>
      <c r="C26" s="3"/>
      <c r="D26" s="3"/>
      <c r="E26" s="3"/>
      <c r="F26" s="3"/>
      <c r="G26" s="3"/>
      <c r="H26" s="50"/>
      <c r="I26" s="50"/>
      <c r="J26" s="50"/>
    </row>
    <row r="27" spans="1:11" ht="23.25" customHeight="1" x14ac:dyDescent="0.25">
      <c r="A27" s="3"/>
      <c r="B27" s="3"/>
      <c r="C27" s="3"/>
      <c r="D27" s="3"/>
      <c r="E27" s="3"/>
      <c r="F27" s="3"/>
      <c r="G27" s="3"/>
      <c r="H27" s="50"/>
      <c r="I27" s="50"/>
      <c r="J27" s="50"/>
    </row>
    <row r="28" spans="1:11" ht="23.25" customHeight="1" x14ac:dyDescent="0.25">
      <c r="A28" s="3"/>
      <c r="B28" s="3"/>
      <c r="C28" s="3"/>
      <c r="D28" s="3"/>
      <c r="E28" s="3"/>
      <c r="F28" s="3"/>
      <c r="G28" s="3"/>
      <c r="H28" s="50"/>
      <c r="I28" s="50"/>
      <c r="J28" s="50"/>
    </row>
    <row r="29" spans="1:11" ht="23.25" customHeight="1" x14ac:dyDescent="0.25">
      <c r="A29" s="3"/>
      <c r="B29" s="3"/>
      <c r="C29" s="3"/>
      <c r="D29" s="3"/>
      <c r="E29" s="3"/>
      <c r="F29" s="3"/>
      <c r="G29" s="3"/>
      <c r="H29" s="50"/>
      <c r="I29" s="50"/>
      <c r="J29" s="50"/>
    </row>
    <row r="30" spans="1:11" ht="23.25" customHeight="1" x14ac:dyDescent="0.25">
      <c r="A30" s="4"/>
      <c r="B30" s="5"/>
      <c r="C30" s="5"/>
      <c r="D30" s="5"/>
      <c r="E30" s="5"/>
      <c r="F30" s="5"/>
      <c r="G30" s="3"/>
      <c r="H30" s="50"/>
      <c r="I30" s="50"/>
      <c r="J30" s="50"/>
    </row>
    <row r="31" spans="1:11" ht="22.5" customHeight="1" x14ac:dyDescent="0.25">
      <c r="A31" s="5"/>
      <c r="B31" s="5"/>
      <c r="C31" s="5"/>
      <c r="D31" s="5"/>
      <c r="E31" s="5"/>
      <c r="F31" s="5"/>
      <c r="G31" s="3"/>
      <c r="H31" s="50"/>
      <c r="I31" s="50"/>
      <c r="J31" s="50"/>
    </row>
    <row r="32" spans="1:11" ht="24" customHeight="1" x14ac:dyDescent="0.25">
      <c r="A32" s="3"/>
      <c r="B32" s="3"/>
      <c r="C32" s="3"/>
      <c r="D32" s="3"/>
      <c r="E32" s="3"/>
      <c r="F32" s="3"/>
      <c r="G32" s="3"/>
      <c r="H32" s="50"/>
      <c r="I32" s="50"/>
      <c r="J32" s="50"/>
    </row>
    <row r="33" spans="1:10" ht="15" customHeight="1" x14ac:dyDescent="0.25">
      <c r="A33" s="3"/>
      <c r="B33" s="3"/>
      <c r="C33" s="3"/>
      <c r="D33" s="3"/>
      <c r="E33" s="3"/>
      <c r="F33" s="3"/>
      <c r="G33" s="3"/>
      <c r="H33" s="50"/>
      <c r="I33" s="50"/>
      <c r="J33" s="50"/>
    </row>
    <row r="34" spans="1:10" x14ac:dyDescent="0.25">
      <c r="A34" s="3"/>
      <c r="B34" s="3"/>
      <c r="C34" s="3"/>
      <c r="D34" s="3"/>
      <c r="E34" s="3"/>
      <c r="F34" s="3"/>
      <c r="G34" s="3"/>
      <c r="H34" s="50"/>
      <c r="I34" s="50"/>
      <c r="J34" s="50"/>
    </row>
  </sheetData>
  <mergeCells count="18">
    <mergeCell ref="H27:J27"/>
    <mergeCell ref="A1:J1"/>
    <mergeCell ref="A2:J2"/>
    <mergeCell ref="N2:Q2"/>
    <mergeCell ref="A5:J5"/>
    <mergeCell ref="A18:J18"/>
    <mergeCell ref="A23:E23"/>
    <mergeCell ref="A25:E25"/>
    <mergeCell ref="H25:J25"/>
    <mergeCell ref="H26:J26"/>
    <mergeCell ref="A26:B26"/>
    <mergeCell ref="H34:J34"/>
    <mergeCell ref="H28:J28"/>
    <mergeCell ref="H29:J29"/>
    <mergeCell ref="H30:J30"/>
    <mergeCell ref="H31:J31"/>
    <mergeCell ref="H32:J32"/>
    <mergeCell ref="H33:J33"/>
  </mergeCells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 17-2023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wyniki otwartego konkursu ofert nr 17/2023</dc:title>
  <dc:creator>J.Agatowska@kujawsko-pomorskie.pl</dc:creator>
  <cp:lastModifiedBy>Mateusz Rumiński</cp:lastModifiedBy>
  <cp:lastPrinted>2023-02-23T13:16:23Z</cp:lastPrinted>
  <dcterms:created xsi:type="dcterms:W3CDTF">2019-03-25T06:32:34Z</dcterms:created>
  <dcterms:modified xsi:type="dcterms:W3CDTF">2023-02-24T10:57:25Z</dcterms:modified>
</cp:coreProperties>
</file>