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946" activeTab="12"/>
  </bookViews>
  <sheets>
    <sheet name="zał. nr 1" sheetId="1" r:id="rId1"/>
    <sheet name="zał. nr 2" sheetId="2" r:id="rId2"/>
    <sheet name="zał. nr 3" sheetId="3" r:id="rId3"/>
    <sheet name="zał. nr 4" sheetId="4" r:id="rId4"/>
    <sheet name="zał. nr 4.1" sheetId="5" r:id="rId5"/>
    <sheet name="zał. nr 5" sheetId="6" r:id="rId6"/>
    <sheet name="zał. nr 5.1" sheetId="7" r:id="rId7"/>
    <sheet name="zał. nr 6" sheetId="8" r:id="rId8"/>
    <sheet name="zał. nr 7" sheetId="9" r:id="rId9"/>
    <sheet name="zał. nr 8" sheetId="10" r:id="rId10"/>
    <sheet name="zał. 1.1 do bilansu skonsolidow" sheetId="11" r:id="rId11"/>
    <sheet name="zał. 1.2 do bilansu skonsolidow" sheetId="12" r:id="rId12"/>
    <sheet name="zał. 1.3 do bilansu skonsolidow" sheetId="13" r:id="rId13"/>
  </sheets>
  <definedNames>
    <definedName name="_xlnm.Print_Titles" localSheetId="10">'zał. 1.1 do bilansu skonsolidow'!$6:$8</definedName>
    <definedName name="_xlnm.Print_Titles" localSheetId="0">'zał. nr 1'!$4:$4</definedName>
    <definedName name="_xlnm.Print_Titles" localSheetId="2">'zał. nr 3'!$4:$5</definedName>
  </definedNames>
  <calcPr fullCalcOnLoad="1"/>
</workbook>
</file>

<file path=xl/sharedStrings.xml><?xml version="1.0" encoding="utf-8"?>
<sst xmlns="http://schemas.openxmlformats.org/spreadsheetml/2006/main" count="801" uniqueCount="487">
  <si>
    <t>I.</t>
  </si>
  <si>
    <t>Fundusz jednostki</t>
  </si>
  <si>
    <t>Grunty</t>
  </si>
  <si>
    <t>II.</t>
  </si>
  <si>
    <t>Urządzenia techniczne i maszyny</t>
  </si>
  <si>
    <t>Inne środki trwałe</t>
  </si>
  <si>
    <t>MAJĄTEK TRWAŁY - wg pozycji bilansowych</t>
  </si>
  <si>
    <t xml:space="preserve">           W A R T O Ś Ć  I N W E N T A R Z O W A</t>
  </si>
  <si>
    <t>U M O R Z E N I A</t>
  </si>
  <si>
    <t>Grupa</t>
  </si>
  <si>
    <t xml:space="preserve">Nazwa </t>
  </si>
  <si>
    <t>Zwiększenia</t>
  </si>
  <si>
    <t>Zmniejszenia</t>
  </si>
  <si>
    <t>Stawka</t>
  </si>
  <si>
    <t>kalsyfikacji</t>
  </si>
  <si>
    <t>umorzenia</t>
  </si>
  <si>
    <t>I. Rzeczowy majątek trwały:</t>
  </si>
  <si>
    <t>Budynki i budowle</t>
  </si>
  <si>
    <t>Środki transportu</t>
  </si>
  <si>
    <t>Inwestycje rozpoczęte</t>
  </si>
  <si>
    <t>Środki przekazane na poczet inwestycji</t>
  </si>
  <si>
    <t>II. Wartości niematerialne i prawne</t>
  </si>
  <si>
    <t>III. Finansowy majątek trwały:</t>
  </si>
  <si>
    <t>Papiery wartościowe długoterminowe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</si>
  <si>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</si>
  <si>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</si>
  <si>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</si>
  <si>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</si>
  <si>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</si>
  <si>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</si>
  <si>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</si>
  <si>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</si>
  <si>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</si>
  <si>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>L.p.</t>
  </si>
  <si>
    <t>Symbol</t>
  </si>
  <si>
    <t>Nazwa konta</t>
  </si>
  <si>
    <t>konta</t>
  </si>
  <si>
    <t>Winien</t>
  </si>
  <si>
    <t>Ma</t>
  </si>
  <si>
    <t>SUMA:</t>
  </si>
  <si>
    <t>Kwota</t>
  </si>
  <si>
    <t xml:space="preserve">Winien </t>
  </si>
  <si>
    <t>1.</t>
  </si>
  <si>
    <t>2.</t>
  </si>
  <si>
    <t>4.</t>
  </si>
  <si>
    <t>Jednostka ..........................................</t>
  </si>
  <si>
    <t xml:space="preserve">                   Załącznik nr 5</t>
  </si>
  <si>
    <t xml:space="preserve">            Zestawienie zobowiązań</t>
  </si>
  <si>
    <t xml:space="preserve">Symbol </t>
  </si>
  <si>
    <t>Nazwa konta *)</t>
  </si>
  <si>
    <t>3.</t>
  </si>
  <si>
    <t>5.</t>
  </si>
  <si>
    <t>6.</t>
  </si>
  <si>
    <t>7.</t>
  </si>
  <si>
    <t>8.</t>
  </si>
  <si>
    <t>SUMA</t>
  </si>
  <si>
    <t xml:space="preserve">      ......................................</t>
  </si>
  <si>
    <t xml:space="preserve">            Główny Księgowy</t>
  </si>
  <si>
    <t xml:space="preserve">               Kierownik jednostki</t>
  </si>
  <si>
    <t xml:space="preserve">            Zestawienie należności</t>
  </si>
  <si>
    <t>Jednostka ...................................</t>
  </si>
  <si>
    <t>Zestawienie sald kont analitycznych - z o b o w i ą z a ń</t>
  </si>
  <si>
    <t>Data powstania</t>
  </si>
  <si>
    <t xml:space="preserve">Termin </t>
  </si>
  <si>
    <t>płatności</t>
  </si>
  <si>
    <t>SALDO</t>
  </si>
  <si>
    <t>Zestawienie sald kont analitycznych - n a l e ż n o ś c i</t>
  </si>
  <si>
    <t>należności</t>
  </si>
  <si>
    <t>Jednostka ..............................</t>
  </si>
  <si>
    <t>Wyszczególnienie</t>
  </si>
  <si>
    <t>Rachunek działalności bieżącej</t>
  </si>
  <si>
    <t>Z F Ś S</t>
  </si>
  <si>
    <t>Rachunek depozytowy</t>
  </si>
  <si>
    <t>Inne *)</t>
  </si>
  <si>
    <t>Ogółem</t>
  </si>
  <si>
    <t>Środki na rachunku bankowym</t>
  </si>
  <si>
    <t>Środki w kasie</t>
  </si>
  <si>
    <t>Należności</t>
  </si>
  <si>
    <t>Zobowiązania</t>
  </si>
  <si>
    <t>*) wymienić jakie</t>
  </si>
  <si>
    <t>Jednostka ....................................</t>
  </si>
  <si>
    <t xml:space="preserve">     Zestawienie sald kont analitycznych</t>
  </si>
  <si>
    <t xml:space="preserve">     Zakładowy Fundusz Świadczeń Socjalnych</t>
  </si>
  <si>
    <t>Symbol konta</t>
  </si>
  <si>
    <t xml:space="preserve">    ......................................</t>
  </si>
  <si>
    <t xml:space="preserve">             Kierownik jednostki</t>
  </si>
  <si>
    <t>Dłużnik</t>
  </si>
  <si>
    <t>Wierzyciel</t>
  </si>
  <si>
    <t>zobowiązania</t>
  </si>
  <si>
    <t>konto 014</t>
  </si>
  <si>
    <t>Odpisy aktualizujące należności</t>
  </si>
  <si>
    <t>Rachunek dochodów własnych</t>
  </si>
  <si>
    <t>pozostałe środki trwałe</t>
  </si>
  <si>
    <t>zbiory biblioteczne</t>
  </si>
  <si>
    <t>Środki trwałe</t>
  </si>
  <si>
    <t>1.1.</t>
  </si>
  <si>
    <t>1.2.</t>
  </si>
  <si>
    <t>1.3.</t>
  </si>
  <si>
    <t>1.4.</t>
  </si>
  <si>
    <t>1.5.</t>
  </si>
  <si>
    <t>Długoterminowe aktywa finansowe</t>
  </si>
  <si>
    <t>Inne długoterminowe aktywa finansowe</t>
  </si>
  <si>
    <t>1.6.</t>
  </si>
  <si>
    <t>1.7.</t>
  </si>
  <si>
    <t>1.8.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</si>
  <si>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</si>
  <si>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</si>
  <si>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</si>
  <si>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</si>
  <si>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</si>
  <si>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</si>
  <si>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Pozostałe przychody operacyjne</t>
  </si>
  <si>
    <t>Pozostałe koszty operacyjne</t>
  </si>
  <si>
    <t>Koszty finansowe</t>
  </si>
  <si>
    <t>Dotacje i środki na inwestycje</t>
  </si>
  <si>
    <t>Razem grupa: 0</t>
  </si>
  <si>
    <t xml:space="preserve"> 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</si>
  <si>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</si>
  <si>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</si>
  <si>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</si>
  <si>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</si>
  <si>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</si>
  <si>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</si>
  <si>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</si>
  <si>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Główny Księgowy</t>
  </si>
  <si>
    <t>Odpis aktualizujący należności 
(dotyczy konta 2….   )</t>
  </si>
  <si>
    <t>Suma</t>
  </si>
  <si>
    <t>Akcje i udziały</t>
  </si>
  <si>
    <t>Załącznik nr 6</t>
  </si>
  <si>
    <t>………………………………………….</t>
  </si>
  <si>
    <t>*</t>
  </si>
  <si>
    <t>1.10.</t>
  </si>
  <si>
    <t>2.1.</t>
  </si>
  <si>
    <t>2.2.</t>
  </si>
  <si>
    <t>2.3.</t>
  </si>
  <si>
    <t>2.4.</t>
  </si>
  <si>
    <t>2.5.</t>
  </si>
  <si>
    <t>Przychody z tytułu dochodów budżetowych</t>
  </si>
  <si>
    <t>Zakładowy Fundusz Świadczeń Socjalnych</t>
  </si>
  <si>
    <t>Krótkoterminowe aktywa finansowe</t>
  </si>
  <si>
    <t>Jednostka...............................</t>
  </si>
  <si>
    <t>Lp.</t>
  </si>
  <si>
    <t>pozycja w bilansie</t>
  </si>
  <si>
    <t>uwagi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</si>
  <si>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</si>
  <si>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</si>
  <si>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</si>
  <si>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</si>
  <si>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</si>
  <si>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</si>
  <si>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</si>
  <si>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</si>
  <si>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Kujawsko-Pomorskie Centrum Edukacji Nauczycieli w Toruniu</t>
  </si>
  <si>
    <t>9.</t>
  </si>
  <si>
    <t>Kujawsko – Pomorskie Centrum Edukacji Nauczycieli we Włocławku</t>
  </si>
  <si>
    <t>10.</t>
  </si>
  <si>
    <t>11.</t>
  </si>
  <si>
    <t>12.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</si>
  <si>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</si>
  <si>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</si>
  <si>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</si>
  <si>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</si>
  <si>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</si>
  <si>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</si>
  <si>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</si>
  <si>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</si>
  <si>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</si>
  <si>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</si>
  <si>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22.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</si>
  <si>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</si>
  <si>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</si>
  <si>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</si>
  <si>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</si>
  <si>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</si>
  <si>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</si>
  <si>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</si>
  <si>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</si>
  <si>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</si>
  <si>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</si>
  <si>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</si>
  <si>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...................................</t>
  </si>
  <si>
    <t xml:space="preserve">                      Wojewódzkie jednostki organizacyjne </t>
  </si>
  <si>
    <t>Nadgoplański Park Tysiąclecia w Kruszwicy</t>
  </si>
  <si>
    <t xml:space="preserve">                      Wojewódzkie jednostki organizacyjne i spółki</t>
  </si>
  <si>
    <t>I</t>
  </si>
  <si>
    <t>Województwo Kujawsko - Pomorskie organ</t>
  </si>
  <si>
    <t>Medyczno-Społeczne Centrum Kształenia Zawodowego i Ustawicznego w Toruniu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</si>
  <si>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</si>
  <si>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</si>
  <si>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</si>
  <si>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</si>
  <si>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</si>
  <si>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</si>
  <si>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</si>
  <si>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</si>
  <si>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</si>
  <si>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</si>
  <si>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</si>
  <si>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</si>
  <si>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</si>
  <si>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</si>
  <si>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</si>
  <si>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</si>
  <si>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</si>
  <si>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</si>
  <si>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</si>
  <si>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</si>
  <si>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</si>
  <si>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</si>
  <si>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</si>
  <si>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</si>
  <si>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</si>
  <si>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</si>
  <si>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</si>
  <si>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</si>
  <si>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</si>
  <si>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</si>
  <si>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</si>
  <si>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</si>
  <si>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</si>
  <si>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</si>
  <si>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</si>
  <si>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</si>
  <si>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</si>
  <si>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</si>
  <si>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Jednostka.................</t>
  </si>
  <si>
    <t>lp</t>
  </si>
  <si>
    <t>Nr działki KW  położenie</t>
  </si>
  <si>
    <t xml:space="preserve">  Podstawa   prawna władania             </t>
  </si>
  <si>
    <t>Razem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</si>
  <si>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</si>
  <si>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</si>
  <si>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</si>
  <si>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</si>
  <si>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</si>
  <si>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</si>
  <si>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</si>
  <si>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</si>
  <si>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</si>
  <si>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</si>
  <si>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</si>
  <si>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</si>
  <si>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</si>
  <si>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</si>
  <si>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</si>
  <si>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</si>
  <si>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Medyczno-Społeczne Centrum Kształenia Zawodowego i Ustawicznego w Inowrocławiu</t>
  </si>
  <si>
    <t>Kujawsko – Pomorski Ośrodek Adopcyjny w Toruniu</t>
  </si>
  <si>
    <t>Wdecki Park Krajobrazowy Osie</t>
  </si>
  <si>
    <t>Kujawsko-Pomorskie Centrum Kultury w Bydgoszczy</t>
  </si>
  <si>
    <t>IV</t>
  </si>
  <si>
    <t>Wojewódzki Szpital Specjalistyczny im. błogosławionego księdza Jerzego Popiełuszki we Włocławku</t>
  </si>
  <si>
    <t>Pozostałe środki trwałe</t>
  </si>
  <si>
    <t>Zbiory biblioteczne</t>
  </si>
  <si>
    <t>Wartości  niematerialne i prawne</t>
  </si>
  <si>
    <t>071</t>
  </si>
  <si>
    <t>Kasa</t>
  </si>
  <si>
    <t>Inne rachunki bankowe</t>
  </si>
  <si>
    <t>Środki pieniężne w drodze</t>
  </si>
  <si>
    <t>Należności z tytułu dochodów budżetowych</t>
  </si>
  <si>
    <t>Rozliczenie dochodów budżetowych</t>
  </si>
  <si>
    <t>Rozliczanie wydatków budżetowych</t>
  </si>
  <si>
    <t>Rozrachunki z budżetami</t>
  </si>
  <si>
    <t>Rozrachunki z tytułu wynagrodzeń</t>
  </si>
  <si>
    <t>Pozostałe rozrachunki z pracownikami</t>
  </si>
  <si>
    <t>Pozostałe rozrachunki</t>
  </si>
  <si>
    <t>3**</t>
  </si>
  <si>
    <t>6**</t>
  </si>
  <si>
    <t>Rozliczenie wyniku finansowego</t>
  </si>
  <si>
    <t>Wynik finansowy</t>
  </si>
  <si>
    <t>011</t>
  </si>
  <si>
    <t>013</t>
  </si>
  <si>
    <t>014</t>
  </si>
  <si>
    <t>020</t>
  </si>
  <si>
    <t>072</t>
  </si>
  <si>
    <t>Umorzenie pozostałych środków trwałych, wartości niematerialnych i prawnych oraz zbiorów bibliotecznych</t>
  </si>
  <si>
    <t>080</t>
  </si>
  <si>
    <t>Środki trwałe w budowie (inwestycje)</t>
  </si>
  <si>
    <t>Rozliczenie dotacji budżetowych oraz płatności z budżetu środków europejskich</t>
  </si>
  <si>
    <t>Rozliczenie wydatków z budżetu środków europejskich</t>
  </si>
  <si>
    <t>Rachunek dochodów własnych jednostki budżetowej</t>
  </si>
  <si>
    <t>Rachunek bieżący jednostki budżetowej</t>
  </si>
  <si>
    <t>Rachunek środków funduszy specjalnego przeznaczenia</t>
  </si>
  <si>
    <t>Rachunek środków pochodzących ze zródeł zagranicznych niepodlegających zwrotowi</t>
  </si>
  <si>
    <t>Rachunek środków europejskich</t>
  </si>
  <si>
    <t>Rozliczenie środków pochodzących ze zródeł zagranicznych niepodlegających zwrotowi</t>
  </si>
  <si>
    <t>Pozostałe rozrachunki publicznoprawne</t>
  </si>
  <si>
    <t>Wpływy do wyjaśnienia</t>
  </si>
  <si>
    <t xml:space="preserve">Ubezpieczenia społeczne i inne świadczenia </t>
  </si>
  <si>
    <t>5**</t>
  </si>
  <si>
    <t>Razem grupa:5</t>
  </si>
  <si>
    <t>Sprzedaż produktów i koszt ich wytworzenia</t>
  </si>
  <si>
    <t xml:space="preserve">Przychody finansowe </t>
  </si>
  <si>
    <t>Dotacje budżetowe, płatności z budżetu środków europejskich oraz środki z budżetu na inwestycje</t>
  </si>
  <si>
    <t>Rezerwy i rozliczenia międzyokresowe przychodów</t>
  </si>
  <si>
    <t>Umorzenie środków trwałych oraz wartości niematerialnych i prawnych</t>
  </si>
  <si>
    <t>Długoterminowe należności budżetowe</t>
  </si>
  <si>
    <t>030</t>
  </si>
  <si>
    <t>015</t>
  </si>
  <si>
    <t>Mienie zlikwidowanych jednostek</t>
  </si>
  <si>
    <t>073</t>
  </si>
  <si>
    <t>Odpisy aktualizujące długoterminowe aktywa finansowe</t>
  </si>
  <si>
    <t>Rozrachunki z odbiorcami i dostawcami</t>
  </si>
  <si>
    <t xml:space="preserve">Pozostałe rozrachunki publicznoprawne </t>
  </si>
  <si>
    <t xml:space="preserve">Bilans otwarcia </t>
  </si>
  <si>
    <t>Bilans zamknięcia</t>
  </si>
  <si>
    <t>Bilans otwarcia</t>
  </si>
  <si>
    <t>Rozliczenie z budżetem środków europejskich</t>
  </si>
  <si>
    <t>konto 020</t>
  </si>
  <si>
    <t>wartości niematerialne i prawne</t>
  </si>
  <si>
    <t>Kujawsko - Pomorskie Centrum Edukacji Nauczycieli w Toruniu</t>
  </si>
  <si>
    <t xml:space="preserve">Jednostki budżetowe                                                                     </t>
  </si>
  <si>
    <t xml:space="preserve">Instytucje Kultury                                                                            </t>
  </si>
  <si>
    <t xml:space="preserve">Samodzielne Publiczne Zakłady Opieki Zdrowotnej                   </t>
  </si>
  <si>
    <t xml:space="preserve">Wojewódzkie Ośrodki Ruchu Drogowego                                     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</si>
  <si>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</si>
  <si>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</si>
  <si>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</si>
  <si>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</si>
  <si>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>……………………………</t>
  </si>
  <si>
    <t>Wartość  netto</t>
  </si>
  <si>
    <t>w bilansie</t>
  </si>
  <si>
    <t xml:space="preserve">          Załącznik nr 4.1</t>
  </si>
  <si>
    <t>*) Do każdego konta należy sporządzić zestawienie wg wzoru stanowiącego załącznik nr 5.1.</t>
  </si>
  <si>
    <t>*) Do każdego konta należy sporządzić zestawienie wg wzoru stanowiącego załącznik nr 4.1.</t>
  </si>
  <si>
    <t xml:space="preserve">           Załącznik nr 7</t>
  </si>
  <si>
    <t>do bilansu skonsolidowanego</t>
  </si>
  <si>
    <t xml:space="preserve">                   Załącznik nr 4</t>
  </si>
  <si>
    <r>
      <t xml:space="preserve">Jednostka </t>
    </r>
    <r>
      <rPr>
        <sz val="11"/>
        <rFont val="Calibri"/>
        <family val="2"/>
      </rPr>
      <t>.........................................</t>
    </r>
  </si>
  <si>
    <r>
      <t xml:space="preserve">należności </t>
    </r>
    <r>
      <rPr>
        <b/>
        <sz val="11"/>
        <rFont val="Calibri"/>
        <family val="2"/>
      </rPr>
      <t xml:space="preserve"> *</t>
    </r>
  </si>
  <si>
    <r>
      <t>zobowiązania</t>
    </r>
    <r>
      <rPr>
        <b/>
        <sz val="11"/>
        <rFont val="Calibri"/>
        <family val="2"/>
      </rPr>
      <t xml:space="preserve"> *</t>
    </r>
  </si>
  <si>
    <t>……………………………..</t>
  </si>
  <si>
    <t>Pozostale rozrachunki z pracownikami</t>
  </si>
  <si>
    <t>Zakładowy fundusz świadczeń socjalnych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</si>
  <si>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</si>
  <si>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</si>
  <si>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</si>
  <si>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</si>
  <si>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 xml:space="preserve">Spółki prawa handlowego                                                                                                </t>
  </si>
  <si>
    <t xml:space="preserve">       rok, miesiąc, dzień</t>
  </si>
  <si>
    <t xml:space="preserve">       .............................</t>
  </si>
  <si>
    <t xml:space="preserve">              do bilansu skonsolidowanego</t>
  </si>
  <si>
    <t xml:space="preserve">     rok ,   miesiąc,    dzień</t>
  </si>
  <si>
    <t>.....................................                       ...........................</t>
  </si>
  <si>
    <t>Główny Księgowy                                    rok, miesiąc, dzień</t>
  </si>
  <si>
    <t>Główny Księgowy                               rok, miesiąc, dzień</t>
  </si>
  <si>
    <t>..........................                            ..................................</t>
  </si>
  <si>
    <t>rok, miesiąc, dzień</t>
  </si>
  <si>
    <t>………………………...…</t>
  </si>
  <si>
    <t>…………………………………………….</t>
  </si>
  <si>
    <t xml:space="preserve"> Główny Księgowy</t>
  </si>
  <si>
    <t xml:space="preserve">     rok, miesiąc, dzień</t>
  </si>
  <si>
    <t xml:space="preserve">     .........................</t>
  </si>
  <si>
    <t>…………………………..</t>
  </si>
  <si>
    <t>………………………………..</t>
  </si>
  <si>
    <t xml:space="preserve">             Załącznik nr  5.1</t>
  </si>
  <si>
    <t xml:space="preserve">                    kierownik jednostki</t>
  </si>
  <si>
    <t>………………….…………</t>
  </si>
  <si>
    <t>..............................</t>
  </si>
  <si>
    <t>Załącznik nr 8</t>
  </si>
  <si>
    <t>..................................                                                   ……………….……….....……</t>
  </si>
  <si>
    <t>Załącznik nr 1/1</t>
  </si>
  <si>
    <t>Kkierownik jednostki</t>
  </si>
  <si>
    <t>Załącznik nr 1/ 3</t>
  </si>
  <si>
    <t>Jednostka……………………</t>
  </si>
  <si>
    <t>Główny księgowy                                                        rok,  miesiąc,   dzień</t>
  </si>
  <si>
    <t>Wartość  w bilansie jednostki</t>
  </si>
  <si>
    <t>............................                                 ..................................</t>
  </si>
  <si>
    <t xml:space="preserve"> Kierownik Jednostki</t>
  </si>
  <si>
    <t>Kierownik jednostki</t>
  </si>
  <si>
    <t xml:space="preserve">                               Kierownik jednostki</t>
  </si>
  <si>
    <t xml:space="preserve">                              ................................</t>
  </si>
  <si>
    <t xml:space="preserve">Jednostki budżetowe                                                                      </t>
  </si>
  <si>
    <t>Główny księgowy                                                             rok,  miesiąc,  dzień</t>
  </si>
  <si>
    <t>Kujawsko - Pomorskie Centrum Edukacji Nauczycieli w Bydgoszczy</t>
  </si>
  <si>
    <t xml:space="preserve">                  rok,   miesiąc,   dzień</t>
  </si>
  <si>
    <t>..................................                                                 …………………….....……</t>
  </si>
  <si>
    <t xml:space="preserve">                 ....................................</t>
  </si>
  <si>
    <t>INFORMACJA DODATKOWA</t>
  </si>
  <si>
    <t>Lp</t>
  </si>
  <si>
    <t>Treść</t>
  </si>
  <si>
    <t>kwota</t>
  </si>
  <si>
    <t>Wprowadzenie do sprawozdania finansowego, obejmuje w szczególności:</t>
  </si>
  <si>
    <t>x</t>
  </si>
  <si>
    <t>nazwę jednostki</t>
  </si>
  <si>
    <t>siedzibę jednostki</t>
  </si>
  <si>
    <t>adres jednostki</t>
  </si>
  <si>
    <t>podstawowy przedmiot działalności jednostki</t>
  </si>
  <si>
    <t>wskazanie okresu objętego sprawozdaniem</t>
  </si>
  <si>
    <t>wskazanie, że sprawozdanie finansowe zawiera dane łączne</t>
  </si>
  <si>
    <t>omówienie przyjętych zasad (polityki) rachunkowości, w tym metod wyceny aktywów i pasywów (także amortyzacji):</t>
  </si>
  <si>
    <t>4.1.</t>
  </si>
  <si>
    <t>Aktywa</t>
  </si>
  <si>
    <t>a)</t>
  </si>
  <si>
    <t xml:space="preserve"> wycena środków trwałych</t>
  </si>
  <si>
    <t>b)</t>
  </si>
  <si>
    <t>wycena pozostałych środków trwałych</t>
  </si>
  <si>
    <t>c)</t>
  </si>
  <si>
    <t>d)</t>
  </si>
  <si>
    <t>umorzenia (stosowane stawki amortyzacyjne)</t>
  </si>
  <si>
    <t>e)</t>
  </si>
  <si>
    <t>Wycena należności do bilansu ( odpisy aktualizującyjne wartość należności)</t>
  </si>
  <si>
    <t>f)</t>
  </si>
  <si>
    <t>środki pieniężne (wycena środków pieniężnych w walucie obcej)</t>
  </si>
  <si>
    <t>g)</t>
  </si>
  <si>
    <t>rozliczenia międzyokresowe kosztów ( czy są stosowane jeśli tak to do jakiej kategorii kosztów)</t>
  </si>
  <si>
    <t>4.2.</t>
  </si>
  <si>
    <t>Pasywa</t>
  </si>
  <si>
    <t>rezerwy na zobowiązania ( w jakich przypadkach)</t>
  </si>
  <si>
    <t>inne fundusze ( rodzaje funduszy)</t>
  </si>
  <si>
    <t>rozliczenia międzyokresowe przychodów (jakie są stosowane,  jeśli tak to w jakich przypadkach)</t>
  </si>
  <si>
    <t>inne informacje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</si>
  <si>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</si>
  <si>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- podobne przedstawienie stanów i tytułów zmian dotychczasowej amortyzacji lub umorzenia</t>
  </si>
  <si>
    <t>aktualną wartość rynkową środków trwałych, w tym dóbr kultury -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</si>
  <si>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</si>
  <si>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</si>
  <si>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</si>
  <si>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liczbę oraz wartość posiadanych papierów wartościowych, w tym akcji i udziałów oraz dłużnych papierów wartościowych</t>
  </si>
  <si>
    <t>dane o odpisach aktualizujących wartość należności, ze wskazaniem stanu na początek roku obrotowego, zwiększeniach, wykorzystaniu, rozwiązaniu i stanie na koniec roku obrotowego, z uwzględnieniem  należności finansowych jednostek samorządu terytorialnego (stan pożyczek zagrożonych)</t>
  </si>
  <si>
    <t>dane o stanie rezerw według celu ich utworzenia na początek roku obrotowego, zwiększeniach, wykorzystaniu, rozwiązaniu i stanie końcowym</t>
  </si>
  <si>
    <t>1.9.</t>
  </si>
  <si>
    <t>powyżej 1 roku do 3 lat</t>
  </si>
  <si>
    <t>powyżej 3 do 5 lat</t>
  </si>
  <si>
    <t>powyżej 5 lat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</si>
  <si>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</si>
  <si>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1.11.</t>
  </si>
  <si>
    <t>łączną kwotę zobowiązań zabezpieczonych na majątku jednostki ze wskazaniem  charakteru i formy tych zabezpieczeń</t>
  </si>
  <si>
    <t>1.12.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</si>
  <si>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</si>
  <si>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</si>
  <si>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</si>
  <si>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</si>
  <si>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>łączną kwotę otrzymanych przez jednostkę gwarancji i poręczeń niewykazanych w bilansie</t>
  </si>
  <si>
    <t>1.15.</t>
  </si>
  <si>
    <t>kwotę wypłaconych środków pieniężnych na świadczenia pracownicze</t>
  </si>
  <si>
    <t>1.16.</t>
  </si>
  <si>
    <t>wysokość  odpisów aktualizujących wartość zapasów</t>
  </si>
  <si>
    <t>koszt wytworzenia środków trwałych w budowie, w tym odsetki oraz różnice kursowe, które powiększyły koszt wytworzenia środków trwałych w budowie w roku obrotowym</t>
  </si>
  <si>
    <t>kwotę i charakter poszczególnych pozycji przychodów lub kosztów o nadzwyczajnej wartości lub które wystąpiły incydentalnie</t>
  </si>
  <si>
    <t>informację o kwocie należności z tytułu podatków realizowanych przez organy podatkowe podległe ministrowi właściwemu do spraw finansów publicznych wykazywanych w sprawozdaniu z wykonania planu dochodów budżetowych</t>
  </si>
  <si>
    <t>Inne informacje niż wymienione powyżej, jeżeli mogłyby w istotny sposób wpłynąć na ocenę sytuacji majątkowej i finansowej oraz wynik finansowy jednostki</t>
  </si>
  <si>
    <t>……………...………                                                                        .……...……….……</t>
  </si>
  <si>
    <t>…………………………</t>
  </si>
  <si>
    <t>Główny księgowy                                                                      rok, miesiąc, dzień</t>
  </si>
  <si>
    <t>Regionalny Ośrodek Polityki Społecznej w Toruniu</t>
  </si>
  <si>
    <t>wycena zakupu materiałów</t>
  </si>
  <si>
    <t>podział zobowiązań długoterminowych o pozostałym od dnia bilansowego, przewidywanym umową lub wynikającym z innego tytułu prawnego, okresie spłaty:</t>
  </si>
  <si>
    <t>Kujawsko-Pomorskie Centrum Kształcenia Zawodowego w Bydgoszczy</t>
  </si>
  <si>
    <t>Obroty konta narastająco od początku roku obrotowego + BO</t>
  </si>
  <si>
    <t xml:space="preserve">                     Załącznik nr 3</t>
  </si>
  <si>
    <t xml:space="preserve">                 Załącznik nr  1/2</t>
  </si>
  <si>
    <t>Kujawsko-Pomorskie Inwestycje Regionalne Sp. z o.o. w Toruniu</t>
  </si>
  <si>
    <t>Uzdrowisko Ciechocinek S.A. w Ciechocinku</t>
  </si>
  <si>
    <t>Port Lotniczy Bydgoszcz S.A. w Białych Błotach</t>
  </si>
  <si>
    <t>Kujawsko-Pomorski  Teatr Muzyczny w Toruniu</t>
  </si>
  <si>
    <t>Załącznik nr 1</t>
  </si>
  <si>
    <r>
      <t xml:space="preserve">Załącznik nr 2
</t>
    </r>
    <r>
      <rPr>
        <sz val="12"/>
        <color indexed="8"/>
        <rFont val="Calibri"/>
        <family val="2"/>
      </rPr>
      <t xml:space="preserve"> Majątek trwały - wg pozycji bilansowych</t>
    </r>
  </si>
  <si>
    <t xml:space="preserve">                   Załącznik nr 2</t>
  </si>
  <si>
    <t>(konto 011, 013, 014, 020, 080)</t>
  </si>
  <si>
    <t>Kujawsko-Pomorskie Centrum Dziedzictwa w Toruniu</t>
  </si>
  <si>
    <t xml:space="preserve">Wojewódzki Ośrodek Ruchu Drogowego we Włocławku     </t>
  </si>
  <si>
    <t>Kujawsko-Pomorskie Centrum Kształcenia  Zawodowego w Bydgoszczy</t>
  </si>
  <si>
    <t>na 01.01.2022  r.</t>
  </si>
  <si>
    <t>na 31.12.2022  r.</t>
  </si>
  <si>
    <t>na 01.01.2022    r.</t>
  </si>
  <si>
    <t>na 31.12.2022 r.</t>
  </si>
  <si>
    <t>Bilans otwarcia 
na 01.01.2022r.</t>
  </si>
  <si>
    <t>Bilans zamknięcia
na 31.12.2022  r.</t>
  </si>
  <si>
    <t xml:space="preserve">            na dzień 31.12.2022 r</t>
  </si>
  <si>
    <t xml:space="preserve">    Saldo na 31.12.2022 r.</t>
  </si>
  <si>
    <t xml:space="preserve">            na dzień 31.12.2022  r.</t>
  </si>
  <si>
    <t xml:space="preserve">                                     Wartość wybranych aktywów i pasywów w obszarze działalności według stanu na dzień 31.12.2022 r.</t>
  </si>
  <si>
    <t>Saldo na dzień 31.12.2022  r.</t>
  </si>
  <si>
    <t>Wykaz wartości budynków i budowli w bilansie jednostki na dzień 31.12.2022 r.</t>
  </si>
  <si>
    <t xml:space="preserve">Kujawsko-Pomorskie Centrum Naukowo-Technologiczne  im. prof. Jana Czochralskiego  Sp. z o.o.  w Przysieku 87-134 Zławieś Wielka  </t>
  </si>
  <si>
    <t xml:space="preserve">   ZESTAWIENIE OBROTÓW I SALD za okres od 01.01-31.12.2022 r.</t>
  </si>
  <si>
    <t>Wykaz  należności i zobowiązań na 31.12.2022 r. wobec wojewódzkich jednostek organizacyjnych i spółek, w których Województwo Kujawsko-Pomorskie jest udziałowcem.</t>
  </si>
  <si>
    <t>Wykaz wartości gruntów, prawa wieczystego użytkowania gruntów w bilansie jednostki na dzień 31.12.2022 r.</t>
  </si>
  <si>
    <t>krótkoterminowe</t>
  </si>
  <si>
    <t>długoterminowe</t>
  </si>
  <si>
    <t>OGÓŁEM</t>
  </si>
  <si>
    <t xml:space="preserve">Wykaz  wzajemnych należności i zobowiązań na 31.12.2022  r.                                     </t>
  </si>
  <si>
    <t>6 (4+5)</t>
  </si>
  <si>
    <t>9 (7+8)</t>
  </si>
  <si>
    <r>
      <t xml:space="preserve">proszę zweryfikować i uzgodnić z jednostką/jednostkami, z którą/którymi występują wzajemne rozrachunki zakwalifikowanie danej należności/zobowiązania do krótko-  lub długoterminowych. Oznacza to, iż np. zobowiązanie </t>
    </r>
    <r>
      <rPr>
        <b/>
        <u val="double"/>
        <sz val="11"/>
        <rFont val="Calibri"/>
        <family val="2"/>
      </rPr>
      <t>krótkoterminowe</t>
    </r>
    <r>
      <rPr>
        <b/>
        <sz val="11"/>
        <rFont val="Calibri"/>
        <family val="2"/>
      </rPr>
      <t xml:space="preserve"> jednej jednostki musi być należością </t>
    </r>
    <r>
      <rPr>
        <b/>
        <u val="double"/>
        <sz val="11"/>
        <rFont val="Calibri"/>
        <family val="2"/>
      </rPr>
      <t>krótkoterminową</t>
    </r>
    <r>
      <rPr>
        <b/>
        <sz val="11"/>
        <rFont val="Calibri"/>
        <family val="2"/>
      </rPr>
      <t xml:space="preserve"> drugiej jednostki.</t>
    </r>
  </si>
  <si>
    <t>* w przypadku kiedy suma sald Wn i Ma nie jest ze sobą równa proszę dołaczyć wyjaśnienie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</si>
</sst>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orbel"/>
      <family val="2"/>
    </font>
    <font>
      <b/>
      <sz val="11"/>
      <color indexed="8"/>
      <name val="Corbe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name val="Calibri"/>
      <family val="2"/>
    </font>
    <font>
      <b/>
      <u val="double"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ck">
        <color indexed="8"/>
      </right>
      <top style="medium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ck">
        <color indexed="8"/>
      </right>
      <top/>
      <bottom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ck">
        <color indexed="8"/>
      </right>
      <top/>
      <bottom style="medium">
        <color indexed="8"/>
      </bottom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/>
      <bottom style="thin"/>
    </border>
    <border>
      <left style="medium"/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>
        <color indexed="8"/>
      </right>
      <top style="medium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>
        <color indexed="8"/>
      </top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4" fontId="6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0" fontId="5" fillId="0" borderId="29" xfId="0" applyFont="1" applyBorder="1" applyAlignment="1">
      <alignment/>
    </xf>
    <xf numFmtId="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30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6" fillId="0" borderId="32" xfId="0" applyFont="1" applyBorder="1" applyAlignment="1">
      <alignment/>
    </xf>
    <xf numFmtId="4" fontId="6" fillId="0" borderId="33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28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49" fontId="5" fillId="0" borderId="35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4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left" wrapText="1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4" fontId="5" fillId="0" borderId="39" xfId="0" applyNumberFormat="1" applyFont="1" applyBorder="1" applyAlignment="1">
      <alignment/>
    </xf>
    <xf numFmtId="0" fontId="5" fillId="0" borderId="20" xfId="0" applyFont="1" applyBorder="1" applyAlignment="1" quotePrefix="1">
      <alignment horizontal="left"/>
    </xf>
    <xf numFmtId="4" fontId="5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/>
    </xf>
    <xf numFmtId="0" fontId="5" fillId="0" borderId="23" xfId="0" applyFont="1" applyBorder="1" applyAlignment="1">
      <alignment wrapText="1"/>
    </xf>
    <xf numFmtId="4" fontId="5" fillId="0" borderId="43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0" fontId="5" fillId="0" borderId="44" xfId="0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43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4" fontId="5" fillId="0" borderId="49" xfId="0" applyNumberFormat="1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2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5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4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5" fillId="0" borderId="57" xfId="0" applyFont="1" applyBorder="1" applyAlignment="1">
      <alignment wrapText="1"/>
    </xf>
    <xf numFmtId="0" fontId="5" fillId="0" borderId="58" xfId="0" applyFont="1" applyBorder="1" applyAlignment="1">
      <alignment/>
    </xf>
    <xf numFmtId="0" fontId="6" fillId="33" borderId="59" xfId="0" applyFont="1" applyFill="1" applyBorder="1" applyAlignment="1">
      <alignment/>
    </xf>
    <xf numFmtId="0" fontId="6" fillId="33" borderId="60" xfId="0" applyFont="1" applyFill="1" applyBorder="1" applyAlignment="1">
      <alignment/>
    </xf>
    <xf numFmtId="0" fontId="6" fillId="33" borderId="61" xfId="0" applyFont="1" applyFill="1" applyBorder="1" applyAlignment="1">
      <alignment/>
    </xf>
    <xf numFmtId="4" fontId="6" fillId="33" borderId="62" xfId="0" applyNumberFormat="1" applyFont="1" applyFill="1" applyBorder="1" applyAlignment="1">
      <alignment/>
    </xf>
    <xf numFmtId="4" fontId="6" fillId="33" borderId="61" xfId="0" applyNumberFormat="1" applyFont="1" applyFill="1" applyBorder="1" applyAlignment="1">
      <alignment/>
    </xf>
    <xf numFmtId="0" fontId="6" fillId="0" borderId="6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4" fontId="5" fillId="0" borderId="62" xfId="0" applyNumberFormat="1" applyFont="1" applyBorder="1" applyAlignment="1">
      <alignment/>
    </xf>
    <xf numFmtId="4" fontId="5" fillId="0" borderId="61" xfId="0" applyNumberFormat="1" applyFont="1" applyBorder="1" applyAlignment="1">
      <alignment/>
    </xf>
    <xf numFmtId="0" fontId="5" fillId="0" borderId="61" xfId="0" applyFont="1" applyBorder="1" applyAlignment="1">
      <alignment/>
    </xf>
    <xf numFmtId="0" fontId="6" fillId="33" borderId="63" xfId="0" applyFont="1" applyFill="1" applyBorder="1" applyAlignment="1">
      <alignment/>
    </xf>
    <xf numFmtId="2" fontId="5" fillId="33" borderId="61" xfId="0" applyNumberFormat="1" applyFont="1" applyFill="1" applyBorder="1" applyAlignment="1">
      <alignment/>
    </xf>
    <xf numFmtId="2" fontId="5" fillId="0" borderId="35" xfId="0" applyNumberFormat="1" applyFont="1" applyBorder="1" applyAlignment="1">
      <alignment/>
    </xf>
    <xf numFmtId="0" fontId="5" fillId="0" borderId="64" xfId="0" applyFont="1" applyBorder="1" applyAlignment="1">
      <alignment/>
    </xf>
    <xf numFmtId="4" fontId="6" fillId="0" borderId="34" xfId="0" applyNumberFormat="1" applyFont="1" applyBorder="1" applyAlignment="1">
      <alignment/>
    </xf>
    <xf numFmtId="4" fontId="5" fillId="0" borderId="65" xfId="0" applyNumberFormat="1" applyFont="1" applyBorder="1" applyAlignment="1">
      <alignment/>
    </xf>
    <xf numFmtId="4" fontId="5" fillId="0" borderId="66" xfId="0" applyNumberFormat="1" applyFont="1" applyBorder="1" applyAlignment="1">
      <alignment/>
    </xf>
    <xf numFmtId="2" fontId="5" fillId="0" borderId="66" xfId="0" applyNumberFormat="1" applyFont="1" applyBorder="1" applyAlignment="1">
      <alignment/>
    </xf>
    <xf numFmtId="4" fontId="5" fillId="0" borderId="67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5" fillId="0" borderId="68" xfId="0" applyNumberFormat="1" applyFont="1" applyBorder="1" applyAlignment="1">
      <alignment/>
    </xf>
    <xf numFmtId="4" fontId="5" fillId="0" borderId="53" xfId="0" applyNumberFormat="1" applyFont="1" applyBorder="1" applyAlignment="1">
      <alignment/>
    </xf>
    <xf numFmtId="2" fontId="5" fillId="0" borderId="53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0" fontId="5" fillId="0" borderId="64" xfId="0" applyFont="1" applyBorder="1" applyAlignment="1">
      <alignment wrapText="1"/>
    </xf>
    <xf numFmtId="0" fontId="6" fillId="33" borderId="54" xfId="0" applyFont="1" applyFill="1" applyBorder="1" applyAlignment="1">
      <alignment/>
    </xf>
    <xf numFmtId="0" fontId="6" fillId="0" borderId="58" xfId="0" applyFont="1" applyBorder="1" applyAlignment="1">
      <alignment/>
    </xf>
    <xf numFmtId="2" fontId="5" fillId="0" borderId="67" xfId="0" applyNumberFormat="1" applyFont="1" applyBorder="1" applyAlignment="1">
      <alignment/>
    </xf>
    <xf numFmtId="4" fontId="5" fillId="0" borderId="69" xfId="0" applyNumberFormat="1" applyFont="1" applyBorder="1" applyAlignment="1">
      <alignment/>
    </xf>
    <xf numFmtId="0" fontId="5" fillId="0" borderId="52" xfId="0" applyFont="1" applyBorder="1" applyAlignment="1">
      <alignment wrapText="1"/>
    </xf>
    <xf numFmtId="0" fontId="5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wrapText="1"/>
    </xf>
    <xf numFmtId="0" fontId="6" fillId="0" borderId="53" xfId="0" applyFont="1" applyBorder="1" applyAlignment="1">
      <alignment horizontal="center"/>
    </xf>
    <xf numFmtId="4" fontId="6" fillId="0" borderId="53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51" applyFont="1">
      <alignment/>
      <protection/>
    </xf>
    <xf numFmtId="0" fontId="9" fillId="0" borderId="0" xfId="51" applyFont="1" applyAlignment="1">
      <alignment horizontal="center"/>
      <protection/>
    </xf>
    <xf numFmtId="0" fontId="32" fillId="0" borderId="0" xfId="51">
      <alignment/>
      <protection/>
    </xf>
    <xf numFmtId="0" fontId="10" fillId="0" borderId="0" xfId="51" applyFont="1" applyAlignment="1">
      <alignment vertical="top" wrapText="1"/>
      <protection/>
    </xf>
    <xf numFmtId="0" fontId="9" fillId="0" borderId="0" xfId="51" applyFont="1" applyAlignment="1">
      <alignment vertical="top" wrapText="1"/>
      <protection/>
    </xf>
    <xf numFmtId="0" fontId="9" fillId="0" borderId="0" xfId="51" applyFont="1" applyAlignment="1">
      <alignment horizontal="justify" vertical="top" wrapText="1"/>
      <protection/>
    </xf>
    <xf numFmtId="0" fontId="11" fillId="0" borderId="0" xfId="51" applyFont="1" applyAlignment="1">
      <alignment horizontal="justify"/>
      <protection/>
    </xf>
    <xf numFmtId="0" fontId="12" fillId="0" borderId="0" xfId="51" applyFont="1">
      <alignment/>
      <protection/>
    </xf>
    <xf numFmtId="0" fontId="13" fillId="0" borderId="61" xfId="51" applyFont="1" applyBorder="1" applyAlignment="1">
      <alignment horizontal="center"/>
      <protection/>
    </xf>
    <xf numFmtId="0" fontId="13" fillId="0" borderId="70" xfId="51" applyFont="1" applyBorder="1" applyAlignment="1">
      <alignment vertical="top" wrapText="1"/>
      <protection/>
    </xf>
    <xf numFmtId="0" fontId="13" fillId="0" borderId="71" xfId="51" applyFont="1" applyBorder="1" applyAlignment="1">
      <alignment vertical="top" wrapText="1"/>
      <protection/>
    </xf>
    <xf numFmtId="0" fontId="13" fillId="0" borderId="70" xfId="51" applyFont="1" applyBorder="1" applyAlignment="1">
      <alignment horizontal="center" vertical="top" wrapText="1"/>
      <protection/>
    </xf>
    <xf numFmtId="0" fontId="13" fillId="0" borderId="61" xfId="51" applyFont="1" applyBorder="1" applyAlignment="1">
      <alignment horizontal="center" vertical="top" wrapText="1"/>
      <protection/>
    </xf>
    <xf numFmtId="0" fontId="12" fillId="0" borderId="60" xfId="51" applyFont="1" applyBorder="1" applyAlignment="1">
      <alignment vertical="top" wrapText="1"/>
      <protection/>
    </xf>
    <xf numFmtId="0" fontId="12" fillId="0" borderId="71" xfId="51" applyFont="1" applyBorder="1" applyAlignment="1">
      <alignment vertical="top" wrapText="1"/>
      <protection/>
    </xf>
    <xf numFmtId="0" fontId="12" fillId="0" borderId="70" xfId="51" applyFont="1" applyBorder="1" applyAlignment="1">
      <alignment horizontal="center" vertical="top" wrapText="1"/>
      <protection/>
    </xf>
    <xf numFmtId="0" fontId="12" fillId="0" borderId="71" xfId="51" applyFont="1" applyBorder="1" applyAlignment="1">
      <alignment horizontal="center" vertical="top" wrapText="1"/>
      <protection/>
    </xf>
    <xf numFmtId="0" fontId="12" fillId="0" borderId="70" xfId="51" applyFont="1" applyBorder="1" applyAlignment="1">
      <alignment horizontal="center" vertical="center" wrapText="1"/>
      <protection/>
    </xf>
    <xf numFmtId="0" fontId="12" fillId="0" borderId="71" xfId="51" applyFont="1" applyBorder="1" applyAlignment="1">
      <alignment horizontal="center" vertical="center" wrapText="1"/>
      <protection/>
    </xf>
    <xf numFmtId="0" fontId="12" fillId="0" borderId="60" xfId="51" applyFont="1" applyBorder="1" applyAlignment="1">
      <alignment horizontal="right" vertical="top" wrapText="1"/>
      <protection/>
    </xf>
    <xf numFmtId="0" fontId="12" fillId="0" borderId="61" xfId="51" applyFont="1" applyBorder="1" applyAlignment="1">
      <alignment vertical="top" wrapText="1"/>
      <protection/>
    </xf>
    <xf numFmtId="0" fontId="12" fillId="0" borderId="60" xfId="51" applyFont="1" applyBorder="1" applyAlignment="1">
      <alignment horizontal="center" vertical="top" wrapText="1"/>
      <protection/>
    </xf>
    <xf numFmtId="0" fontId="12" fillId="0" borderId="61" xfId="51" applyFont="1" applyBorder="1" applyAlignment="1">
      <alignment horizontal="center" vertical="top" wrapText="1"/>
      <protection/>
    </xf>
    <xf numFmtId="0" fontId="13" fillId="0" borderId="60" xfId="51" applyFont="1" applyBorder="1" applyAlignment="1">
      <alignment vertical="top" wrapText="1"/>
      <protection/>
    </xf>
    <xf numFmtId="0" fontId="13" fillId="0" borderId="71" xfId="51" applyFont="1" applyBorder="1" applyAlignment="1">
      <alignment horizontal="center" vertical="top" wrapText="1"/>
      <protection/>
    </xf>
    <xf numFmtId="0" fontId="13" fillId="0" borderId="70" xfId="51" applyFont="1" applyBorder="1" applyAlignment="1">
      <alignment horizontal="center" vertical="center" wrapText="1"/>
      <protection/>
    </xf>
    <xf numFmtId="0" fontId="12" fillId="0" borderId="71" xfId="51" applyFont="1" applyBorder="1" applyAlignment="1">
      <alignment horizontal="justify" vertical="top" wrapText="1"/>
      <protection/>
    </xf>
    <xf numFmtId="0" fontId="12" fillId="0" borderId="0" xfId="51" applyFont="1" applyAlignment="1">
      <alignment vertical="top" wrapText="1"/>
      <protection/>
    </xf>
    <xf numFmtId="2" fontId="6" fillId="0" borderId="67" xfId="0" applyNumberFormat="1" applyFont="1" applyBorder="1" applyAlignment="1">
      <alignment/>
    </xf>
    <xf numFmtId="0" fontId="5" fillId="0" borderId="57" xfId="0" applyFont="1" applyBorder="1" applyAlignment="1">
      <alignment/>
    </xf>
    <xf numFmtId="0" fontId="32" fillId="0" borderId="0" xfId="51" applyFont="1">
      <alignment/>
      <protection/>
    </xf>
    <xf numFmtId="2" fontId="5" fillId="0" borderId="55" xfId="0" applyNumberFormat="1" applyFont="1" applyBorder="1" applyAlignment="1">
      <alignment/>
    </xf>
    <xf numFmtId="2" fontId="6" fillId="33" borderId="61" xfId="0" applyNumberFormat="1" applyFont="1" applyFill="1" applyBorder="1" applyAlignment="1">
      <alignment/>
    </xf>
    <xf numFmtId="0" fontId="6" fillId="0" borderId="72" xfId="0" applyFont="1" applyBorder="1" applyAlignment="1">
      <alignment/>
    </xf>
    <xf numFmtId="0" fontId="5" fillId="0" borderId="73" xfId="0" applyFont="1" applyBorder="1" applyAlignment="1">
      <alignment horizontal="center" wrapText="1"/>
    </xf>
    <xf numFmtId="0" fontId="5" fillId="0" borderId="74" xfId="0" applyFont="1" applyBorder="1" applyAlignment="1">
      <alignment/>
    </xf>
    <xf numFmtId="4" fontId="5" fillId="0" borderId="75" xfId="0" applyNumberFormat="1" applyFont="1" applyBorder="1" applyAlignment="1">
      <alignment/>
    </xf>
    <xf numFmtId="2" fontId="5" fillId="0" borderId="76" xfId="0" applyNumberFormat="1" applyFont="1" applyBorder="1" applyAlignment="1">
      <alignment/>
    </xf>
    <xf numFmtId="4" fontId="5" fillId="0" borderId="76" xfId="0" applyNumberFormat="1" applyFont="1" applyBorder="1" applyAlignment="1">
      <alignment/>
    </xf>
    <xf numFmtId="0" fontId="5" fillId="0" borderId="77" xfId="0" applyFont="1" applyBorder="1" applyAlignment="1">
      <alignment/>
    </xf>
    <xf numFmtId="2" fontId="5" fillId="0" borderId="78" xfId="0" applyNumberFormat="1" applyFont="1" applyBorder="1" applyAlignment="1">
      <alignment/>
    </xf>
    <xf numFmtId="0" fontId="5" fillId="0" borderId="79" xfId="0" applyFont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/>
    </xf>
    <xf numFmtId="0" fontId="5" fillId="34" borderId="3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 wrapText="1"/>
    </xf>
    <xf numFmtId="0" fontId="5" fillId="34" borderId="35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4" fontId="6" fillId="34" borderId="0" xfId="0" applyNumberFormat="1" applyFont="1" applyFill="1" applyAlignment="1">
      <alignment/>
    </xf>
    <xf numFmtId="49" fontId="5" fillId="0" borderId="67" xfId="0" applyNumberFormat="1" applyFont="1" applyBorder="1" applyAlignment="1">
      <alignment horizontal="center"/>
    </xf>
    <xf numFmtId="0" fontId="5" fillId="34" borderId="23" xfId="0" applyFont="1" applyFill="1" applyBorder="1" applyAlignment="1">
      <alignment/>
    </xf>
    <xf numFmtId="0" fontId="5" fillId="34" borderId="23" xfId="0" applyFont="1" applyFill="1" applyBorder="1" applyAlignment="1">
      <alignment horizontal="left"/>
    </xf>
    <xf numFmtId="4" fontId="5" fillId="34" borderId="23" xfId="0" applyNumberFormat="1" applyFont="1" applyFill="1" applyBorder="1" applyAlignment="1">
      <alignment/>
    </xf>
    <xf numFmtId="0" fontId="5" fillId="34" borderId="80" xfId="0" applyFont="1" applyFill="1" applyBorder="1" applyAlignment="1">
      <alignment/>
    </xf>
    <xf numFmtId="0" fontId="5" fillId="34" borderId="81" xfId="0" applyFont="1" applyFill="1" applyBorder="1" applyAlignment="1">
      <alignment/>
    </xf>
    <xf numFmtId="0" fontId="5" fillId="34" borderId="82" xfId="0" applyFont="1" applyFill="1" applyBorder="1" applyAlignment="1">
      <alignment horizontal="center"/>
    </xf>
    <xf numFmtId="4" fontId="5" fillId="34" borderId="82" xfId="0" applyNumberFormat="1" applyFont="1" applyFill="1" applyBorder="1" applyAlignment="1">
      <alignment/>
    </xf>
    <xf numFmtId="4" fontId="5" fillId="34" borderId="83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6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4" fontId="5" fillId="34" borderId="10" xfId="0" applyNumberFormat="1" applyFont="1" applyFill="1" applyBorder="1" applyAlignment="1">
      <alignment/>
    </xf>
    <xf numFmtId="0" fontId="5" fillId="34" borderId="81" xfId="0" applyFont="1" applyFill="1" applyBorder="1" applyAlignment="1">
      <alignment horizontal="center"/>
    </xf>
    <xf numFmtId="0" fontId="5" fillId="34" borderId="20" xfId="0" applyFont="1" applyFill="1" applyBorder="1" applyAlignment="1">
      <alignment/>
    </xf>
    <xf numFmtId="0" fontId="5" fillId="34" borderId="6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4" fontId="5" fillId="34" borderId="20" xfId="0" applyNumberFormat="1" applyFont="1" applyFill="1" applyBorder="1" applyAlignment="1">
      <alignment/>
    </xf>
    <xf numFmtId="0" fontId="5" fillId="34" borderId="84" xfId="0" applyFont="1" applyFill="1" applyBorder="1" applyAlignment="1">
      <alignment/>
    </xf>
    <xf numFmtId="4" fontId="6" fillId="34" borderId="82" xfId="0" applyNumberFormat="1" applyFont="1" applyFill="1" applyBorder="1" applyAlignment="1">
      <alignment/>
    </xf>
    <xf numFmtId="4" fontId="6" fillId="34" borderId="83" xfId="0" applyNumberFormat="1" applyFont="1" applyFill="1" applyBorder="1" applyAlignment="1">
      <alignment/>
    </xf>
    <xf numFmtId="0" fontId="6" fillId="0" borderId="53" xfId="0" applyFont="1" applyBorder="1" applyAlignment="1">
      <alignment horizontal="center" wrapText="1"/>
    </xf>
    <xf numFmtId="0" fontId="5" fillId="0" borderId="85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7" fillId="0" borderId="87" xfId="0" applyFont="1" applyBorder="1" applyAlignment="1">
      <alignment horizontal="center" wrapText="1"/>
    </xf>
    <xf numFmtId="0" fontId="14" fillId="0" borderId="8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14" fillId="0" borderId="89" xfId="0" applyFont="1" applyBorder="1" applyAlignment="1">
      <alignment horizontal="center" wrapText="1"/>
    </xf>
    <xf numFmtId="2" fontId="6" fillId="33" borderId="62" xfId="0" applyNumberFormat="1" applyFont="1" applyFill="1" applyBorder="1" applyAlignment="1">
      <alignment/>
    </xf>
    <xf numFmtId="0" fontId="6" fillId="0" borderId="62" xfId="0" applyFont="1" applyBorder="1" applyAlignment="1">
      <alignment/>
    </xf>
    <xf numFmtId="0" fontId="5" fillId="0" borderId="68" xfId="0" applyFont="1" applyBorder="1" applyAlignment="1">
      <alignment wrapText="1"/>
    </xf>
    <xf numFmtId="4" fontId="6" fillId="0" borderId="55" xfId="0" applyNumberFormat="1" applyFont="1" applyBorder="1" applyAlignment="1">
      <alignment/>
    </xf>
    <xf numFmtId="0" fontId="5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wrapText="1"/>
    </xf>
    <xf numFmtId="0" fontId="7" fillId="0" borderId="92" xfId="0" applyFont="1" applyBorder="1" applyAlignment="1">
      <alignment horizontal="center" wrapText="1"/>
    </xf>
    <xf numFmtId="0" fontId="7" fillId="0" borderId="93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4" fillId="0" borderId="58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94" xfId="0" applyFont="1" applyBorder="1" applyAlignment="1">
      <alignment horizontal="center" wrapText="1"/>
    </xf>
    <xf numFmtId="0" fontId="6" fillId="0" borderId="53" xfId="0" applyFont="1" applyBorder="1" applyAlignment="1">
      <alignment/>
    </xf>
    <xf numFmtId="0" fontId="6" fillId="0" borderId="55" xfId="0" applyFont="1" applyBorder="1" applyAlignment="1">
      <alignment/>
    </xf>
    <xf numFmtId="2" fontId="6" fillId="0" borderId="69" xfId="0" applyNumberFormat="1" applyFont="1" applyBorder="1" applyAlignment="1">
      <alignment/>
    </xf>
    <xf numFmtId="4" fontId="5" fillId="0" borderId="55" xfId="0" applyNumberFormat="1" applyFont="1" applyBorder="1" applyAlignment="1">
      <alignment/>
    </xf>
    <xf numFmtId="4" fontId="6" fillId="0" borderId="95" xfId="0" applyNumberFormat="1" applyFont="1" applyBorder="1" applyAlignment="1">
      <alignment/>
    </xf>
    <xf numFmtId="4" fontId="6" fillId="0" borderId="68" xfId="0" applyNumberFormat="1" applyFont="1" applyBorder="1" applyAlignment="1">
      <alignment/>
    </xf>
    <xf numFmtId="0" fontId="5" fillId="0" borderId="68" xfId="0" applyFont="1" applyBorder="1" applyAlignment="1">
      <alignment horizontal="center" wrapText="1"/>
    </xf>
    <xf numFmtId="0" fontId="7" fillId="0" borderId="72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13" fillId="0" borderId="0" xfId="51" applyFont="1" applyAlignment="1">
      <alignment horizontal="center"/>
      <protection/>
    </xf>
    <xf numFmtId="0" fontId="49" fillId="0" borderId="0" xfId="51" applyFont="1" applyAlignment="1">
      <alignment horizontal="center"/>
      <protection/>
    </xf>
    <xf numFmtId="0" fontId="12" fillId="0" borderId="0" xfId="51" applyFont="1" applyAlignment="1">
      <alignment vertical="top" wrapText="1"/>
      <protection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97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97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97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97" xfId="0" applyFont="1" applyBorder="1" applyAlignment="1">
      <alignment horizontal="center" wrapText="1"/>
    </xf>
    <xf numFmtId="0" fontId="5" fillId="0" borderId="98" xfId="0" applyFont="1" applyBorder="1" applyAlignment="1">
      <alignment horizontal="center"/>
    </xf>
    <xf numFmtId="0" fontId="5" fillId="0" borderId="99" xfId="0" applyFont="1" applyBorder="1" applyAlignment="1">
      <alignment horizontal="justify" vertical="center" wrapText="1"/>
    </xf>
    <xf numFmtId="0" fontId="7" fillId="0" borderId="100" xfId="0" applyFont="1" applyBorder="1" applyAlignment="1">
      <alignment horizontal="center" wrapText="1"/>
    </xf>
    <xf numFmtId="0" fontId="7" fillId="0" borderId="7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84" xfId="0" applyFont="1" applyBorder="1" applyAlignment="1">
      <alignment horizontal="justify" vertical="top" wrapText="1"/>
    </xf>
    <xf numFmtId="0" fontId="6" fillId="0" borderId="62" xfId="0" applyFont="1" applyBorder="1" applyAlignment="1">
      <alignment horizontal="justify" vertical="top" wrapText="1"/>
    </xf>
    <xf numFmtId="0" fontId="5" fillId="0" borderId="101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wrapText="1"/>
    </xf>
    <xf numFmtId="0" fontId="7" fillId="0" borderId="105" xfId="0" applyFont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107" xfId="0" applyFont="1" applyBorder="1" applyAlignment="1">
      <alignment horizontal="center"/>
    </xf>
    <xf numFmtId="0" fontId="5" fillId="0" borderId="108" xfId="0" applyFont="1" applyBorder="1" applyAlignment="1">
      <alignment horizontal="center" vertical="top" wrapText="1"/>
    </xf>
    <xf numFmtId="0" fontId="5" fillId="0" borderId="109" xfId="0" applyFont="1" applyBorder="1" applyAlignment="1">
      <alignment horizontal="center" vertical="top" wrapText="1"/>
    </xf>
    <xf numFmtId="0" fontId="5" fillId="0" borderId="86" xfId="0" applyFont="1" applyBorder="1" applyAlignment="1">
      <alignment vertical="top"/>
    </xf>
    <xf numFmtId="0" fontId="5" fillId="0" borderId="110" xfId="0" applyFont="1" applyBorder="1" applyAlignment="1">
      <alignment vertical="top"/>
    </xf>
    <xf numFmtId="0" fontId="5" fillId="0" borderId="73" xfId="0" applyFont="1" applyBorder="1" applyAlignment="1">
      <alignment horizontal="center" vertical="top" wrapText="1"/>
    </xf>
    <xf numFmtId="0" fontId="5" fillId="0" borderId="111" xfId="0" applyFont="1" applyBorder="1" applyAlignment="1">
      <alignment horizontal="center" vertical="top" wrapText="1"/>
    </xf>
    <xf numFmtId="0" fontId="5" fillId="0" borderId="90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justify" vertical="top" wrapText="1"/>
    </xf>
    <xf numFmtId="0" fontId="0" fillId="0" borderId="112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102" xfId="0" applyFont="1" applyBorder="1" applyAlignment="1">
      <alignment vertical="center" wrapText="1"/>
    </xf>
    <xf numFmtId="0" fontId="0" fillId="0" borderId="115" xfId="0" applyFont="1" applyBorder="1" applyAlignment="1">
      <alignment vertical="center" wrapText="1"/>
    </xf>
    <xf numFmtId="0" fontId="0" fillId="0" borderId="113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95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view="pageBreakPreview" zoomScaleSheetLayoutView="100" zoomScalePageLayoutView="0" workbookViewId="0" topLeftCell="A1">
      <selection activeCell="B22" sqref="B22"/>
    </sheetView>
  </sheetViews>
  <sheetFormatPr defaultColWidth="9.00390625" defaultRowHeight="12.75"/>
  <cols>
    <col min="1" max="1" width="7.75390625" style="174" customWidth="1"/>
    <col min="2" max="2" width="52.375" style="174" customWidth="1"/>
    <col min="3" max="3" width="38.25390625" style="174" customWidth="1"/>
    <col min="4" max="4" width="20.375" style="174" customWidth="1"/>
    <col min="5" max="5" width="81.75390625" style="174" customWidth="1"/>
    <col min="6" max="16384" width="9.125" style="174" customWidth="1"/>
  </cols>
  <sheetData>
    <row r="1" ht="15">
      <c r="D1" s="202" t="s">
        <v>456</v>
      </c>
    </row>
    <row r="2" spans="1:5" ht="15.75">
      <c r="A2" s="179"/>
      <c r="B2" s="279" t="s">
        <v>378</v>
      </c>
      <c r="C2" s="280"/>
      <c r="D2" s="179"/>
      <c r="E2" s="173"/>
    </row>
    <row r="3" spans="1:5" ht="16.5" thickBot="1">
      <c r="A3" s="179"/>
      <c r="B3" s="179"/>
      <c r="C3" s="179"/>
      <c r="D3" s="179"/>
      <c r="E3" s="173"/>
    </row>
    <row r="4" spans="1:5" ht="16.5" thickBot="1">
      <c r="A4" s="180" t="s">
        <v>379</v>
      </c>
      <c r="B4" s="180" t="s">
        <v>69</v>
      </c>
      <c r="C4" s="180" t="s">
        <v>380</v>
      </c>
      <c r="D4" s="180" t="s">
        <v>381</v>
      </c>
      <c r="E4" s="172"/>
    </row>
    <row r="5" spans="1:5" ht="33" customHeight="1" thickBot="1">
      <c r="A5" s="181" t="s">
        <v>0</v>
      </c>
      <c r="B5" s="182" t="s">
        <v>382</v>
      </c>
      <c r="C5" s="183"/>
      <c r="D5" s="184" t="s">
        <v>383</v>
      </c>
      <c r="E5" s="175"/>
    </row>
    <row r="6" spans="1:5" ht="16.5" thickBot="1">
      <c r="A6" s="185" t="s">
        <v>42</v>
      </c>
      <c r="B6" s="186"/>
      <c r="C6" s="187"/>
      <c r="D6" s="188" t="s">
        <v>383</v>
      </c>
      <c r="E6" s="176"/>
    </row>
    <row r="7" spans="1:5" ht="16.5" thickBot="1">
      <c r="A7" s="185" t="s">
        <v>95</v>
      </c>
      <c r="B7" s="186" t="s">
        <v>384</v>
      </c>
      <c r="C7" s="187"/>
      <c r="D7" s="188" t="s">
        <v>383</v>
      </c>
      <c r="E7" s="176"/>
    </row>
    <row r="8" spans="1:5" ht="16.5" thickBot="1">
      <c r="A8" s="185" t="s">
        <v>96</v>
      </c>
      <c r="B8" s="186" t="s">
        <v>385</v>
      </c>
      <c r="C8" s="187"/>
      <c r="D8" s="188" t="s">
        <v>383</v>
      </c>
      <c r="E8" s="176"/>
    </row>
    <row r="9" spans="1:5" ht="16.5" thickBot="1">
      <c r="A9" s="185" t="s">
        <v>97</v>
      </c>
      <c r="B9" s="186" t="s">
        <v>386</v>
      </c>
      <c r="C9" s="187"/>
      <c r="D9" s="188" t="s">
        <v>383</v>
      </c>
      <c r="E9" s="176"/>
    </row>
    <row r="10" spans="1:5" ht="21" customHeight="1" thickBot="1">
      <c r="A10" s="185" t="s">
        <v>98</v>
      </c>
      <c r="B10" s="186" t="s">
        <v>387</v>
      </c>
      <c r="C10" s="187"/>
      <c r="D10" s="188" t="s">
        <v>383</v>
      </c>
      <c r="E10" s="176"/>
    </row>
    <row r="11" spans="1:5" ht="21.75" customHeight="1" thickBot="1">
      <c r="A11" s="185" t="s">
        <v>43</v>
      </c>
      <c r="B11" s="186" t="s">
        <v>388</v>
      </c>
      <c r="C11" s="187"/>
      <c r="D11" s="188" t="s">
        <v>383</v>
      </c>
      <c r="E11" s="176"/>
    </row>
    <row r="12" spans="1:5" ht="30.75" customHeight="1" thickBot="1">
      <c r="A12" s="185" t="s">
        <v>50</v>
      </c>
      <c r="B12" s="186" t="s">
        <v>389</v>
      </c>
      <c r="C12" s="189" t="s">
        <v>383</v>
      </c>
      <c r="D12" s="190" t="s">
        <v>383</v>
      </c>
      <c r="E12" s="176"/>
    </row>
    <row r="13" spans="1:5" ht="48.75" customHeight="1" thickBot="1">
      <c r="A13" s="185" t="s">
        <v>44</v>
      </c>
      <c r="B13" s="186" t="s">
        <v>390</v>
      </c>
      <c r="C13" s="189" t="s">
        <v>383</v>
      </c>
      <c r="D13" s="190" t="s">
        <v>383</v>
      </c>
      <c r="E13" s="176"/>
    </row>
    <row r="14" spans="1:5" ht="16.5" thickBot="1">
      <c r="A14" s="191" t="s">
        <v>391</v>
      </c>
      <c r="B14" s="182" t="s">
        <v>392</v>
      </c>
      <c r="C14" s="187"/>
      <c r="D14" s="188"/>
      <c r="E14" s="176"/>
    </row>
    <row r="15" spans="1:5" ht="16.5" thickBot="1">
      <c r="A15" s="191" t="s">
        <v>393</v>
      </c>
      <c r="B15" s="186" t="s">
        <v>394</v>
      </c>
      <c r="C15" s="187"/>
      <c r="D15" s="188"/>
      <c r="E15" s="176"/>
    </row>
    <row r="16" spans="1:5" ht="16.5" thickBot="1">
      <c r="A16" s="191" t="s">
        <v>395</v>
      </c>
      <c r="B16" s="186" t="s">
        <v>396</v>
      </c>
      <c r="C16" s="187"/>
      <c r="D16" s="188"/>
      <c r="E16" s="176"/>
    </row>
    <row r="17" spans="1:5" ht="16.5" thickBot="1">
      <c r="A17" s="191" t="s">
        <v>397</v>
      </c>
      <c r="B17" s="186" t="s">
        <v>446</v>
      </c>
      <c r="C17" s="187"/>
      <c r="D17" s="188"/>
      <c r="E17" s="176"/>
    </row>
    <row r="18" spans="1:5" ht="16.5" thickBot="1">
      <c r="A18" s="191" t="s">
        <v>398</v>
      </c>
      <c r="B18" s="186" t="s">
        <v>399</v>
      </c>
      <c r="C18" s="187"/>
      <c r="D18" s="188"/>
      <c r="E18" s="176"/>
    </row>
    <row r="19" spans="1:5" ht="32.25" thickBot="1">
      <c r="A19" s="191" t="s">
        <v>400</v>
      </c>
      <c r="B19" s="186" t="s">
        <v>401</v>
      </c>
      <c r="C19" s="187"/>
      <c r="D19" s="188"/>
      <c r="E19" s="176"/>
    </row>
    <row r="20" spans="1:5" ht="36" customHeight="1" thickBot="1">
      <c r="A20" s="191" t="s">
        <v>402</v>
      </c>
      <c r="B20" s="186" t="s">
        <v>403</v>
      </c>
      <c r="C20" s="187"/>
      <c r="D20" s="188"/>
      <c r="E20" s="176"/>
    </row>
    <row r="21" spans="1:5" ht="32.25" thickBot="1">
      <c r="A21" s="191" t="s">
        <v>404</v>
      </c>
      <c r="B21" s="186" t="s">
        <v>405</v>
      </c>
      <c r="C21" s="187"/>
      <c r="D21" s="188"/>
      <c r="E21" s="176"/>
    </row>
    <row r="22" spans="1:5" ht="16.5" thickBot="1">
      <c r="A22" s="191" t="s">
        <v>406</v>
      </c>
      <c r="B22" s="182" t="s">
        <v>407</v>
      </c>
      <c r="C22" s="187"/>
      <c r="D22" s="188"/>
      <c r="E22" s="176"/>
    </row>
    <row r="23" spans="1:5" ht="16.5" thickBot="1">
      <c r="A23" s="191" t="s">
        <v>393</v>
      </c>
      <c r="B23" s="186" t="s">
        <v>408</v>
      </c>
      <c r="C23" s="187"/>
      <c r="D23" s="188"/>
      <c r="E23" s="176"/>
    </row>
    <row r="24" spans="1:5" ht="16.5" thickBot="1">
      <c r="A24" s="191" t="s">
        <v>395</v>
      </c>
      <c r="B24" s="186" t="s">
        <v>409</v>
      </c>
      <c r="C24" s="187"/>
      <c r="D24" s="188"/>
      <c r="E24" s="176"/>
    </row>
    <row r="25" spans="1:5" ht="32.25" thickBot="1">
      <c r="A25" s="191" t="s">
        <v>397</v>
      </c>
      <c r="B25" s="186" t="s">
        <v>410</v>
      </c>
      <c r="C25" s="187"/>
      <c r="D25" s="188"/>
      <c r="E25" s="176"/>
    </row>
    <row r="26" spans="1:5" ht="16.5" thickBot="1">
      <c r="A26" s="185" t="s">
        <v>51</v>
      </c>
      <c r="B26" s="192" t="s">
        <v>411</v>
      </c>
      <c r="C26" s="193"/>
      <c r="D26" s="194"/>
      <c r="E26" s="176"/>
    </row>
    <row r="27" spans="1:5" ht="35.25" customHeight="1" thickBot="1">
      <c r="A27" s="195" t="s">
        <v>3</v>
      </c>
      <c r="B27" s="182" t="s">
        <v>412</v>
      </c>
      <c r="C27" s="183"/>
      <c r="D27" s="196"/>
      <c r="E27" s="175"/>
    </row>
    <row r="28" spans="1:5" ht="17.25" customHeight="1" thickBot="1">
      <c r="A28" s="185" t="s">
        <v>42</v>
      </c>
      <c r="B28" s="186"/>
      <c r="C28" s="187"/>
      <c r="D28" s="188"/>
      <c r="E28" s="176"/>
    </row>
    <row r="29" spans="1:5" ht="145.5" customHeight="1" thickBot="1">
      <c r="A29" s="185" t="s">
        <v>95</v>
      </c>
      <c r="B29" s="186" t="s">
        <v>413</v>
      </c>
      <c r="C29" s="197" t="s">
        <v>457</v>
      </c>
      <c r="D29" s="190" t="s">
        <v>383</v>
      </c>
      <c r="E29" s="176"/>
    </row>
    <row r="30" spans="1:5" ht="54" customHeight="1" thickBot="1">
      <c r="A30" s="185" t="s">
        <v>96</v>
      </c>
      <c r="B30" s="198" t="s">
        <v>414</v>
      </c>
      <c r="C30" s="189" t="s">
        <v>383</v>
      </c>
      <c r="D30" s="190" t="s">
        <v>383</v>
      </c>
      <c r="E30" s="177"/>
    </row>
    <row r="31" spans="1:5" ht="67.5" customHeight="1" thickBot="1">
      <c r="A31" s="185" t="s">
        <v>97</v>
      </c>
      <c r="B31" s="186" t="s">
        <v>415</v>
      </c>
      <c r="C31" s="187"/>
      <c r="D31" s="188"/>
      <c r="E31" s="176"/>
    </row>
    <row r="32" spans="1:5" ht="21.75" customHeight="1" thickBot="1">
      <c r="A32" s="185" t="s">
        <v>98</v>
      </c>
      <c r="B32" s="186" t="s">
        <v>416</v>
      </c>
      <c r="C32" s="187"/>
      <c r="D32" s="188"/>
      <c r="E32" s="176"/>
    </row>
    <row r="33" spans="1:5" ht="68.25" customHeight="1" thickBot="1">
      <c r="A33" s="185" t="s">
        <v>99</v>
      </c>
      <c r="B33" s="186" t="s">
        <v>417</v>
      </c>
      <c r="C33" s="187"/>
      <c r="D33" s="188"/>
      <c r="E33" s="176"/>
    </row>
    <row r="34" spans="1:5" ht="50.25" customHeight="1" thickBot="1">
      <c r="A34" s="185" t="s">
        <v>102</v>
      </c>
      <c r="B34" s="186" t="s">
        <v>418</v>
      </c>
      <c r="C34" s="189" t="s">
        <v>383</v>
      </c>
      <c r="D34" s="190" t="s">
        <v>383</v>
      </c>
      <c r="E34" s="176"/>
    </row>
    <row r="35" spans="1:5" ht="96.75" customHeight="1" thickBot="1">
      <c r="A35" s="185" t="s">
        <v>103</v>
      </c>
      <c r="B35" s="186" t="s">
        <v>419</v>
      </c>
      <c r="C35" s="187"/>
      <c r="D35" s="188"/>
      <c r="E35" s="176"/>
    </row>
    <row r="36" spans="1:5" ht="48" customHeight="1" thickBot="1">
      <c r="A36" s="185" t="s">
        <v>104</v>
      </c>
      <c r="B36" s="186" t="s">
        <v>420</v>
      </c>
      <c r="C36" s="189"/>
      <c r="D36" s="190"/>
      <c r="E36" s="176"/>
    </row>
    <row r="37" spans="1:5" ht="55.5" customHeight="1" thickBot="1">
      <c r="A37" s="185" t="s">
        <v>421</v>
      </c>
      <c r="B37" s="186" t="s">
        <v>447</v>
      </c>
      <c r="C37" s="187"/>
      <c r="D37" s="188"/>
      <c r="E37" s="176"/>
    </row>
    <row r="38" spans="1:5" ht="16.5" thickBot="1">
      <c r="A38" s="185" t="s">
        <v>393</v>
      </c>
      <c r="B38" s="186" t="s">
        <v>422</v>
      </c>
      <c r="C38" s="187"/>
      <c r="D38" s="188"/>
      <c r="E38" s="176"/>
    </row>
    <row r="39" spans="1:5" ht="16.5" thickBot="1">
      <c r="A39" s="185" t="s">
        <v>395</v>
      </c>
      <c r="B39" s="186" t="s">
        <v>423</v>
      </c>
      <c r="C39" s="187"/>
      <c r="D39" s="188"/>
      <c r="E39" s="176"/>
    </row>
    <row r="40" spans="1:5" ht="16.5" thickBot="1">
      <c r="A40" s="185" t="s">
        <v>397</v>
      </c>
      <c r="B40" s="186" t="s">
        <v>424</v>
      </c>
      <c r="C40" s="187"/>
      <c r="D40" s="188"/>
      <c r="E40" s="176"/>
    </row>
    <row r="41" spans="1:5" ht="100.5" customHeight="1" thickBot="1">
      <c r="A41" s="185" t="s">
        <v>131</v>
      </c>
      <c r="B41" s="186" t="s">
        <v>425</v>
      </c>
      <c r="C41" s="187"/>
      <c r="D41" s="188"/>
      <c r="E41" s="176"/>
    </row>
    <row r="42" spans="1:5" ht="48" thickBot="1">
      <c r="A42" s="185" t="s">
        <v>426</v>
      </c>
      <c r="B42" s="186" t="s">
        <v>427</v>
      </c>
      <c r="C42" s="189" t="s">
        <v>383</v>
      </c>
      <c r="D42" s="190" t="s">
        <v>383</v>
      </c>
      <c r="E42" s="176"/>
    </row>
    <row r="43" spans="1:5" ht="82.5" customHeight="1" thickBot="1">
      <c r="A43" s="185" t="s">
        <v>428</v>
      </c>
      <c r="B43" s="186" t="s">
        <v>429</v>
      </c>
      <c r="C43" s="187"/>
      <c r="D43" s="188"/>
      <c r="E43" s="176"/>
    </row>
    <row r="44" spans="1:5" ht="84.75" customHeight="1" thickBot="1">
      <c r="A44" s="185" t="s">
        <v>430</v>
      </c>
      <c r="B44" s="186" t="s">
        <v>431</v>
      </c>
      <c r="C44" s="187"/>
      <c r="D44" s="188"/>
      <c r="E44" s="176"/>
    </row>
    <row r="45" spans="1:5" ht="37.5" customHeight="1" thickBot="1">
      <c r="A45" s="185" t="s">
        <v>432</v>
      </c>
      <c r="B45" s="186" t="s">
        <v>433</v>
      </c>
      <c r="C45" s="187" t="s">
        <v>383</v>
      </c>
      <c r="D45" s="188" t="s">
        <v>383</v>
      </c>
      <c r="E45" s="176"/>
    </row>
    <row r="46" spans="1:5" ht="32.25" thickBot="1">
      <c r="A46" s="185" t="s">
        <v>434</v>
      </c>
      <c r="B46" s="186" t="s">
        <v>435</v>
      </c>
      <c r="C46" s="187"/>
      <c r="D46" s="188"/>
      <c r="E46" s="176"/>
    </row>
    <row r="47" spans="1:5" ht="16.5" thickBot="1">
      <c r="A47" s="185" t="s">
        <v>436</v>
      </c>
      <c r="B47" s="186" t="s">
        <v>411</v>
      </c>
      <c r="C47" s="187"/>
      <c r="D47" s="188"/>
      <c r="E47" s="176"/>
    </row>
    <row r="48" spans="1:5" ht="16.5" thickBot="1">
      <c r="A48" s="185" t="s">
        <v>43</v>
      </c>
      <c r="B48" s="186"/>
      <c r="C48" s="187"/>
      <c r="D48" s="188"/>
      <c r="E48" s="176"/>
    </row>
    <row r="49" spans="1:5" ht="21" customHeight="1" thickBot="1">
      <c r="A49" s="185" t="s">
        <v>132</v>
      </c>
      <c r="B49" s="186" t="s">
        <v>437</v>
      </c>
      <c r="C49" s="187" t="s">
        <v>383</v>
      </c>
      <c r="D49" s="188" t="s">
        <v>383</v>
      </c>
      <c r="E49" s="176"/>
    </row>
    <row r="50" spans="1:5" ht="69.75" customHeight="1" thickBot="1">
      <c r="A50" s="185" t="s">
        <v>133</v>
      </c>
      <c r="B50" s="186" t="s">
        <v>438</v>
      </c>
      <c r="C50" s="187"/>
      <c r="D50" s="188"/>
      <c r="E50" s="176"/>
    </row>
    <row r="51" spans="1:5" ht="51.75" customHeight="1" thickBot="1">
      <c r="A51" s="185" t="s">
        <v>134</v>
      </c>
      <c r="B51" s="186" t="s">
        <v>439</v>
      </c>
      <c r="C51" s="187"/>
      <c r="D51" s="188"/>
      <c r="E51" s="176"/>
    </row>
    <row r="52" spans="1:5" ht="84.75" customHeight="1" thickBot="1">
      <c r="A52" s="185" t="s">
        <v>135</v>
      </c>
      <c r="B52" s="186" t="s">
        <v>440</v>
      </c>
      <c r="C52" s="189" t="s">
        <v>383</v>
      </c>
      <c r="D52" s="190" t="s">
        <v>383</v>
      </c>
      <c r="E52" s="176"/>
    </row>
    <row r="53" spans="1:5" ht="23.25" customHeight="1" thickBot="1">
      <c r="A53" s="185" t="s">
        <v>136</v>
      </c>
      <c r="B53" s="186" t="s">
        <v>411</v>
      </c>
      <c r="C53" s="187"/>
      <c r="D53" s="188"/>
      <c r="E53" s="176"/>
    </row>
    <row r="54" spans="1:5" ht="50.25" customHeight="1" thickBot="1">
      <c r="A54" s="185" t="s">
        <v>50</v>
      </c>
      <c r="B54" s="186" t="s">
        <v>441</v>
      </c>
      <c r="C54" s="187"/>
      <c r="D54" s="188"/>
      <c r="E54" s="176"/>
    </row>
    <row r="55" spans="1:5" ht="15.75">
      <c r="A55" s="199"/>
      <c r="B55" s="199"/>
      <c r="C55" s="199"/>
      <c r="D55" s="199"/>
      <c r="E55" s="176"/>
    </row>
    <row r="56" spans="1:5" ht="15.75">
      <c r="A56" s="199"/>
      <c r="B56" s="199"/>
      <c r="C56" s="199"/>
      <c r="D56" s="199"/>
      <c r="E56" s="176"/>
    </row>
    <row r="57" spans="1:5" ht="15.75">
      <c r="A57" s="199"/>
      <c r="B57" s="199"/>
      <c r="C57" s="199"/>
      <c r="D57" s="199"/>
      <c r="E57" s="176"/>
    </row>
    <row r="58" spans="1:5" ht="15.75">
      <c r="A58" s="199"/>
      <c r="B58" s="199"/>
      <c r="C58" s="199"/>
      <c r="D58" s="199"/>
      <c r="E58" s="176"/>
    </row>
    <row r="59" spans="1:5" ht="15.75">
      <c r="A59" s="199"/>
      <c r="B59" s="199"/>
      <c r="C59" s="199"/>
      <c r="D59" s="199"/>
      <c r="E59" s="176"/>
    </row>
    <row r="60" spans="1:5" ht="15.75">
      <c r="A60" s="199"/>
      <c r="B60" s="199"/>
      <c r="C60" s="199"/>
      <c r="D60" s="199"/>
      <c r="E60" s="176"/>
    </row>
    <row r="61" spans="1:5" ht="15.75">
      <c r="A61" s="199"/>
      <c r="B61" s="199"/>
      <c r="C61" s="199"/>
      <c r="D61" s="199"/>
      <c r="E61" s="176"/>
    </row>
    <row r="62" spans="1:5" ht="15.75">
      <c r="A62" s="199"/>
      <c r="B62" s="199"/>
      <c r="C62" s="199"/>
      <c r="D62" s="199"/>
      <c r="E62" s="176"/>
    </row>
    <row r="63" spans="1:5" ht="15.75">
      <c r="A63" s="199"/>
      <c r="B63" s="199"/>
      <c r="C63" s="199"/>
      <c r="D63" s="199"/>
      <c r="E63" s="176"/>
    </row>
    <row r="64" spans="1:5" ht="18.75" customHeight="1">
      <c r="A64" s="199"/>
      <c r="B64" s="281" t="s">
        <v>442</v>
      </c>
      <c r="C64" s="281"/>
      <c r="D64" s="199" t="s">
        <v>443</v>
      </c>
      <c r="E64" s="176"/>
    </row>
    <row r="65" spans="1:5" ht="15.75">
      <c r="A65" s="199"/>
      <c r="B65" s="281" t="s">
        <v>444</v>
      </c>
      <c r="C65" s="281"/>
      <c r="D65" s="199" t="s">
        <v>369</v>
      </c>
      <c r="E65" s="176"/>
    </row>
    <row r="66" spans="1:4" ht="15">
      <c r="A66" s="178"/>
      <c r="B66" s="178"/>
      <c r="C66" s="178"/>
      <c r="D66" s="178"/>
    </row>
    <row r="67" spans="1:4" ht="15">
      <c r="A67" s="178"/>
      <c r="B67" s="178"/>
      <c r="C67" s="178"/>
      <c r="D67" s="178"/>
    </row>
    <row r="68" spans="1:4" ht="15">
      <c r="A68" s="178"/>
      <c r="B68" s="178"/>
      <c r="C68" s="178"/>
      <c r="D68" s="178"/>
    </row>
    <row r="69" spans="1:4" ht="15">
      <c r="A69" s="178"/>
      <c r="B69" s="178"/>
      <c r="C69" s="178"/>
      <c r="D69" s="178"/>
    </row>
    <row r="70" spans="1:4" ht="15">
      <c r="A70" s="178"/>
      <c r="B70" s="178"/>
      <c r="C70" s="178"/>
      <c r="D70" s="178"/>
    </row>
    <row r="71" spans="1:4" ht="15">
      <c r="A71" s="178"/>
      <c r="B71" s="178"/>
      <c r="C71" s="178"/>
      <c r="D71" s="178"/>
    </row>
    <row r="72" spans="1:4" ht="15">
      <c r="A72" s="178"/>
      <c r="B72" s="178"/>
      <c r="C72" s="178"/>
      <c r="D72" s="178"/>
    </row>
    <row r="73" spans="1:4" ht="15">
      <c r="A73" s="178"/>
      <c r="B73" s="178"/>
      <c r="C73" s="178"/>
      <c r="D73" s="178"/>
    </row>
    <row r="74" spans="1:4" ht="15">
      <c r="A74" s="178"/>
      <c r="B74" s="178"/>
      <c r="C74" s="178"/>
      <c r="D74" s="178"/>
    </row>
    <row r="75" spans="1:4" ht="15">
      <c r="A75" s="178"/>
      <c r="B75" s="178"/>
      <c r="C75" s="178"/>
      <c r="D75" s="178"/>
    </row>
    <row r="76" spans="1:4" ht="15">
      <c r="A76" s="178"/>
      <c r="B76" s="178"/>
      <c r="C76" s="178"/>
      <c r="D76" s="178"/>
    </row>
    <row r="77" spans="1:4" ht="15">
      <c r="A77" s="178"/>
      <c r="B77" s="178"/>
      <c r="C77" s="178"/>
      <c r="D77" s="178"/>
    </row>
    <row r="78" spans="1:4" ht="15">
      <c r="A78" s="178"/>
      <c r="B78" s="178"/>
      <c r="C78" s="178"/>
      <c r="D78" s="178"/>
    </row>
    <row r="79" spans="1:4" ht="15">
      <c r="A79" s="178"/>
      <c r="B79" s="178"/>
      <c r="C79" s="178"/>
      <c r="D79" s="178"/>
    </row>
    <row r="80" spans="1:4" ht="15">
      <c r="A80" s="178"/>
      <c r="B80" s="178"/>
      <c r="C80" s="178"/>
      <c r="D80" s="178"/>
    </row>
    <row r="81" spans="1:4" ht="15">
      <c r="A81" s="178"/>
      <c r="B81" s="178"/>
      <c r="C81" s="178"/>
      <c r="D81" s="178"/>
    </row>
    <row r="82" spans="1:4" ht="15">
      <c r="A82" s="178"/>
      <c r="B82" s="178"/>
      <c r="C82" s="178"/>
      <c r="D82" s="178"/>
    </row>
    <row r="83" spans="1:4" ht="15">
      <c r="A83" s="178"/>
      <c r="B83" s="178"/>
      <c r="C83" s="178"/>
      <c r="D83" s="178"/>
    </row>
    <row r="84" spans="1:4" ht="15">
      <c r="A84" s="178"/>
      <c r="B84" s="178"/>
      <c r="C84" s="178"/>
      <c r="D84" s="178"/>
    </row>
    <row r="85" spans="1:4" ht="15">
      <c r="A85" s="178"/>
      <c r="B85" s="178"/>
      <c r="C85" s="178"/>
      <c r="D85" s="178"/>
    </row>
    <row r="86" spans="1:4" ht="15">
      <c r="A86" s="178"/>
      <c r="B86" s="178"/>
      <c r="C86" s="178"/>
      <c r="D86" s="178"/>
    </row>
    <row r="87" spans="1:4" ht="15">
      <c r="A87" s="178"/>
      <c r="B87" s="178"/>
      <c r="C87" s="178"/>
      <c r="D87" s="178"/>
    </row>
    <row r="88" spans="1:4" ht="15">
      <c r="A88" s="178"/>
      <c r="B88" s="178"/>
      <c r="C88" s="178"/>
      <c r="D88" s="178"/>
    </row>
    <row r="89" spans="1:4" ht="15">
      <c r="A89" s="178"/>
      <c r="B89" s="178"/>
      <c r="C89" s="178"/>
      <c r="D89" s="178"/>
    </row>
    <row r="90" spans="1:4" ht="15">
      <c r="A90" s="178"/>
      <c r="B90" s="178"/>
      <c r="C90" s="178"/>
      <c r="D90" s="178"/>
    </row>
    <row r="91" spans="1:4" ht="15">
      <c r="A91" s="178"/>
      <c r="B91" s="178"/>
      <c r="C91" s="178"/>
      <c r="D91" s="178"/>
    </row>
    <row r="92" spans="1:4" ht="15">
      <c r="A92" s="178"/>
      <c r="B92" s="178"/>
      <c r="C92" s="178"/>
      <c r="D92" s="178"/>
    </row>
    <row r="93" spans="1:4" ht="15">
      <c r="A93" s="178"/>
      <c r="B93" s="178"/>
      <c r="C93" s="178"/>
      <c r="D93" s="178"/>
    </row>
    <row r="94" spans="1:4" ht="15">
      <c r="A94" s="178"/>
      <c r="B94" s="178"/>
      <c r="C94" s="178"/>
      <c r="D94" s="178"/>
    </row>
    <row r="95" spans="1:4" ht="15">
      <c r="A95" s="178"/>
      <c r="B95" s="178"/>
      <c r="C95" s="178"/>
      <c r="D95" s="178"/>
    </row>
    <row r="96" spans="1:4" ht="15">
      <c r="A96" s="178"/>
      <c r="B96" s="178"/>
      <c r="C96" s="178"/>
      <c r="D96" s="178"/>
    </row>
    <row r="97" spans="1:4" ht="15">
      <c r="A97" s="178"/>
      <c r="B97" s="178"/>
      <c r="C97" s="178"/>
      <c r="D97" s="178"/>
    </row>
    <row r="98" spans="1:4" ht="15">
      <c r="A98" s="178"/>
      <c r="B98" s="178"/>
      <c r="C98" s="178"/>
      <c r="D98" s="178"/>
    </row>
    <row r="99" spans="1:4" ht="15">
      <c r="A99" s="178"/>
      <c r="B99" s="178"/>
      <c r="C99" s="178"/>
      <c r="D99" s="178"/>
    </row>
    <row r="100" spans="1:4" ht="15">
      <c r="A100" s="178"/>
      <c r="B100" s="178"/>
      <c r="C100" s="178"/>
      <c r="D100" s="178"/>
    </row>
    <row r="101" spans="1:4" ht="15">
      <c r="A101" s="178"/>
      <c r="B101" s="178"/>
      <c r="C101" s="178"/>
      <c r="D101" s="178"/>
    </row>
    <row r="102" spans="1:4" ht="15">
      <c r="A102" s="178"/>
      <c r="B102" s="178"/>
      <c r="C102" s="178"/>
      <c r="D102" s="178"/>
    </row>
    <row r="103" spans="1:4" ht="15">
      <c r="A103" s="178"/>
      <c r="B103" s="178"/>
      <c r="C103" s="178"/>
      <c r="D103" s="178"/>
    </row>
    <row r="104" spans="1:4" ht="15">
      <c r="A104" s="178"/>
      <c r="B104" s="178"/>
      <c r="C104" s="178"/>
      <c r="D104" s="178"/>
    </row>
    <row r="105" spans="1:4" ht="15">
      <c r="A105" s="178"/>
      <c r="B105" s="178"/>
      <c r="C105" s="178"/>
      <c r="D105" s="178"/>
    </row>
    <row r="106" spans="1:4" ht="15">
      <c r="A106" s="178"/>
      <c r="B106" s="178"/>
      <c r="C106" s="178"/>
      <c r="D106" s="178"/>
    </row>
  </sheetData>
  <sheetProtection/>
  <mergeCells count="3">
    <mergeCell ref="B2:C2"/>
    <mergeCell ref="B64:C64"/>
    <mergeCell ref="B65:C65"/>
  </mergeCells>
  <printOptions/>
  <pageMargins left="0.7086614173228347" right="0.5118110236220472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.375" style="0" customWidth="1"/>
    <col min="2" max="2" width="78.00390625" style="0" customWidth="1"/>
    <col min="3" max="3" width="9.375" style="0" customWidth="1"/>
    <col min="4" max="9" width="16.75390625" style="0" customWidth="1"/>
    <col min="10" max="10" width="12.875" style="0" customWidth="1"/>
  </cols>
  <sheetData>
    <row r="1" spans="1:10" ht="15">
      <c r="A1" s="11" t="s">
        <v>140</v>
      </c>
      <c r="B1" s="11"/>
      <c r="C1" s="11"/>
      <c r="D1" s="11"/>
      <c r="E1" s="11"/>
      <c r="F1" s="11"/>
      <c r="G1" s="11"/>
      <c r="H1" s="11"/>
      <c r="I1" s="291" t="s">
        <v>359</v>
      </c>
      <c r="J1" s="291"/>
    </row>
    <row r="2" spans="1:10" ht="7.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8.25" customHeight="1">
      <c r="A3" s="11"/>
      <c r="B3" s="304" t="s">
        <v>482</v>
      </c>
      <c r="C3" s="304"/>
      <c r="D3" s="304"/>
      <c r="E3" s="304"/>
      <c r="F3" s="305"/>
      <c r="G3" s="305"/>
      <c r="H3" s="305"/>
      <c r="I3" s="305"/>
      <c r="J3" s="290"/>
    </row>
    <row r="4" spans="1:10" ht="11.25" customHeight="1">
      <c r="A4" s="11"/>
      <c r="B4" s="305"/>
      <c r="C4" s="305"/>
      <c r="D4" s="305"/>
      <c r="E4" s="305"/>
      <c r="F4" s="305"/>
      <c r="G4" s="305"/>
      <c r="H4" s="305"/>
      <c r="I4" s="305"/>
      <c r="J4" s="290"/>
    </row>
    <row r="5" spans="1:10" ht="15.7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s="6" customFormat="1" ht="30.75" customHeight="1">
      <c r="A6" s="247" t="s">
        <v>141</v>
      </c>
      <c r="B6" s="248" t="s">
        <v>181</v>
      </c>
      <c r="C6" s="206" t="s">
        <v>142</v>
      </c>
      <c r="D6" s="308" t="s">
        <v>329</v>
      </c>
      <c r="E6" s="309"/>
      <c r="F6" s="309"/>
      <c r="G6" s="310" t="s">
        <v>330</v>
      </c>
      <c r="H6" s="310"/>
      <c r="I6" s="310"/>
      <c r="J6" s="259" t="s">
        <v>143</v>
      </c>
    </row>
    <row r="7" spans="1:10" ht="15">
      <c r="A7" s="302">
        <v>1</v>
      </c>
      <c r="B7" s="315">
        <v>2</v>
      </c>
      <c r="C7" s="313">
        <v>3</v>
      </c>
      <c r="D7" s="166" t="s">
        <v>479</v>
      </c>
      <c r="E7" s="166" t="s">
        <v>480</v>
      </c>
      <c r="F7" s="251" t="s">
        <v>481</v>
      </c>
      <c r="G7" s="166" t="s">
        <v>479</v>
      </c>
      <c r="H7" s="166" t="s">
        <v>480</v>
      </c>
      <c r="I7" s="246" t="s">
        <v>481</v>
      </c>
      <c r="J7" s="311">
        <v>10</v>
      </c>
    </row>
    <row r="8" spans="1:10" ht="15.75" thickBot="1">
      <c r="A8" s="303"/>
      <c r="B8" s="316"/>
      <c r="C8" s="314"/>
      <c r="D8" s="249">
        <v>4</v>
      </c>
      <c r="E8" s="249">
        <v>5</v>
      </c>
      <c r="F8" s="250" t="s">
        <v>483</v>
      </c>
      <c r="G8" s="252">
        <v>7</v>
      </c>
      <c r="H8" s="253">
        <v>8</v>
      </c>
      <c r="I8" s="254" t="s">
        <v>484</v>
      </c>
      <c r="J8" s="312"/>
    </row>
    <row r="9" spans="1:10" ht="18" customHeight="1">
      <c r="A9" s="213" t="s">
        <v>42</v>
      </c>
      <c r="B9" s="126" t="s">
        <v>145</v>
      </c>
      <c r="C9" s="122"/>
      <c r="D9" s="122"/>
      <c r="E9" s="122"/>
      <c r="F9" s="123">
        <f>SUM(D9:E9)</f>
        <v>0</v>
      </c>
      <c r="G9" s="123"/>
      <c r="H9" s="123"/>
      <c r="I9" s="75">
        <f>SUM(G9:H9)</f>
        <v>0</v>
      </c>
      <c r="J9" s="208"/>
    </row>
    <row r="10" spans="1:10" ht="18" customHeight="1">
      <c r="A10" s="207" t="s">
        <v>43</v>
      </c>
      <c r="B10" s="121" t="s">
        <v>146</v>
      </c>
      <c r="C10" s="122"/>
      <c r="D10" s="120"/>
      <c r="E10" s="120"/>
      <c r="F10" s="123">
        <f aca="true" t="shared" si="0" ref="F10:F35">SUM(D10:E10)</f>
        <v>0</v>
      </c>
      <c r="G10" s="123"/>
      <c r="H10" s="123"/>
      <c r="I10" s="75">
        <f aca="true" t="shared" si="1" ref="I10:I35">SUM(G10:H10)</f>
        <v>0</v>
      </c>
      <c r="J10" s="208"/>
    </row>
    <row r="11" spans="1:10" ht="18" customHeight="1">
      <c r="A11" s="207" t="s">
        <v>50</v>
      </c>
      <c r="B11" s="121" t="s">
        <v>147</v>
      </c>
      <c r="C11" s="122"/>
      <c r="D11" s="120"/>
      <c r="E11" s="120"/>
      <c r="F11" s="123">
        <f t="shared" si="0"/>
        <v>0</v>
      </c>
      <c r="G11" s="123"/>
      <c r="H11" s="123"/>
      <c r="I11" s="75">
        <f t="shared" si="1"/>
        <v>0</v>
      </c>
      <c r="J11" s="208"/>
    </row>
    <row r="12" spans="1:10" ht="18" customHeight="1">
      <c r="A12" s="207" t="s">
        <v>44</v>
      </c>
      <c r="B12" s="121" t="s">
        <v>148</v>
      </c>
      <c r="C12" s="122"/>
      <c r="D12" s="120"/>
      <c r="E12" s="120"/>
      <c r="F12" s="123">
        <f t="shared" si="0"/>
        <v>0</v>
      </c>
      <c r="G12" s="123"/>
      <c r="H12" s="123"/>
      <c r="I12" s="75">
        <f t="shared" si="1"/>
        <v>0</v>
      </c>
      <c r="J12" s="208"/>
    </row>
    <row r="13" spans="1:10" ht="18" customHeight="1">
      <c r="A13" s="207" t="s">
        <v>51</v>
      </c>
      <c r="B13" s="121" t="s">
        <v>149</v>
      </c>
      <c r="C13" s="122"/>
      <c r="D13" s="120"/>
      <c r="E13" s="120"/>
      <c r="F13" s="123">
        <f t="shared" si="0"/>
        <v>0</v>
      </c>
      <c r="G13" s="123"/>
      <c r="H13" s="123"/>
      <c r="I13" s="75">
        <f t="shared" si="1"/>
        <v>0</v>
      </c>
      <c r="J13" s="208"/>
    </row>
    <row r="14" spans="1:10" ht="18" customHeight="1">
      <c r="A14" s="207" t="s">
        <v>52</v>
      </c>
      <c r="B14" s="121" t="s">
        <v>150</v>
      </c>
      <c r="C14" s="120"/>
      <c r="D14" s="120"/>
      <c r="E14" s="120"/>
      <c r="F14" s="123">
        <f t="shared" si="0"/>
        <v>0</v>
      </c>
      <c r="G14" s="124"/>
      <c r="H14" s="124"/>
      <c r="I14" s="75">
        <f t="shared" si="1"/>
        <v>0</v>
      </c>
      <c r="J14" s="209"/>
    </row>
    <row r="15" spans="1:10" ht="18" customHeight="1">
      <c r="A15" s="207" t="s">
        <v>53</v>
      </c>
      <c r="B15" s="121" t="s">
        <v>374</v>
      </c>
      <c r="C15" s="120"/>
      <c r="D15" s="120"/>
      <c r="E15" s="120"/>
      <c r="F15" s="123">
        <f t="shared" si="0"/>
        <v>0</v>
      </c>
      <c r="G15" s="124"/>
      <c r="H15" s="124"/>
      <c r="I15" s="75">
        <f t="shared" si="1"/>
        <v>0</v>
      </c>
      <c r="J15" s="209"/>
    </row>
    <row r="16" spans="1:10" ht="18" customHeight="1">
      <c r="A16" s="207" t="s">
        <v>54</v>
      </c>
      <c r="B16" s="121" t="s">
        <v>310</v>
      </c>
      <c r="C16" s="120"/>
      <c r="D16" s="120"/>
      <c r="E16" s="120"/>
      <c r="F16" s="123">
        <f t="shared" si="0"/>
        <v>0</v>
      </c>
      <c r="G16" s="124"/>
      <c r="H16" s="124"/>
      <c r="I16" s="75">
        <f t="shared" si="1"/>
        <v>0</v>
      </c>
      <c r="J16" s="209"/>
    </row>
    <row r="17" spans="1:10" ht="18" customHeight="1">
      <c r="A17" s="207" t="s">
        <v>153</v>
      </c>
      <c r="B17" s="126" t="s">
        <v>154</v>
      </c>
      <c r="C17" s="120"/>
      <c r="D17" s="120"/>
      <c r="E17" s="120"/>
      <c r="F17" s="123">
        <f t="shared" si="0"/>
        <v>0</v>
      </c>
      <c r="G17" s="124"/>
      <c r="H17" s="124"/>
      <c r="I17" s="75">
        <f t="shared" si="1"/>
        <v>0</v>
      </c>
      <c r="J17" s="209"/>
    </row>
    <row r="18" spans="1:10" ht="18" customHeight="1">
      <c r="A18" s="207" t="s">
        <v>155</v>
      </c>
      <c r="B18" s="121" t="s">
        <v>247</v>
      </c>
      <c r="C18" s="120"/>
      <c r="D18" s="120"/>
      <c r="E18" s="120"/>
      <c r="F18" s="123">
        <f t="shared" si="0"/>
        <v>0</v>
      </c>
      <c r="G18" s="124"/>
      <c r="H18" s="124"/>
      <c r="I18" s="75">
        <f t="shared" si="1"/>
        <v>0</v>
      </c>
      <c r="J18" s="209"/>
    </row>
    <row r="19" spans="1:10" ht="18" customHeight="1">
      <c r="A19" s="207" t="s">
        <v>156</v>
      </c>
      <c r="B19" s="126" t="s">
        <v>246</v>
      </c>
      <c r="C19" s="120"/>
      <c r="D19" s="120"/>
      <c r="E19" s="120"/>
      <c r="F19" s="123">
        <f t="shared" si="0"/>
        <v>0</v>
      </c>
      <c r="G19" s="124"/>
      <c r="H19" s="124"/>
      <c r="I19" s="75">
        <f t="shared" si="1"/>
        <v>0</v>
      </c>
      <c r="J19" s="209"/>
    </row>
    <row r="20" spans="1:10" ht="18" customHeight="1">
      <c r="A20" s="207" t="s">
        <v>157</v>
      </c>
      <c r="B20" s="121" t="s">
        <v>186</v>
      </c>
      <c r="C20" s="120"/>
      <c r="D20" s="120"/>
      <c r="E20" s="120"/>
      <c r="F20" s="123">
        <f t="shared" si="0"/>
        <v>0</v>
      </c>
      <c r="G20" s="124"/>
      <c r="H20" s="124"/>
      <c r="I20" s="75">
        <f t="shared" si="1"/>
        <v>0</v>
      </c>
      <c r="J20" s="209"/>
    </row>
    <row r="21" spans="1:10" ht="18" customHeight="1">
      <c r="A21" s="207" t="s">
        <v>158</v>
      </c>
      <c r="B21" s="121" t="s">
        <v>182</v>
      </c>
      <c r="C21" s="120"/>
      <c r="D21" s="120"/>
      <c r="E21" s="120"/>
      <c r="F21" s="123">
        <f t="shared" si="0"/>
        <v>0</v>
      </c>
      <c r="G21" s="124"/>
      <c r="H21" s="124"/>
      <c r="I21" s="75">
        <f t="shared" si="1"/>
        <v>0</v>
      </c>
      <c r="J21" s="210"/>
    </row>
    <row r="22" spans="1:10" ht="18" customHeight="1">
      <c r="A22" s="207" t="s">
        <v>159</v>
      </c>
      <c r="B22" s="121" t="s">
        <v>462</v>
      </c>
      <c r="C22" s="120"/>
      <c r="D22" s="120"/>
      <c r="E22" s="120"/>
      <c r="F22" s="123">
        <f t="shared" si="0"/>
        <v>0</v>
      </c>
      <c r="G22" s="124"/>
      <c r="H22" s="124"/>
      <c r="I22" s="75">
        <f t="shared" si="1"/>
        <v>0</v>
      </c>
      <c r="J22" s="209"/>
    </row>
    <row r="23" spans="1:10" ht="18.75" customHeight="1">
      <c r="A23" s="207" t="s">
        <v>160</v>
      </c>
      <c r="B23" s="121" t="s">
        <v>162</v>
      </c>
      <c r="C23" s="120"/>
      <c r="D23" s="120"/>
      <c r="E23" s="120"/>
      <c r="F23" s="123">
        <f t="shared" si="0"/>
        <v>0</v>
      </c>
      <c r="G23" s="124"/>
      <c r="H23" s="124"/>
      <c r="I23" s="75">
        <f t="shared" si="1"/>
        <v>0</v>
      </c>
      <c r="J23" s="209"/>
    </row>
    <row r="24" spans="1:10" ht="20.25" customHeight="1">
      <c r="A24" s="207" t="s">
        <v>161</v>
      </c>
      <c r="B24" s="127" t="s">
        <v>445</v>
      </c>
      <c r="C24" s="128"/>
      <c r="D24" s="128"/>
      <c r="E24" s="128"/>
      <c r="F24" s="123">
        <f t="shared" si="0"/>
        <v>0</v>
      </c>
      <c r="G24" s="124"/>
      <c r="H24" s="124"/>
      <c r="I24" s="75">
        <f t="shared" si="1"/>
        <v>0</v>
      </c>
      <c r="J24" s="209"/>
    </row>
    <row r="25" spans="1:10" ht="32.25" customHeight="1">
      <c r="A25" s="207" t="s">
        <v>163</v>
      </c>
      <c r="B25" s="129" t="s">
        <v>335</v>
      </c>
      <c r="C25" s="128"/>
      <c r="D25" s="128"/>
      <c r="E25" s="128"/>
      <c r="F25" s="123">
        <f t="shared" si="0"/>
        <v>0</v>
      </c>
      <c r="G25" s="124"/>
      <c r="H25" s="124"/>
      <c r="I25" s="75">
        <f t="shared" si="1"/>
        <v>0</v>
      </c>
      <c r="J25" s="209"/>
    </row>
    <row r="26" spans="1:10" ht="30.75" customHeight="1">
      <c r="A26" s="207" t="s">
        <v>164</v>
      </c>
      <c r="B26" s="127" t="s">
        <v>336</v>
      </c>
      <c r="C26" s="120"/>
      <c r="D26" s="120"/>
      <c r="E26" s="120"/>
      <c r="F26" s="123">
        <f t="shared" si="0"/>
        <v>0</v>
      </c>
      <c r="G26" s="124"/>
      <c r="H26" s="124"/>
      <c r="I26" s="75">
        <f t="shared" si="1"/>
        <v>0</v>
      </c>
      <c r="J26" s="209"/>
    </row>
    <row r="27" spans="1:10" ht="30">
      <c r="A27" s="207" t="s">
        <v>165</v>
      </c>
      <c r="B27" s="127" t="s">
        <v>337</v>
      </c>
      <c r="C27" s="120"/>
      <c r="D27" s="120"/>
      <c r="E27" s="120"/>
      <c r="F27" s="123">
        <f t="shared" si="0"/>
        <v>0</v>
      </c>
      <c r="G27" s="124"/>
      <c r="H27" s="124"/>
      <c r="I27" s="75">
        <f t="shared" si="1"/>
        <v>0</v>
      </c>
      <c r="J27" s="209"/>
    </row>
    <row r="28" spans="1:10" ht="18" customHeight="1">
      <c r="A28" s="207" t="s">
        <v>166</v>
      </c>
      <c r="B28" s="121" t="s">
        <v>170</v>
      </c>
      <c r="C28" s="120"/>
      <c r="D28" s="120"/>
      <c r="E28" s="120"/>
      <c r="F28" s="123">
        <f t="shared" si="0"/>
        <v>0</v>
      </c>
      <c r="G28" s="124"/>
      <c r="H28" s="124"/>
      <c r="I28" s="75">
        <f t="shared" si="1"/>
        <v>0</v>
      </c>
      <c r="J28" s="209"/>
    </row>
    <row r="29" spans="1:10" ht="18" customHeight="1">
      <c r="A29" s="207" t="s">
        <v>167</v>
      </c>
      <c r="B29" s="121" t="s">
        <v>172</v>
      </c>
      <c r="C29" s="120"/>
      <c r="D29" s="120"/>
      <c r="E29" s="120"/>
      <c r="F29" s="123">
        <f t="shared" si="0"/>
        <v>0</v>
      </c>
      <c r="G29" s="124"/>
      <c r="H29" s="124"/>
      <c r="I29" s="75">
        <f t="shared" si="1"/>
        <v>0</v>
      </c>
      <c r="J29" s="209"/>
    </row>
    <row r="30" spans="1:10" ht="18" customHeight="1">
      <c r="A30" s="207" t="s">
        <v>168</v>
      </c>
      <c r="B30" s="121" t="s">
        <v>248</v>
      </c>
      <c r="C30" s="120"/>
      <c r="D30" s="120"/>
      <c r="E30" s="120"/>
      <c r="F30" s="123">
        <f>SUM(D30:E30)</f>
        <v>0</v>
      </c>
      <c r="G30" s="124"/>
      <c r="H30" s="124"/>
      <c r="I30" s="75">
        <f t="shared" si="1"/>
        <v>0</v>
      </c>
      <c r="J30" s="209"/>
    </row>
    <row r="31" spans="1:10" ht="18" customHeight="1">
      <c r="A31" s="207" t="s">
        <v>169</v>
      </c>
      <c r="B31" s="121" t="s">
        <v>175</v>
      </c>
      <c r="C31" s="120"/>
      <c r="D31" s="120"/>
      <c r="E31" s="120"/>
      <c r="F31" s="123">
        <f t="shared" si="0"/>
        <v>0</v>
      </c>
      <c r="G31" s="124"/>
      <c r="H31" s="124"/>
      <c r="I31" s="75">
        <f t="shared" si="1"/>
        <v>0</v>
      </c>
      <c r="J31" s="209"/>
    </row>
    <row r="32" spans="1:10" ht="18" customHeight="1">
      <c r="A32" s="207" t="s">
        <v>171</v>
      </c>
      <c r="B32" s="121" t="s">
        <v>177</v>
      </c>
      <c r="C32" s="120"/>
      <c r="D32" s="120"/>
      <c r="E32" s="120"/>
      <c r="F32" s="123">
        <f t="shared" si="0"/>
        <v>0</v>
      </c>
      <c r="G32" s="124"/>
      <c r="H32" s="124"/>
      <c r="I32" s="75">
        <f t="shared" si="1"/>
        <v>0</v>
      </c>
      <c r="J32" s="209"/>
    </row>
    <row r="33" spans="1:10" ht="18" customHeight="1">
      <c r="A33" s="207" t="s">
        <v>173</v>
      </c>
      <c r="B33" s="121" t="s">
        <v>315</v>
      </c>
      <c r="C33" s="130"/>
      <c r="D33" s="120"/>
      <c r="E33" s="120"/>
      <c r="F33" s="123">
        <f t="shared" si="0"/>
        <v>0</v>
      </c>
      <c r="G33" s="124"/>
      <c r="H33" s="124"/>
      <c r="I33" s="75">
        <f t="shared" si="1"/>
        <v>0</v>
      </c>
      <c r="J33" s="209"/>
    </row>
    <row r="34" spans="1:10" ht="18" customHeight="1">
      <c r="A34" s="207" t="s">
        <v>174</v>
      </c>
      <c r="B34" s="121" t="s">
        <v>178</v>
      </c>
      <c r="C34" s="130"/>
      <c r="D34" s="120"/>
      <c r="E34" s="120"/>
      <c r="F34" s="123">
        <f t="shared" si="0"/>
        <v>0</v>
      </c>
      <c r="G34" s="124"/>
      <c r="H34" s="124"/>
      <c r="I34" s="75">
        <f t="shared" si="1"/>
        <v>0</v>
      </c>
      <c r="J34" s="209"/>
    </row>
    <row r="35" spans="1:10" ht="18" customHeight="1" thickBot="1">
      <c r="A35" s="211" t="s">
        <v>176</v>
      </c>
      <c r="B35" s="148" t="s">
        <v>179</v>
      </c>
      <c r="C35" s="130"/>
      <c r="D35" s="130"/>
      <c r="E35" s="130"/>
      <c r="F35" s="123">
        <f t="shared" si="0"/>
        <v>0</v>
      </c>
      <c r="G35" s="153"/>
      <c r="H35" s="153"/>
      <c r="I35" s="75">
        <f t="shared" si="1"/>
        <v>0</v>
      </c>
      <c r="J35" s="212"/>
    </row>
    <row r="36" spans="1:10" ht="15.75" thickBot="1">
      <c r="A36" s="133"/>
      <c r="B36" s="132" t="s">
        <v>372</v>
      </c>
      <c r="C36" s="133" t="s">
        <v>229</v>
      </c>
      <c r="D36" s="255">
        <f aca="true" t="shared" si="2" ref="D36:I36">SUM(D9:D35)</f>
        <v>0</v>
      </c>
      <c r="E36" s="255">
        <f t="shared" si="2"/>
        <v>0</v>
      </c>
      <c r="F36" s="134">
        <f t="shared" si="2"/>
        <v>0</v>
      </c>
      <c r="G36" s="134">
        <f t="shared" si="2"/>
        <v>0</v>
      </c>
      <c r="H36" s="134">
        <f t="shared" si="2"/>
        <v>0</v>
      </c>
      <c r="I36" s="134">
        <f t="shared" si="2"/>
        <v>0</v>
      </c>
      <c r="J36" s="135"/>
    </row>
    <row r="37" spans="1:10" ht="36.75" customHeight="1" thickBot="1">
      <c r="A37" s="136" t="s">
        <v>130</v>
      </c>
      <c r="B37" s="306" t="s">
        <v>485</v>
      </c>
      <c r="C37" s="306"/>
      <c r="D37" s="306"/>
      <c r="E37" s="306"/>
      <c r="F37" s="306"/>
      <c r="G37" s="306"/>
      <c r="H37" s="306"/>
      <c r="I37" s="306"/>
      <c r="J37" s="307"/>
    </row>
    <row r="38" spans="1:10" ht="15">
      <c r="A38" s="11"/>
      <c r="B38" s="137"/>
      <c r="C38" s="11"/>
      <c r="D38" s="11"/>
      <c r="E38" s="11"/>
      <c r="F38" s="11"/>
      <c r="G38" s="11"/>
      <c r="H38" s="11"/>
      <c r="I38" s="138"/>
      <c r="J38" s="11"/>
    </row>
    <row r="39" spans="1:10" ht="15" hidden="1">
      <c r="A39" s="11"/>
      <c r="B39" s="137"/>
      <c r="C39" s="11"/>
      <c r="D39" s="11"/>
      <c r="E39" s="11"/>
      <c r="F39" s="11"/>
      <c r="G39" s="11"/>
      <c r="H39" s="11"/>
      <c r="I39" s="138"/>
      <c r="J39" s="11"/>
    </row>
    <row r="40" spans="1:10" ht="15" hidden="1">
      <c r="A40" s="11"/>
      <c r="B40" s="137"/>
      <c r="C40" s="11"/>
      <c r="D40" s="11"/>
      <c r="E40" s="11"/>
      <c r="F40" s="11"/>
      <c r="G40" s="11"/>
      <c r="H40" s="11"/>
      <c r="I40" s="138"/>
      <c r="J40" s="11"/>
    </row>
    <row r="41" spans="1:10" ht="15" hidden="1">
      <c r="A41" s="11"/>
      <c r="B41" s="137"/>
      <c r="C41" s="11"/>
      <c r="D41" s="11"/>
      <c r="E41" s="11"/>
      <c r="F41" s="11"/>
      <c r="G41" s="11"/>
      <c r="H41" s="11"/>
      <c r="I41" s="138"/>
      <c r="J41" s="11"/>
    </row>
    <row r="42" spans="1:10" ht="15" hidden="1">
      <c r="A42" s="11"/>
      <c r="B42" s="137"/>
      <c r="C42" s="11"/>
      <c r="D42" s="11"/>
      <c r="E42" s="11"/>
      <c r="F42" s="11"/>
      <c r="G42" s="11"/>
      <c r="H42" s="11"/>
      <c r="I42" s="138"/>
      <c r="J42" s="11"/>
    </row>
    <row r="43" spans="1:10" ht="15" hidden="1">
      <c r="A43" s="11"/>
      <c r="B43" s="137"/>
      <c r="C43" s="11"/>
      <c r="D43" s="11"/>
      <c r="E43" s="11"/>
      <c r="F43" s="11"/>
      <c r="G43" s="11"/>
      <c r="H43" s="11"/>
      <c r="I43" s="138"/>
      <c r="J43" s="11"/>
    </row>
    <row r="44" spans="1:10" ht="21.75" customHeight="1">
      <c r="A44" s="21"/>
      <c r="B44" s="116"/>
      <c r="C44" s="21"/>
      <c r="D44" s="21"/>
      <c r="E44" s="21"/>
      <c r="F44" s="11"/>
      <c r="G44" s="11"/>
      <c r="H44" s="11"/>
      <c r="I44" s="11"/>
      <c r="J44" s="11"/>
    </row>
    <row r="45" spans="1:10" ht="15">
      <c r="A45" s="11"/>
      <c r="B45" s="24" t="s">
        <v>360</v>
      </c>
      <c r="C45" s="11"/>
      <c r="D45" s="11"/>
      <c r="E45" s="11"/>
      <c r="F45" s="67" t="s">
        <v>180</v>
      </c>
      <c r="G45" s="67"/>
      <c r="H45" s="67"/>
      <c r="I45" s="67"/>
      <c r="J45" s="11"/>
    </row>
    <row r="46" spans="1:10" ht="15">
      <c r="A46" s="11"/>
      <c r="B46" s="24" t="s">
        <v>373</v>
      </c>
      <c r="C46" s="116"/>
      <c r="D46" s="116"/>
      <c r="E46" s="116"/>
      <c r="F46" s="67" t="s">
        <v>369</v>
      </c>
      <c r="G46" s="67"/>
      <c r="H46" s="67"/>
      <c r="I46" s="139"/>
      <c r="J46" s="11"/>
    </row>
    <row r="47" spans="2:9" ht="12.75">
      <c r="B47" s="7"/>
      <c r="C47" s="7"/>
      <c r="D47" s="7"/>
      <c r="E47" s="7"/>
      <c r="F47" s="8"/>
      <c r="G47" s="8"/>
      <c r="H47" s="8"/>
      <c r="I47" s="8"/>
    </row>
    <row r="48" spans="2:5" ht="12.75">
      <c r="B48" s="9"/>
      <c r="C48" s="9"/>
      <c r="D48" s="9"/>
      <c r="E48" s="9"/>
    </row>
    <row r="51" spans="2:5" ht="12.75">
      <c r="B51" s="3"/>
      <c r="C51" s="3"/>
      <c r="D51" s="3"/>
      <c r="E51" s="3"/>
    </row>
    <row r="55" spans="2:5" ht="12.75">
      <c r="B55" s="9"/>
      <c r="C55" s="9"/>
      <c r="D55" s="9"/>
      <c r="E55" s="9"/>
    </row>
    <row r="57" spans="2:5" ht="12.75">
      <c r="B57" s="3"/>
      <c r="C57" s="3"/>
      <c r="D57" s="3"/>
      <c r="E57" s="3"/>
    </row>
    <row r="61" spans="2:5" ht="12.75">
      <c r="B61" s="9"/>
      <c r="C61" s="9"/>
      <c r="D61" s="9"/>
      <c r="E61" s="9"/>
    </row>
    <row r="62" spans="2:5" ht="12.75">
      <c r="B62" s="3"/>
      <c r="C62" s="3"/>
      <c r="D62" s="3"/>
      <c r="E62" s="3"/>
    </row>
    <row r="75" spans="2:5" ht="12.75">
      <c r="B75" s="9"/>
      <c r="C75" s="9"/>
      <c r="D75" s="9"/>
      <c r="E75" s="9"/>
    </row>
    <row r="77" spans="2:5" ht="12.75">
      <c r="B77" s="3"/>
      <c r="C77" s="3"/>
      <c r="D77" s="3"/>
      <c r="E77" s="3"/>
    </row>
  </sheetData>
  <sheetProtection/>
  <mergeCells count="9">
    <mergeCell ref="A7:A8"/>
    <mergeCell ref="I1:J1"/>
    <mergeCell ref="B3:J4"/>
    <mergeCell ref="B37:J37"/>
    <mergeCell ref="D6:F6"/>
    <mergeCell ref="G6:I6"/>
    <mergeCell ref="J7:J8"/>
    <mergeCell ref="C7:C8"/>
    <mergeCell ref="B7:B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8"/>
  <sheetViews>
    <sheetView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4.375" style="0" customWidth="1"/>
    <col min="2" max="2" width="78.625" style="0" customWidth="1"/>
    <col min="3" max="3" width="12.00390625" style="0" customWidth="1"/>
    <col min="4" max="9" width="16.75390625" style="0" customWidth="1"/>
    <col min="10" max="10" width="12.875" style="0" customWidth="1"/>
  </cols>
  <sheetData>
    <row r="1" spans="1:10" ht="16.5" customHeight="1">
      <c r="A1" s="11" t="s">
        <v>140</v>
      </c>
      <c r="B1" s="11"/>
      <c r="C1" s="11"/>
      <c r="D1" s="11"/>
      <c r="E1" s="11"/>
      <c r="F1" s="11"/>
      <c r="G1" s="11"/>
      <c r="H1" s="11"/>
      <c r="I1" s="335" t="s">
        <v>361</v>
      </c>
      <c r="J1" s="335"/>
    </row>
    <row r="2" spans="1:10" ht="15.75" customHeight="1">
      <c r="A2" s="11"/>
      <c r="B2" s="11"/>
      <c r="C2" s="11"/>
      <c r="D2" s="11"/>
      <c r="E2" s="11"/>
      <c r="F2" s="11"/>
      <c r="G2" s="11"/>
      <c r="H2" s="11"/>
      <c r="I2" s="11" t="s">
        <v>326</v>
      </c>
      <c r="J2" s="11"/>
    </row>
    <row r="3" spans="1:10" ht="17.25" customHeight="1">
      <c r="A3" s="11"/>
      <c r="B3" s="304" t="s">
        <v>477</v>
      </c>
      <c r="C3" s="304"/>
      <c r="D3" s="304"/>
      <c r="E3" s="304"/>
      <c r="F3" s="305"/>
      <c r="G3" s="305"/>
      <c r="H3" s="305"/>
      <c r="I3" s="305"/>
      <c r="J3" s="290"/>
    </row>
    <row r="4" spans="1:10" ht="0.75" customHeight="1">
      <c r="A4" s="11"/>
      <c r="B4" s="305"/>
      <c r="C4" s="305"/>
      <c r="D4" s="305"/>
      <c r="E4" s="305"/>
      <c r="F4" s="305"/>
      <c r="G4" s="305"/>
      <c r="H4" s="305"/>
      <c r="I4" s="305"/>
      <c r="J4" s="290"/>
    </row>
    <row r="5" spans="1:10" ht="3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s="6" customFormat="1" ht="15" customHeight="1">
      <c r="A6" s="317" t="s">
        <v>141</v>
      </c>
      <c r="B6" s="319" t="s">
        <v>183</v>
      </c>
      <c r="C6" s="321" t="s">
        <v>142</v>
      </c>
      <c r="D6" s="308" t="s">
        <v>329</v>
      </c>
      <c r="E6" s="309"/>
      <c r="F6" s="326"/>
      <c r="G6" s="308" t="s">
        <v>330</v>
      </c>
      <c r="H6" s="330"/>
      <c r="I6" s="331"/>
      <c r="J6" s="323" t="s">
        <v>143</v>
      </c>
    </row>
    <row r="7" spans="1:10" s="6" customFormat="1" ht="14.25" customHeight="1">
      <c r="A7" s="318"/>
      <c r="B7" s="320"/>
      <c r="C7" s="322"/>
      <c r="D7" s="327"/>
      <c r="E7" s="328"/>
      <c r="F7" s="329"/>
      <c r="G7" s="332"/>
      <c r="H7" s="333"/>
      <c r="I7" s="334"/>
      <c r="J7" s="324"/>
    </row>
    <row r="8" spans="1:10" ht="15" customHeight="1">
      <c r="A8" s="260"/>
      <c r="B8" s="262"/>
      <c r="C8" s="264"/>
      <c r="D8" s="274" t="s">
        <v>479</v>
      </c>
      <c r="E8" s="166" t="s">
        <v>480</v>
      </c>
      <c r="F8" s="251" t="s">
        <v>481</v>
      </c>
      <c r="G8" s="166" t="s">
        <v>479</v>
      </c>
      <c r="H8" s="166" t="s">
        <v>480</v>
      </c>
      <c r="I8" s="246" t="s">
        <v>481</v>
      </c>
      <c r="J8" s="267"/>
    </row>
    <row r="9" spans="1:10" ht="15" customHeight="1" thickBot="1">
      <c r="A9" s="260">
        <v>1</v>
      </c>
      <c r="B9" s="263">
        <v>2</v>
      </c>
      <c r="C9" s="275">
        <v>3</v>
      </c>
      <c r="D9" s="276">
        <v>4</v>
      </c>
      <c r="E9" s="264">
        <v>5</v>
      </c>
      <c r="F9" s="265" t="s">
        <v>483</v>
      </c>
      <c r="G9" s="266">
        <v>7</v>
      </c>
      <c r="H9" s="266">
        <v>8</v>
      </c>
      <c r="I9" s="266" t="s">
        <v>484</v>
      </c>
      <c r="J9" s="261">
        <v>10</v>
      </c>
    </row>
    <row r="10" spans="1:10" ht="15.75" thickBot="1">
      <c r="A10" s="141" t="s">
        <v>184</v>
      </c>
      <c r="B10" s="140" t="s">
        <v>185</v>
      </c>
      <c r="C10" s="141"/>
      <c r="D10" s="256"/>
      <c r="E10" s="256"/>
      <c r="F10" s="142"/>
      <c r="G10" s="142"/>
      <c r="H10" s="142"/>
      <c r="I10" s="143"/>
      <c r="J10" s="144"/>
    </row>
    <row r="11" spans="1:10" ht="15.75" thickBot="1">
      <c r="A11" s="133" t="s">
        <v>144</v>
      </c>
      <c r="B11" s="132" t="s">
        <v>311</v>
      </c>
      <c r="C11" s="133" t="s">
        <v>229</v>
      </c>
      <c r="D11" s="204">
        <f aca="true" t="shared" si="0" ref="D11:I11">SUM(D12:D38)</f>
        <v>0</v>
      </c>
      <c r="E11" s="204">
        <f t="shared" si="0"/>
        <v>0</v>
      </c>
      <c r="F11" s="134">
        <f t="shared" si="0"/>
        <v>0</v>
      </c>
      <c r="G11" s="134">
        <f t="shared" si="0"/>
        <v>0</v>
      </c>
      <c r="H11" s="134">
        <f t="shared" si="0"/>
        <v>0</v>
      </c>
      <c r="I11" s="134">
        <f t="shared" si="0"/>
        <v>0</v>
      </c>
      <c r="J11" s="135"/>
    </row>
    <row r="12" spans="1:10" ht="15">
      <c r="A12" s="122" t="s">
        <v>42</v>
      </c>
      <c r="B12" s="126" t="s">
        <v>145</v>
      </c>
      <c r="C12" s="122"/>
      <c r="D12" s="122"/>
      <c r="E12" s="122"/>
      <c r="F12" s="123">
        <f>D12+E12</f>
        <v>0</v>
      </c>
      <c r="G12" s="123"/>
      <c r="H12" s="123"/>
      <c r="I12" s="75">
        <f>SUM(G12:H12)</f>
        <v>0</v>
      </c>
      <c r="J12" s="75"/>
    </row>
    <row r="13" spans="1:10" ht="15">
      <c r="A13" s="120" t="s">
        <v>43</v>
      </c>
      <c r="B13" s="121" t="s">
        <v>146</v>
      </c>
      <c r="C13" s="122"/>
      <c r="D13" s="120"/>
      <c r="E13" s="120"/>
      <c r="F13" s="123">
        <f aca="true" t="shared" si="1" ref="F13:F38">D13+E13</f>
        <v>0</v>
      </c>
      <c r="G13" s="123"/>
      <c r="H13" s="123"/>
      <c r="I13" s="75">
        <f aca="true" t="shared" si="2" ref="I13:I38">SUM(G13:H13)</f>
        <v>0</v>
      </c>
      <c r="J13" s="75"/>
    </row>
    <row r="14" spans="1:10" ht="15">
      <c r="A14" s="120" t="s">
        <v>50</v>
      </c>
      <c r="B14" s="121" t="s">
        <v>147</v>
      </c>
      <c r="C14" s="122"/>
      <c r="D14" s="120"/>
      <c r="E14" s="120"/>
      <c r="F14" s="123">
        <f t="shared" si="1"/>
        <v>0</v>
      </c>
      <c r="G14" s="123"/>
      <c r="H14" s="123"/>
      <c r="I14" s="75">
        <f t="shared" si="2"/>
        <v>0</v>
      </c>
      <c r="J14" s="75"/>
    </row>
    <row r="15" spans="1:10" ht="15">
      <c r="A15" s="120" t="s">
        <v>44</v>
      </c>
      <c r="B15" s="121" t="s">
        <v>148</v>
      </c>
      <c r="C15" s="122"/>
      <c r="D15" s="120"/>
      <c r="E15" s="120"/>
      <c r="F15" s="123">
        <f t="shared" si="1"/>
        <v>0</v>
      </c>
      <c r="G15" s="123"/>
      <c r="H15" s="123"/>
      <c r="I15" s="75">
        <f t="shared" si="2"/>
        <v>0</v>
      </c>
      <c r="J15" s="75"/>
    </row>
    <row r="16" spans="1:10" ht="15">
      <c r="A16" s="120" t="s">
        <v>51</v>
      </c>
      <c r="B16" s="121" t="s">
        <v>149</v>
      </c>
      <c r="C16" s="122"/>
      <c r="D16" s="120"/>
      <c r="E16" s="120"/>
      <c r="F16" s="123">
        <f t="shared" si="1"/>
        <v>0</v>
      </c>
      <c r="G16" s="123"/>
      <c r="H16" s="123"/>
      <c r="I16" s="75">
        <f t="shared" si="2"/>
        <v>0</v>
      </c>
      <c r="J16" s="75"/>
    </row>
    <row r="17" spans="1:10" ht="15">
      <c r="A17" s="120" t="s">
        <v>52</v>
      </c>
      <c r="B17" s="121" t="s">
        <v>150</v>
      </c>
      <c r="C17" s="120"/>
      <c r="D17" s="120"/>
      <c r="E17" s="120"/>
      <c r="F17" s="123">
        <f t="shared" si="1"/>
        <v>0</v>
      </c>
      <c r="G17" s="124"/>
      <c r="H17" s="124"/>
      <c r="I17" s="75">
        <f t="shared" si="2"/>
        <v>0</v>
      </c>
      <c r="J17" s="125"/>
    </row>
    <row r="18" spans="1:10" ht="15">
      <c r="A18" s="120" t="s">
        <v>53</v>
      </c>
      <c r="B18" s="121" t="s">
        <v>151</v>
      </c>
      <c r="C18" s="120"/>
      <c r="D18" s="120"/>
      <c r="E18" s="120"/>
      <c r="F18" s="123">
        <f t="shared" si="1"/>
        <v>0</v>
      </c>
      <c r="G18" s="124"/>
      <c r="H18" s="124"/>
      <c r="I18" s="75">
        <f t="shared" si="2"/>
        <v>0</v>
      </c>
      <c r="J18" s="125"/>
    </row>
    <row r="19" spans="1:10" ht="15">
      <c r="A19" s="120" t="s">
        <v>54</v>
      </c>
      <c r="B19" s="121" t="s">
        <v>152</v>
      </c>
      <c r="C19" s="120"/>
      <c r="D19" s="120"/>
      <c r="E19" s="120"/>
      <c r="F19" s="123">
        <f t="shared" si="1"/>
        <v>0</v>
      </c>
      <c r="G19" s="124"/>
      <c r="H19" s="124"/>
      <c r="I19" s="75">
        <f t="shared" si="2"/>
        <v>0</v>
      </c>
      <c r="J19" s="125"/>
    </row>
    <row r="20" spans="1:10" ht="15">
      <c r="A20" s="120" t="s">
        <v>153</v>
      </c>
      <c r="B20" s="126" t="s">
        <v>154</v>
      </c>
      <c r="C20" s="120"/>
      <c r="D20" s="120"/>
      <c r="E20" s="120"/>
      <c r="F20" s="123">
        <f t="shared" si="1"/>
        <v>0</v>
      </c>
      <c r="G20" s="124"/>
      <c r="H20" s="124"/>
      <c r="I20" s="75">
        <f t="shared" si="2"/>
        <v>0</v>
      </c>
      <c r="J20" s="125"/>
    </row>
    <row r="21" spans="1:10" ht="15">
      <c r="A21" s="120" t="s">
        <v>155</v>
      </c>
      <c r="B21" s="126" t="s">
        <v>247</v>
      </c>
      <c r="C21" s="120"/>
      <c r="D21" s="120"/>
      <c r="E21" s="120"/>
      <c r="F21" s="123">
        <f t="shared" si="1"/>
        <v>0</v>
      </c>
      <c r="G21" s="124"/>
      <c r="H21" s="124"/>
      <c r="I21" s="75">
        <f t="shared" si="2"/>
        <v>0</v>
      </c>
      <c r="J21" s="125"/>
    </row>
    <row r="22" spans="1:10" ht="15">
      <c r="A22" s="120" t="s">
        <v>156</v>
      </c>
      <c r="B22" s="126" t="s">
        <v>182</v>
      </c>
      <c r="C22" s="120"/>
      <c r="D22" s="120"/>
      <c r="E22" s="120"/>
      <c r="F22" s="123">
        <f t="shared" si="1"/>
        <v>0</v>
      </c>
      <c r="G22" s="124"/>
      <c r="H22" s="124"/>
      <c r="I22" s="75">
        <f t="shared" si="2"/>
        <v>0</v>
      </c>
      <c r="J22" s="125"/>
    </row>
    <row r="23" spans="1:10" ht="15">
      <c r="A23" s="120" t="s">
        <v>157</v>
      </c>
      <c r="B23" s="121" t="s">
        <v>448</v>
      </c>
      <c r="C23" s="120"/>
      <c r="D23" s="120"/>
      <c r="E23" s="120"/>
      <c r="F23" s="123">
        <f t="shared" si="1"/>
        <v>0</v>
      </c>
      <c r="G23" s="124"/>
      <c r="H23" s="124"/>
      <c r="I23" s="75">
        <f t="shared" si="2"/>
        <v>0</v>
      </c>
      <c r="J23" s="125"/>
    </row>
    <row r="24" spans="1:10" ht="15">
      <c r="A24" s="120" t="s">
        <v>158</v>
      </c>
      <c r="B24" s="121" t="s">
        <v>162</v>
      </c>
      <c r="C24" s="120"/>
      <c r="D24" s="120"/>
      <c r="E24" s="120"/>
      <c r="F24" s="123">
        <f t="shared" si="1"/>
        <v>0</v>
      </c>
      <c r="G24" s="124"/>
      <c r="H24" s="124"/>
      <c r="I24" s="75">
        <f t="shared" si="2"/>
        <v>0</v>
      </c>
      <c r="J24" s="125"/>
    </row>
    <row r="25" spans="1:10" ht="15">
      <c r="A25" s="120" t="s">
        <v>159</v>
      </c>
      <c r="B25" s="121" t="s">
        <v>334</v>
      </c>
      <c r="C25" s="120"/>
      <c r="D25" s="120"/>
      <c r="E25" s="120"/>
      <c r="F25" s="123">
        <f t="shared" si="1"/>
        <v>0</v>
      </c>
      <c r="G25" s="124"/>
      <c r="H25" s="124"/>
      <c r="I25" s="75">
        <f t="shared" si="2"/>
        <v>0</v>
      </c>
      <c r="J25" s="125"/>
    </row>
    <row r="26" spans="1:10" ht="15">
      <c r="A26" s="120" t="s">
        <v>160</v>
      </c>
      <c r="B26" s="121" t="s">
        <v>335</v>
      </c>
      <c r="C26" s="120"/>
      <c r="D26" s="120"/>
      <c r="E26" s="120"/>
      <c r="F26" s="123">
        <f t="shared" si="1"/>
        <v>0</v>
      </c>
      <c r="G26" s="124"/>
      <c r="H26" s="124"/>
      <c r="I26" s="75">
        <f t="shared" si="2"/>
        <v>0</v>
      </c>
      <c r="J26" s="125"/>
    </row>
    <row r="27" spans="1:10" ht="29.25" customHeight="1">
      <c r="A27" s="120" t="s">
        <v>161</v>
      </c>
      <c r="B27" s="127" t="s">
        <v>336</v>
      </c>
      <c r="C27" s="128"/>
      <c r="D27" s="128"/>
      <c r="E27" s="128"/>
      <c r="F27" s="123">
        <f t="shared" si="1"/>
        <v>0</v>
      </c>
      <c r="G27" s="124"/>
      <c r="H27" s="124"/>
      <c r="I27" s="75">
        <f t="shared" si="2"/>
        <v>0</v>
      </c>
      <c r="J27" s="125"/>
    </row>
    <row r="28" spans="1:10" ht="28.5" customHeight="1">
      <c r="A28" s="120" t="s">
        <v>163</v>
      </c>
      <c r="B28" s="129" t="s">
        <v>337</v>
      </c>
      <c r="C28" s="128"/>
      <c r="D28" s="128"/>
      <c r="E28" s="128"/>
      <c r="F28" s="123">
        <f t="shared" si="1"/>
        <v>0</v>
      </c>
      <c r="G28" s="124"/>
      <c r="H28" s="124"/>
      <c r="I28" s="75">
        <f t="shared" si="2"/>
        <v>0</v>
      </c>
      <c r="J28" s="125"/>
    </row>
    <row r="29" spans="1:10" ht="15">
      <c r="A29" s="120" t="s">
        <v>164</v>
      </c>
      <c r="B29" s="127" t="s">
        <v>186</v>
      </c>
      <c r="C29" s="120"/>
      <c r="D29" s="120"/>
      <c r="E29" s="120"/>
      <c r="F29" s="123">
        <f t="shared" si="1"/>
        <v>0</v>
      </c>
      <c r="G29" s="124"/>
      <c r="H29" s="124"/>
      <c r="I29" s="75">
        <f t="shared" si="2"/>
        <v>0</v>
      </c>
      <c r="J29" s="125"/>
    </row>
    <row r="30" spans="1:10" ht="15.75" customHeight="1">
      <c r="A30" s="120" t="s">
        <v>165</v>
      </c>
      <c r="B30" s="127" t="s">
        <v>246</v>
      </c>
      <c r="C30" s="120"/>
      <c r="D30" s="120"/>
      <c r="E30" s="120"/>
      <c r="F30" s="123">
        <f t="shared" si="1"/>
        <v>0</v>
      </c>
      <c r="G30" s="124"/>
      <c r="H30" s="124"/>
      <c r="I30" s="75">
        <f t="shared" si="2"/>
        <v>0</v>
      </c>
      <c r="J30" s="125"/>
    </row>
    <row r="31" spans="1:10" ht="15">
      <c r="A31" s="120" t="s">
        <v>166</v>
      </c>
      <c r="B31" s="121" t="s">
        <v>170</v>
      </c>
      <c r="C31" s="120"/>
      <c r="D31" s="120"/>
      <c r="E31" s="120"/>
      <c r="F31" s="123">
        <f t="shared" si="1"/>
        <v>0</v>
      </c>
      <c r="G31" s="124"/>
      <c r="H31" s="124"/>
      <c r="I31" s="75">
        <f t="shared" si="2"/>
        <v>0</v>
      </c>
      <c r="J31" s="125"/>
    </row>
    <row r="32" spans="1:10" ht="15">
      <c r="A32" s="120" t="s">
        <v>167</v>
      </c>
      <c r="B32" s="121" t="s">
        <v>172</v>
      </c>
      <c r="C32" s="120"/>
      <c r="D32" s="120"/>
      <c r="E32" s="120"/>
      <c r="F32" s="123">
        <f t="shared" si="1"/>
        <v>0</v>
      </c>
      <c r="G32" s="124"/>
      <c r="H32" s="124"/>
      <c r="I32" s="75">
        <f t="shared" si="2"/>
        <v>0</v>
      </c>
      <c r="J32" s="125"/>
    </row>
    <row r="33" spans="1:10" ht="15">
      <c r="A33" s="120" t="s">
        <v>168</v>
      </c>
      <c r="B33" s="121" t="s">
        <v>248</v>
      </c>
      <c r="C33" s="120"/>
      <c r="D33" s="120"/>
      <c r="E33" s="120"/>
      <c r="F33" s="123">
        <f t="shared" si="1"/>
        <v>0</v>
      </c>
      <c r="G33" s="124"/>
      <c r="H33" s="124"/>
      <c r="I33" s="75">
        <f t="shared" si="2"/>
        <v>0</v>
      </c>
      <c r="J33" s="125"/>
    </row>
    <row r="34" spans="1:10" ht="15">
      <c r="A34" s="120" t="s">
        <v>169</v>
      </c>
      <c r="B34" s="121" t="s">
        <v>175</v>
      </c>
      <c r="C34" s="120"/>
      <c r="D34" s="120"/>
      <c r="E34" s="120"/>
      <c r="F34" s="123">
        <f t="shared" si="1"/>
        <v>0</v>
      </c>
      <c r="G34" s="124"/>
      <c r="H34" s="124"/>
      <c r="I34" s="75">
        <f t="shared" si="2"/>
        <v>0</v>
      </c>
      <c r="J34" s="125"/>
    </row>
    <row r="35" spans="1:10" ht="15">
      <c r="A35" s="120" t="s">
        <v>171</v>
      </c>
      <c r="B35" s="121" t="s">
        <v>177</v>
      </c>
      <c r="C35" s="120"/>
      <c r="D35" s="120"/>
      <c r="E35" s="120"/>
      <c r="F35" s="123">
        <f t="shared" si="1"/>
        <v>0</v>
      </c>
      <c r="G35" s="124"/>
      <c r="H35" s="124"/>
      <c r="I35" s="75">
        <f t="shared" si="2"/>
        <v>0</v>
      </c>
      <c r="J35" s="125"/>
    </row>
    <row r="36" spans="1:10" ht="15">
      <c r="A36" s="120" t="s">
        <v>173</v>
      </c>
      <c r="B36" s="121" t="s">
        <v>315</v>
      </c>
      <c r="C36" s="130"/>
      <c r="D36" s="120"/>
      <c r="E36" s="120"/>
      <c r="F36" s="123">
        <f t="shared" si="1"/>
        <v>0</v>
      </c>
      <c r="G36" s="124"/>
      <c r="H36" s="124"/>
      <c r="I36" s="75">
        <f t="shared" si="2"/>
        <v>0</v>
      </c>
      <c r="J36" s="125"/>
    </row>
    <row r="37" spans="1:10" ht="15">
      <c r="A37" s="120" t="s">
        <v>174</v>
      </c>
      <c r="B37" s="121" t="s">
        <v>178</v>
      </c>
      <c r="C37" s="130"/>
      <c r="D37" s="120"/>
      <c r="E37" s="120"/>
      <c r="F37" s="123">
        <f t="shared" si="1"/>
        <v>0</v>
      </c>
      <c r="G37" s="124"/>
      <c r="H37" s="124"/>
      <c r="I37" s="75">
        <f t="shared" si="2"/>
        <v>0</v>
      </c>
      <c r="J37" s="125"/>
    </row>
    <row r="38" spans="1:10" ht="15.75" thickBot="1">
      <c r="A38" s="120" t="s">
        <v>176</v>
      </c>
      <c r="B38" s="148" t="s">
        <v>179</v>
      </c>
      <c r="C38" s="130"/>
      <c r="D38" s="130"/>
      <c r="E38" s="130"/>
      <c r="F38" s="123">
        <f t="shared" si="1"/>
        <v>0</v>
      </c>
      <c r="G38" s="153"/>
      <c r="H38" s="153"/>
      <c r="I38" s="75">
        <f t="shared" si="2"/>
        <v>0</v>
      </c>
      <c r="J38" s="154"/>
    </row>
    <row r="39" spans="1:10" ht="15.75" thickBot="1">
      <c r="A39" s="145" t="s">
        <v>187</v>
      </c>
      <c r="B39" s="132" t="s">
        <v>312</v>
      </c>
      <c r="C39" s="133" t="s">
        <v>229</v>
      </c>
      <c r="D39" s="134">
        <f>SUM(D40:D55)</f>
        <v>0</v>
      </c>
      <c r="E39" s="134">
        <f>SUM(E40:E55)</f>
        <v>0</v>
      </c>
      <c r="F39" s="134">
        <f>SUM(F40:F55)</f>
        <v>0</v>
      </c>
      <c r="G39" s="134">
        <f>SUM(G40:G55)</f>
        <v>0</v>
      </c>
      <c r="H39" s="134">
        <f>SUM(H40:H55)</f>
        <v>0</v>
      </c>
      <c r="I39" s="134">
        <f>SUM(I40:I55)</f>
        <v>0</v>
      </c>
      <c r="J39" s="146"/>
    </row>
    <row r="40" spans="1:10" ht="15">
      <c r="A40" s="120" t="s">
        <v>42</v>
      </c>
      <c r="B40" s="126" t="s">
        <v>188</v>
      </c>
      <c r="C40" s="122"/>
      <c r="D40" s="122"/>
      <c r="E40" s="122"/>
      <c r="F40" s="123">
        <f>SUM(D39:E40)</f>
        <v>0</v>
      </c>
      <c r="G40" s="123"/>
      <c r="H40" s="123"/>
      <c r="I40" s="123">
        <f>SUM(G40:H40)</f>
        <v>0</v>
      </c>
      <c r="J40" s="147"/>
    </row>
    <row r="41" spans="1:10" ht="15">
      <c r="A41" s="120" t="s">
        <v>43</v>
      </c>
      <c r="B41" s="121" t="s">
        <v>189</v>
      </c>
      <c r="C41" s="120"/>
      <c r="D41" s="120"/>
      <c r="E41" s="120"/>
      <c r="F41" s="123">
        <f aca="true" t="shared" si="3" ref="F41:F55">SUM(D40:E41)</f>
        <v>0</v>
      </c>
      <c r="G41" s="123"/>
      <c r="H41" s="123"/>
      <c r="I41" s="123">
        <f>SUM(G41:H41)</f>
        <v>0</v>
      </c>
      <c r="J41" s="147"/>
    </row>
    <row r="42" spans="1:10" ht="15">
      <c r="A42" s="120" t="s">
        <v>50</v>
      </c>
      <c r="B42" s="121" t="s">
        <v>190</v>
      </c>
      <c r="C42" s="120"/>
      <c r="D42" s="120"/>
      <c r="E42" s="120"/>
      <c r="F42" s="123">
        <f t="shared" si="3"/>
        <v>0</v>
      </c>
      <c r="G42" s="123"/>
      <c r="H42" s="123"/>
      <c r="I42" s="123">
        <f>SUM(G42:H42)</f>
        <v>0</v>
      </c>
      <c r="J42" s="147"/>
    </row>
    <row r="43" spans="1:10" ht="15">
      <c r="A43" s="120" t="s">
        <v>44</v>
      </c>
      <c r="B43" s="148" t="s">
        <v>249</v>
      </c>
      <c r="C43" s="120"/>
      <c r="D43" s="120"/>
      <c r="E43" s="120"/>
      <c r="F43" s="123">
        <f t="shared" si="3"/>
        <v>0</v>
      </c>
      <c r="G43" s="123"/>
      <c r="H43" s="123"/>
      <c r="I43" s="123">
        <f>SUM(G43:H43)</f>
        <v>0</v>
      </c>
      <c r="J43" s="147"/>
    </row>
    <row r="44" spans="1:10" ht="15">
      <c r="A44" s="120" t="s">
        <v>51</v>
      </c>
      <c r="B44" s="148" t="s">
        <v>460</v>
      </c>
      <c r="C44" s="120"/>
      <c r="D44" s="120"/>
      <c r="E44" s="120"/>
      <c r="F44" s="123">
        <f t="shared" si="3"/>
        <v>0</v>
      </c>
      <c r="G44" s="123"/>
      <c r="H44" s="123"/>
      <c r="I44" s="123">
        <f aca="true" t="shared" si="4" ref="I44:I55">SUM(G44:H44)</f>
        <v>0</v>
      </c>
      <c r="J44" s="147"/>
    </row>
    <row r="45" spans="1:10" ht="15">
      <c r="A45" s="120" t="s">
        <v>52</v>
      </c>
      <c r="B45" s="120" t="s">
        <v>455</v>
      </c>
      <c r="C45" s="120"/>
      <c r="D45" s="120"/>
      <c r="E45" s="120"/>
      <c r="F45" s="123">
        <f t="shared" si="3"/>
        <v>0</v>
      </c>
      <c r="G45" s="123"/>
      <c r="H45" s="123"/>
      <c r="I45" s="123">
        <f t="shared" si="4"/>
        <v>0</v>
      </c>
      <c r="J45" s="147"/>
    </row>
    <row r="46" spans="1:10" ht="15">
      <c r="A46" s="120" t="s">
        <v>53</v>
      </c>
      <c r="B46" s="201" t="s">
        <v>191</v>
      </c>
      <c r="C46" s="120"/>
      <c r="D46" s="120"/>
      <c r="E46" s="120"/>
      <c r="F46" s="123">
        <f t="shared" si="3"/>
        <v>0</v>
      </c>
      <c r="G46" s="123"/>
      <c r="H46" s="123"/>
      <c r="I46" s="123">
        <f t="shared" si="4"/>
        <v>0</v>
      </c>
      <c r="J46" s="147"/>
    </row>
    <row r="47" spans="1:10" ht="15">
      <c r="A47" s="120" t="s">
        <v>54</v>
      </c>
      <c r="B47" s="121" t="s">
        <v>192</v>
      </c>
      <c r="C47" s="120"/>
      <c r="D47" s="120"/>
      <c r="E47" s="120"/>
      <c r="F47" s="123">
        <f t="shared" si="3"/>
        <v>0</v>
      </c>
      <c r="G47" s="124"/>
      <c r="H47" s="124"/>
      <c r="I47" s="123">
        <f t="shared" si="4"/>
        <v>0</v>
      </c>
      <c r="J47" s="19"/>
    </row>
    <row r="48" spans="1:10" ht="15">
      <c r="A48" s="120" t="s">
        <v>153</v>
      </c>
      <c r="B48" s="121" t="s">
        <v>193</v>
      </c>
      <c r="C48" s="120"/>
      <c r="D48" s="120"/>
      <c r="E48" s="120"/>
      <c r="F48" s="123">
        <f t="shared" si="3"/>
        <v>0</v>
      </c>
      <c r="G48" s="124"/>
      <c r="H48" s="124"/>
      <c r="I48" s="123">
        <f t="shared" si="4"/>
        <v>0</v>
      </c>
      <c r="J48" s="19"/>
    </row>
    <row r="49" spans="1:10" ht="15">
      <c r="A49" s="120" t="s">
        <v>155</v>
      </c>
      <c r="B49" s="121" t="s">
        <v>194</v>
      </c>
      <c r="C49" s="120"/>
      <c r="D49" s="120"/>
      <c r="E49" s="120"/>
      <c r="F49" s="123">
        <f t="shared" si="3"/>
        <v>0</v>
      </c>
      <c r="G49" s="149"/>
      <c r="H49" s="149"/>
      <c r="I49" s="123">
        <f t="shared" si="4"/>
        <v>0</v>
      </c>
      <c r="J49" s="17"/>
    </row>
    <row r="50" spans="1:10" ht="15">
      <c r="A50" s="120" t="s">
        <v>156</v>
      </c>
      <c r="B50" s="148" t="s">
        <v>195</v>
      </c>
      <c r="C50" s="120"/>
      <c r="D50" s="120"/>
      <c r="E50" s="120"/>
      <c r="F50" s="123">
        <f t="shared" si="3"/>
        <v>0</v>
      </c>
      <c r="G50" s="150"/>
      <c r="H50" s="150"/>
      <c r="I50" s="123">
        <f t="shared" si="4"/>
        <v>0</v>
      </c>
      <c r="J50" s="152"/>
    </row>
    <row r="51" spans="1:10" ht="15">
      <c r="A51" s="120" t="s">
        <v>157</v>
      </c>
      <c r="B51" s="148" t="s">
        <v>196</v>
      </c>
      <c r="C51" s="120"/>
      <c r="D51" s="120"/>
      <c r="E51" s="120"/>
      <c r="F51" s="123">
        <f t="shared" si="3"/>
        <v>0</v>
      </c>
      <c r="G51" s="151"/>
      <c r="H51" s="151"/>
      <c r="I51" s="123">
        <f t="shared" si="4"/>
        <v>0</v>
      </c>
      <c r="J51" s="152"/>
    </row>
    <row r="52" spans="1:10" ht="15">
      <c r="A52" s="120" t="s">
        <v>158</v>
      </c>
      <c r="B52" s="121" t="s">
        <v>197</v>
      </c>
      <c r="C52" s="120"/>
      <c r="D52" s="120"/>
      <c r="E52" s="120"/>
      <c r="F52" s="123">
        <f t="shared" si="3"/>
        <v>0</v>
      </c>
      <c r="G52" s="124"/>
      <c r="H52" s="124"/>
      <c r="I52" s="123">
        <f t="shared" si="4"/>
        <v>0</v>
      </c>
      <c r="J52" s="125"/>
    </row>
    <row r="53" spans="1:10" ht="15">
      <c r="A53" s="120" t="s">
        <v>159</v>
      </c>
      <c r="B53" s="121" t="s">
        <v>198</v>
      </c>
      <c r="C53" s="120"/>
      <c r="D53" s="120"/>
      <c r="E53" s="120"/>
      <c r="F53" s="123">
        <f t="shared" si="3"/>
        <v>0</v>
      </c>
      <c r="G53" s="124"/>
      <c r="H53" s="124"/>
      <c r="I53" s="123">
        <f t="shared" si="4"/>
        <v>0</v>
      </c>
      <c r="J53" s="125"/>
    </row>
    <row r="54" spans="1:10" ht="15">
      <c r="A54" s="120" t="s">
        <v>160</v>
      </c>
      <c r="B54" s="121" t="s">
        <v>199</v>
      </c>
      <c r="C54" s="120"/>
      <c r="D54" s="120"/>
      <c r="E54" s="120"/>
      <c r="F54" s="123">
        <f t="shared" si="3"/>
        <v>0</v>
      </c>
      <c r="G54" s="124"/>
      <c r="H54" s="124"/>
      <c r="I54" s="123">
        <f t="shared" si="4"/>
        <v>0</v>
      </c>
      <c r="J54" s="125"/>
    </row>
    <row r="55" spans="1:10" ht="15.75" thickBot="1">
      <c r="A55" s="120" t="s">
        <v>161</v>
      </c>
      <c r="B55" s="148" t="s">
        <v>200</v>
      </c>
      <c r="C55" s="130"/>
      <c r="D55" s="130"/>
      <c r="E55" s="130"/>
      <c r="F55" s="123">
        <f t="shared" si="3"/>
        <v>0</v>
      </c>
      <c r="G55" s="153"/>
      <c r="H55" s="153"/>
      <c r="I55" s="123">
        <f t="shared" si="4"/>
        <v>0</v>
      </c>
      <c r="J55" s="154"/>
    </row>
    <row r="56" spans="1:10" ht="15.75" thickBot="1">
      <c r="A56" s="160" t="s">
        <v>250</v>
      </c>
      <c r="B56" s="133" t="s">
        <v>313</v>
      </c>
      <c r="C56" s="133" t="s">
        <v>229</v>
      </c>
      <c r="D56" s="134">
        <f>SUM(D57:D70)</f>
        <v>0</v>
      </c>
      <c r="E56" s="134">
        <f>SUM(E57:E70)</f>
        <v>0</v>
      </c>
      <c r="F56" s="134">
        <f>SUM(F57:F70)</f>
        <v>0</v>
      </c>
      <c r="G56" s="134">
        <f>SUM(G57:G70)</f>
        <v>0</v>
      </c>
      <c r="H56" s="134">
        <f>SUM(H57:H70)</f>
        <v>0</v>
      </c>
      <c r="I56" s="134">
        <f>SUM(I57:I69)</f>
        <v>0</v>
      </c>
      <c r="J56" s="204"/>
    </row>
    <row r="57" spans="1:10" ht="15">
      <c r="A57" s="120" t="s">
        <v>42</v>
      </c>
      <c r="B57" s="126" t="s">
        <v>202</v>
      </c>
      <c r="C57" s="122"/>
      <c r="D57" s="122"/>
      <c r="E57" s="122"/>
      <c r="F57" s="124">
        <f>SUM(D57:E57)</f>
        <v>0</v>
      </c>
      <c r="G57" s="155"/>
      <c r="H57" s="155"/>
      <c r="I57" s="156">
        <f>SUM(G57:H57)</f>
        <v>0</v>
      </c>
      <c r="J57" s="203"/>
    </row>
    <row r="58" spans="1:10" ht="15">
      <c r="A58" s="120" t="s">
        <v>43</v>
      </c>
      <c r="B58" s="121" t="s">
        <v>203</v>
      </c>
      <c r="C58" s="120"/>
      <c r="D58" s="120"/>
      <c r="E58" s="120"/>
      <c r="F58" s="124">
        <f>SUM(D58:E58)</f>
        <v>0</v>
      </c>
      <c r="G58" s="155"/>
      <c r="H58" s="155"/>
      <c r="I58" s="156">
        <f aca="true" t="shared" si="5" ref="I58:I70">SUM(G58:H58)</f>
        <v>0</v>
      </c>
      <c r="J58" s="157"/>
    </row>
    <row r="59" spans="1:10" ht="15">
      <c r="A59" s="120" t="s">
        <v>50</v>
      </c>
      <c r="B59" s="121" t="s">
        <v>204</v>
      </c>
      <c r="C59" s="120"/>
      <c r="D59" s="120"/>
      <c r="E59" s="120"/>
      <c r="F59" s="124">
        <f>SUM(D59:E59)</f>
        <v>0</v>
      </c>
      <c r="G59" s="123"/>
      <c r="H59" s="123"/>
      <c r="I59" s="156">
        <f t="shared" si="5"/>
        <v>0</v>
      </c>
      <c r="J59" s="158"/>
    </row>
    <row r="60" spans="1:10" ht="15">
      <c r="A60" s="120" t="s">
        <v>44</v>
      </c>
      <c r="B60" s="121" t="s">
        <v>205</v>
      </c>
      <c r="C60" s="120"/>
      <c r="D60" s="120"/>
      <c r="E60" s="120"/>
      <c r="F60" s="124">
        <f>SUM(D60:E60)</f>
        <v>0</v>
      </c>
      <c r="G60" s="123"/>
      <c r="H60" s="123"/>
      <c r="I60" s="156">
        <f t="shared" si="5"/>
        <v>0</v>
      </c>
      <c r="J60" s="158"/>
    </row>
    <row r="61" spans="1:10" ht="15">
      <c r="A61" s="120" t="s">
        <v>51</v>
      </c>
      <c r="B61" s="121" t="s">
        <v>206</v>
      </c>
      <c r="C61" s="120"/>
      <c r="D61" s="120"/>
      <c r="E61" s="120"/>
      <c r="F61" s="124">
        <f>SUM(D61:E61)</f>
        <v>0</v>
      </c>
      <c r="G61" s="124"/>
      <c r="H61" s="124"/>
      <c r="I61" s="156">
        <f t="shared" si="5"/>
        <v>0</v>
      </c>
      <c r="J61" s="125"/>
    </row>
    <row r="62" spans="1:10" ht="15">
      <c r="A62" s="120" t="s">
        <v>52</v>
      </c>
      <c r="B62" s="121" t="s">
        <v>207</v>
      </c>
      <c r="C62" s="120"/>
      <c r="D62" s="120"/>
      <c r="E62" s="120"/>
      <c r="F62" s="124">
        <f aca="true" t="shared" si="6" ref="F62:F70">SUM(D62:E62)</f>
        <v>0</v>
      </c>
      <c r="G62" s="124"/>
      <c r="H62" s="124"/>
      <c r="I62" s="156">
        <f t="shared" si="5"/>
        <v>0</v>
      </c>
      <c r="J62" s="125"/>
    </row>
    <row r="63" spans="1:10" ht="15">
      <c r="A63" s="120" t="s">
        <v>53</v>
      </c>
      <c r="B63" s="121" t="s">
        <v>208</v>
      </c>
      <c r="C63" s="120"/>
      <c r="D63" s="120"/>
      <c r="E63" s="120"/>
      <c r="F63" s="124">
        <f t="shared" si="6"/>
        <v>0</v>
      </c>
      <c r="G63" s="124"/>
      <c r="H63" s="124"/>
      <c r="I63" s="156">
        <f t="shared" si="5"/>
        <v>0</v>
      </c>
      <c r="J63" s="125"/>
    </row>
    <row r="64" spans="1:10" ht="15">
      <c r="A64" s="120" t="s">
        <v>54</v>
      </c>
      <c r="B64" s="121" t="s">
        <v>209</v>
      </c>
      <c r="C64" s="120"/>
      <c r="D64" s="120"/>
      <c r="E64" s="120"/>
      <c r="F64" s="124">
        <f t="shared" si="6"/>
        <v>0</v>
      </c>
      <c r="G64" s="124"/>
      <c r="H64" s="124"/>
      <c r="I64" s="156">
        <f t="shared" si="5"/>
        <v>0</v>
      </c>
      <c r="J64" s="125"/>
    </row>
    <row r="65" spans="1:10" ht="15">
      <c r="A65" s="120" t="s">
        <v>153</v>
      </c>
      <c r="B65" s="121" t="s">
        <v>210</v>
      </c>
      <c r="C65" s="120"/>
      <c r="D65" s="120"/>
      <c r="E65" s="120"/>
      <c r="F65" s="124">
        <f t="shared" si="6"/>
        <v>0</v>
      </c>
      <c r="G65" s="124"/>
      <c r="H65" s="124"/>
      <c r="I65" s="156">
        <f t="shared" si="5"/>
        <v>0</v>
      </c>
      <c r="J65" s="125"/>
    </row>
    <row r="66" spans="1:10" ht="15">
      <c r="A66" s="120" t="s">
        <v>155</v>
      </c>
      <c r="B66" s="126" t="s">
        <v>211</v>
      </c>
      <c r="C66" s="120"/>
      <c r="D66" s="120"/>
      <c r="E66" s="120"/>
      <c r="F66" s="124">
        <f t="shared" si="6"/>
        <v>0</v>
      </c>
      <c r="G66" s="124"/>
      <c r="H66" s="124"/>
      <c r="I66" s="156">
        <f t="shared" si="5"/>
        <v>0</v>
      </c>
      <c r="J66" s="125"/>
    </row>
    <row r="67" spans="1:10" ht="15">
      <c r="A67" s="120" t="s">
        <v>156</v>
      </c>
      <c r="B67" s="121" t="s">
        <v>212</v>
      </c>
      <c r="C67" s="120"/>
      <c r="D67" s="120"/>
      <c r="E67" s="120"/>
      <c r="F67" s="124">
        <f>SUM(D67:E67)</f>
        <v>0</v>
      </c>
      <c r="G67" s="124"/>
      <c r="H67" s="124"/>
      <c r="I67" s="156">
        <f t="shared" si="5"/>
        <v>0</v>
      </c>
      <c r="J67" s="125"/>
    </row>
    <row r="68" spans="1:10" ht="15">
      <c r="A68" s="120" t="s">
        <v>157</v>
      </c>
      <c r="B68" s="121" t="s">
        <v>213</v>
      </c>
      <c r="C68" s="120"/>
      <c r="D68" s="120"/>
      <c r="E68" s="120"/>
      <c r="F68" s="124">
        <f t="shared" si="6"/>
        <v>0</v>
      </c>
      <c r="G68" s="124"/>
      <c r="H68" s="124"/>
      <c r="I68" s="156">
        <f t="shared" si="5"/>
        <v>0</v>
      </c>
      <c r="J68" s="125"/>
    </row>
    <row r="69" spans="1:10" ht="28.5" customHeight="1">
      <c r="A69" s="120" t="s">
        <v>158</v>
      </c>
      <c r="B69" s="159" t="s">
        <v>251</v>
      </c>
      <c r="C69" s="120"/>
      <c r="D69" s="120"/>
      <c r="E69" s="120"/>
      <c r="F69" s="124">
        <f t="shared" si="6"/>
        <v>0</v>
      </c>
      <c r="G69" s="149"/>
      <c r="H69" s="149"/>
      <c r="I69" s="156">
        <f t="shared" si="5"/>
        <v>0</v>
      </c>
      <c r="J69" s="17"/>
    </row>
    <row r="70" spans="1:10" ht="15.75" thickBot="1">
      <c r="A70" s="120" t="s">
        <v>159</v>
      </c>
      <c r="B70" s="148" t="s">
        <v>214</v>
      </c>
      <c r="C70" s="130"/>
      <c r="D70" s="130"/>
      <c r="E70" s="130"/>
      <c r="F70" s="124">
        <f t="shared" si="6"/>
        <v>0</v>
      </c>
      <c r="G70" s="149"/>
      <c r="H70" s="149"/>
      <c r="I70" s="156">
        <f t="shared" si="5"/>
        <v>0</v>
      </c>
      <c r="J70" s="52"/>
    </row>
    <row r="71" spans="1:10" ht="15.75" thickBot="1">
      <c r="A71" s="160" t="s">
        <v>215</v>
      </c>
      <c r="B71" s="133" t="s">
        <v>314</v>
      </c>
      <c r="C71" s="133" t="s">
        <v>229</v>
      </c>
      <c r="D71" s="135">
        <f>SUM(D72:D74)</f>
        <v>0</v>
      </c>
      <c r="E71" s="135">
        <f>SUM(E72:E74)</f>
        <v>0</v>
      </c>
      <c r="F71" s="135">
        <f>SUM(F72:F74)</f>
        <v>0</v>
      </c>
      <c r="G71" s="134">
        <f>SUM(G72:G74)</f>
        <v>0</v>
      </c>
      <c r="H71" s="134">
        <f>SUM(H72:H74)</f>
        <v>0</v>
      </c>
      <c r="I71" s="134">
        <f>SUM(I72:I74)</f>
        <v>0</v>
      </c>
      <c r="J71" s="135"/>
    </row>
    <row r="72" spans="1:10" ht="15">
      <c r="A72" s="120" t="s">
        <v>42</v>
      </c>
      <c r="B72" s="126" t="s">
        <v>216</v>
      </c>
      <c r="C72" s="122"/>
      <c r="D72" s="122"/>
      <c r="E72" s="122"/>
      <c r="F72" s="124">
        <f>SUM(D72:E72)</f>
        <v>0</v>
      </c>
      <c r="G72" s="124"/>
      <c r="H72" s="124"/>
      <c r="I72" s="19">
        <f>SUM(G72:H72)</f>
        <v>0</v>
      </c>
      <c r="J72" s="75"/>
    </row>
    <row r="73" spans="1:10" ht="15">
      <c r="A73" s="120" t="s">
        <v>43</v>
      </c>
      <c r="B73" s="121" t="s">
        <v>217</v>
      </c>
      <c r="C73" s="120"/>
      <c r="D73" s="120"/>
      <c r="E73" s="120"/>
      <c r="F73" s="124">
        <f>SUM(D73:E73)</f>
        <v>0</v>
      </c>
      <c r="G73" s="124"/>
      <c r="H73" s="124"/>
      <c r="I73" s="19">
        <f>SUM(G73:H73)</f>
        <v>0</v>
      </c>
      <c r="J73" s="19"/>
    </row>
    <row r="74" spans="1:10" ht="15.75" thickBot="1">
      <c r="A74" s="120" t="s">
        <v>50</v>
      </c>
      <c r="B74" s="148" t="s">
        <v>461</v>
      </c>
      <c r="C74" s="130"/>
      <c r="D74" s="130"/>
      <c r="E74" s="130"/>
      <c r="F74" s="124">
        <f>SUM(D74:E74)</f>
        <v>0</v>
      </c>
      <c r="G74" s="124"/>
      <c r="H74" s="124"/>
      <c r="I74" s="19">
        <f>SUM(G74:H74)</f>
        <v>0</v>
      </c>
      <c r="J74" s="57"/>
    </row>
    <row r="75" spans="1:10" ht="15.75" thickBot="1">
      <c r="A75" s="160" t="s">
        <v>201</v>
      </c>
      <c r="B75" s="132" t="s">
        <v>338</v>
      </c>
      <c r="C75" s="131" t="s">
        <v>229</v>
      </c>
      <c r="D75" s="134">
        <f>SUM(D76:D89)</f>
        <v>0</v>
      </c>
      <c r="E75" s="134">
        <f>SUM(E76:E89)</f>
        <v>0</v>
      </c>
      <c r="F75" s="135">
        <f>SUM(F76:F89)</f>
        <v>0</v>
      </c>
      <c r="G75" s="135">
        <f>SUM(G76:G89)</f>
        <v>0</v>
      </c>
      <c r="H75" s="135">
        <f>SUM(H76:H89)</f>
        <v>0</v>
      </c>
      <c r="I75" s="135">
        <f>SUM(I76:I89)</f>
        <v>0</v>
      </c>
      <c r="J75" s="204"/>
    </row>
    <row r="76" spans="1:10" ht="15" customHeight="1">
      <c r="A76" s="120" t="s">
        <v>42</v>
      </c>
      <c r="B76" s="126" t="s">
        <v>316</v>
      </c>
      <c r="C76" s="205"/>
      <c r="D76" s="269"/>
      <c r="E76" s="269"/>
      <c r="F76" s="271">
        <f>SUM(D76:E76)</f>
        <v>0</v>
      </c>
      <c r="G76" s="272"/>
      <c r="H76" s="258"/>
      <c r="I76" s="271">
        <f>SUM(G76:H76)</f>
        <v>0</v>
      </c>
      <c r="J76" s="270"/>
    </row>
    <row r="77" spans="1:10" ht="15" customHeight="1">
      <c r="A77" s="120" t="s">
        <v>43</v>
      </c>
      <c r="B77" s="121" t="s">
        <v>318</v>
      </c>
      <c r="C77" s="161"/>
      <c r="D77" s="268"/>
      <c r="E77" s="268"/>
      <c r="F77" s="156">
        <f aca="true" t="shared" si="7" ref="F77:F89">SUM(D77:E77)</f>
        <v>0</v>
      </c>
      <c r="G77" s="273"/>
      <c r="H77" s="168"/>
      <c r="I77" s="271">
        <f aca="true" t="shared" si="8" ref="I77:I89">SUM(G77:H77)</f>
        <v>0</v>
      </c>
      <c r="J77" s="200"/>
    </row>
    <row r="78" spans="1:10" ht="28.5" customHeight="1">
      <c r="A78" s="120" t="s">
        <v>50</v>
      </c>
      <c r="B78" s="127" t="s">
        <v>475</v>
      </c>
      <c r="C78" s="161"/>
      <c r="D78" s="268"/>
      <c r="E78" s="268"/>
      <c r="F78" s="156">
        <f t="shared" si="7"/>
        <v>0</v>
      </c>
      <c r="G78" s="273"/>
      <c r="H78" s="168"/>
      <c r="I78" s="271">
        <f t="shared" si="8"/>
        <v>0</v>
      </c>
      <c r="J78" s="200"/>
    </row>
    <row r="79" spans="1:10" ht="15" customHeight="1">
      <c r="A79" s="120" t="s">
        <v>44</v>
      </c>
      <c r="B79" s="148" t="s">
        <v>219</v>
      </c>
      <c r="C79" s="161"/>
      <c r="D79" s="268"/>
      <c r="E79" s="268"/>
      <c r="F79" s="156">
        <f t="shared" si="7"/>
        <v>0</v>
      </c>
      <c r="G79" s="273"/>
      <c r="H79" s="168"/>
      <c r="I79" s="271">
        <f t="shared" si="8"/>
        <v>0</v>
      </c>
      <c r="J79" s="200"/>
    </row>
    <row r="80" spans="1:10" ht="15">
      <c r="A80" s="120" t="s">
        <v>51</v>
      </c>
      <c r="B80" s="148" t="s">
        <v>218</v>
      </c>
      <c r="C80" s="130"/>
      <c r="D80" s="120"/>
      <c r="E80" s="120"/>
      <c r="F80" s="156">
        <f t="shared" si="7"/>
        <v>0</v>
      </c>
      <c r="G80" s="163"/>
      <c r="H80" s="163"/>
      <c r="I80" s="271">
        <f t="shared" si="8"/>
        <v>0</v>
      </c>
      <c r="J80" s="154"/>
    </row>
    <row r="81" spans="1:10" ht="15">
      <c r="A81" s="120" t="s">
        <v>52</v>
      </c>
      <c r="B81" s="148" t="s">
        <v>317</v>
      </c>
      <c r="C81" s="130"/>
      <c r="D81" s="120"/>
      <c r="E81" s="120"/>
      <c r="F81" s="156">
        <f t="shared" si="7"/>
        <v>0</v>
      </c>
      <c r="G81" s="155"/>
      <c r="H81" s="156"/>
      <c r="I81" s="271">
        <f t="shared" si="8"/>
        <v>0</v>
      </c>
      <c r="J81" s="162"/>
    </row>
    <row r="82" spans="1:10" ht="15">
      <c r="A82" s="120" t="s">
        <v>53</v>
      </c>
      <c r="B82" s="120" t="s">
        <v>221</v>
      </c>
      <c r="C82" s="130"/>
      <c r="D82" s="120"/>
      <c r="E82" s="120"/>
      <c r="F82" s="156">
        <f t="shared" si="7"/>
        <v>0</v>
      </c>
      <c r="G82" s="155"/>
      <c r="H82" s="156"/>
      <c r="I82" s="271">
        <f t="shared" si="8"/>
        <v>0</v>
      </c>
      <c r="J82" s="162"/>
    </row>
    <row r="83" spans="1:10" ht="15">
      <c r="A83" s="120" t="s">
        <v>54</v>
      </c>
      <c r="B83" s="120" t="s">
        <v>452</v>
      </c>
      <c r="C83" s="130"/>
      <c r="D83" s="120"/>
      <c r="E83" s="120"/>
      <c r="F83" s="156">
        <f t="shared" si="7"/>
        <v>0</v>
      </c>
      <c r="G83" s="155"/>
      <c r="H83" s="156"/>
      <c r="I83" s="271">
        <f t="shared" si="8"/>
        <v>0</v>
      </c>
      <c r="J83" s="162"/>
    </row>
    <row r="84" spans="1:10" ht="15">
      <c r="A84" s="120" t="s">
        <v>153</v>
      </c>
      <c r="B84" s="148" t="s">
        <v>220</v>
      </c>
      <c r="C84" s="130"/>
      <c r="D84" s="120"/>
      <c r="E84" s="120"/>
      <c r="F84" s="156">
        <f t="shared" si="7"/>
        <v>0</v>
      </c>
      <c r="G84" s="163"/>
      <c r="H84" s="163"/>
      <c r="I84" s="271">
        <f t="shared" si="8"/>
        <v>0</v>
      </c>
      <c r="J84" s="154"/>
    </row>
    <row r="85" spans="1:10" ht="15">
      <c r="A85" s="120" t="s">
        <v>155</v>
      </c>
      <c r="B85" s="121" t="s">
        <v>454</v>
      </c>
      <c r="C85" s="120"/>
      <c r="D85" s="120"/>
      <c r="E85" s="120"/>
      <c r="F85" s="156">
        <f t="shared" si="7"/>
        <v>0</v>
      </c>
      <c r="G85" s="155"/>
      <c r="H85" s="156"/>
      <c r="I85" s="271">
        <f t="shared" si="8"/>
        <v>0</v>
      </c>
      <c r="J85" s="157"/>
    </row>
    <row r="86" spans="1:10" ht="15">
      <c r="A86" s="120" t="s">
        <v>156</v>
      </c>
      <c r="B86" s="121" t="s">
        <v>224</v>
      </c>
      <c r="C86" s="120"/>
      <c r="D86" s="120"/>
      <c r="E86" s="120"/>
      <c r="F86" s="156">
        <f t="shared" si="7"/>
        <v>0</v>
      </c>
      <c r="G86" s="155"/>
      <c r="H86" s="155"/>
      <c r="I86" s="271">
        <f t="shared" si="8"/>
        <v>0</v>
      </c>
      <c r="J86" s="157"/>
    </row>
    <row r="87" spans="1:10" ht="15">
      <c r="A87" s="120" t="s">
        <v>157</v>
      </c>
      <c r="B87" s="127" t="s">
        <v>222</v>
      </c>
      <c r="C87" s="120"/>
      <c r="D87" s="120"/>
      <c r="E87" s="120"/>
      <c r="F87" s="156">
        <f t="shared" si="7"/>
        <v>0</v>
      </c>
      <c r="G87" s="155"/>
      <c r="H87" s="155"/>
      <c r="I87" s="271">
        <f t="shared" si="8"/>
        <v>0</v>
      </c>
      <c r="J87" s="157"/>
    </row>
    <row r="88" spans="1:10" ht="15" customHeight="1">
      <c r="A88" s="120" t="s">
        <v>158</v>
      </c>
      <c r="B88" s="121" t="s">
        <v>453</v>
      </c>
      <c r="C88" s="120"/>
      <c r="D88" s="120"/>
      <c r="E88" s="120"/>
      <c r="F88" s="156">
        <f t="shared" si="7"/>
        <v>0</v>
      </c>
      <c r="G88" s="155"/>
      <c r="H88" s="155"/>
      <c r="I88" s="271">
        <f t="shared" si="8"/>
        <v>0</v>
      </c>
      <c r="J88" s="156"/>
    </row>
    <row r="89" spans="1:10" ht="16.5" customHeight="1" thickBot="1">
      <c r="A89" s="120" t="s">
        <v>159</v>
      </c>
      <c r="B89" s="127" t="s">
        <v>223</v>
      </c>
      <c r="C89" s="128"/>
      <c r="D89" s="257"/>
      <c r="E89" s="257"/>
      <c r="F89" s="156">
        <f t="shared" si="7"/>
        <v>0</v>
      </c>
      <c r="G89" s="155"/>
      <c r="H89" s="155"/>
      <c r="I89" s="271">
        <f t="shared" si="8"/>
        <v>0</v>
      </c>
      <c r="J89" s="156"/>
    </row>
    <row r="90" spans="1:10" ht="31.5" customHeight="1" thickBot="1">
      <c r="A90" s="136" t="s">
        <v>130</v>
      </c>
      <c r="B90" s="306" t="s">
        <v>485</v>
      </c>
      <c r="C90" s="306"/>
      <c r="D90" s="306"/>
      <c r="E90" s="306"/>
      <c r="F90" s="325"/>
      <c r="G90" s="306"/>
      <c r="H90" s="306"/>
      <c r="I90" s="306"/>
      <c r="J90" s="307"/>
    </row>
    <row r="91" spans="1:10" ht="31.5" customHeight="1">
      <c r="A91" s="277"/>
      <c r="B91" s="278"/>
      <c r="C91" s="278"/>
      <c r="D91" s="278"/>
      <c r="E91" s="278"/>
      <c r="F91" s="278"/>
      <c r="G91" s="278"/>
      <c r="H91" s="278"/>
      <c r="I91" s="278"/>
      <c r="J91" s="278"/>
    </row>
    <row r="92" spans="1:10" ht="21" customHeight="1">
      <c r="A92" s="277"/>
      <c r="B92" s="278"/>
      <c r="C92" s="278"/>
      <c r="D92" s="278"/>
      <c r="E92" s="278"/>
      <c r="F92" s="278"/>
      <c r="G92" s="278"/>
      <c r="H92" s="278"/>
      <c r="I92" s="278"/>
      <c r="J92" s="278"/>
    </row>
    <row r="93" spans="1:10" ht="15">
      <c r="A93" s="11"/>
      <c r="B93" s="137"/>
      <c r="C93" s="11"/>
      <c r="D93" s="11"/>
      <c r="E93" s="11"/>
      <c r="F93" s="11"/>
      <c r="G93" s="11"/>
      <c r="H93" s="11"/>
      <c r="I93" s="138"/>
      <c r="J93" s="11"/>
    </row>
    <row r="94" spans="1:10" ht="15">
      <c r="A94" s="11"/>
      <c r="B94" s="24" t="s">
        <v>376</v>
      </c>
      <c r="C94" s="11"/>
      <c r="D94" s="11"/>
      <c r="E94" s="11"/>
      <c r="F94" s="67" t="s">
        <v>180</v>
      </c>
      <c r="G94" s="67"/>
      <c r="H94" s="67"/>
      <c r="I94" s="67"/>
      <c r="J94" s="11"/>
    </row>
    <row r="95" spans="1:10" ht="15">
      <c r="A95" s="11"/>
      <c r="B95" s="24" t="s">
        <v>365</v>
      </c>
      <c r="C95" s="116"/>
      <c r="D95" s="116"/>
      <c r="E95" s="116"/>
      <c r="F95" s="67" t="s">
        <v>362</v>
      </c>
      <c r="G95" s="67"/>
      <c r="H95" s="67"/>
      <c r="I95" s="139"/>
      <c r="J95" s="11"/>
    </row>
    <row r="96" spans="2:9" ht="12.75">
      <c r="B96" s="7"/>
      <c r="C96" s="7"/>
      <c r="D96" s="7"/>
      <c r="E96" s="7"/>
      <c r="F96" s="8"/>
      <c r="G96" s="8"/>
      <c r="H96" s="8"/>
      <c r="I96" s="8"/>
    </row>
    <row r="97" spans="2:5" ht="12.75">
      <c r="B97" s="9"/>
      <c r="C97" s="9"/>
      <c r="D97" s="9"/>
      <c r="E97" s="9"/>
    </row>
    <row r="100" spans="2:5" ht="12.75">
      <c r="B100" s="3"/>
      <c r="C100" s="3"/>
      <c r="D100" s="3"/>
      <c r="E100" s="3"/>
    </row>
    <row r="104" spans="2:5" ht="12.75">
      <c r="B104" s="9"/>
      <c r="C104" s="9"/>
      <c r="D104" s="9"/>
      <c r="E104" s="9"/>
    </row>
    <row r="106" spans="2:5" ht="12.75">
      <c r="B106" s="3"/>
      <c r="C106" s="3"/>
      <c r="D106" s="3"/>
      <c r="E106" s="3"/>
    </row>
    <row r="110" spans="2:5" ht="12.75">
      <c r="B110" s="9"/>
      <c r="C110" s="9"/>
      <c r="D110" s="9"/>
      <c r="E110" s="9"/>
    </row>
    <row r="111" spans="2:5" ht="12.75">
      <c r="B111" s="3"/>
      <c r="C111" s="3"/>
      <c r="D111" s="3"/>
      <c r="E111" s="3"/>
    </row>
    <row r="124" spans="2:5" ht="12.75">
      <c r="B124" s="9"/>
      <c r="C124" s="9"/>
      <c r="D124" s="9"/>
      <c r="E124" s="9"/>
    </row>
    <row r="126" spans="2:5" ht="12.75">
      <c r="B126" s="3"/>
      <c r="C126" s="3"/>
      <c r="D126" s="3"/>
      <c r="E126" s="3"/>
    </row>
    <row r="156" spans="2:5" ht="12.75">
      <c r="B156" s="9"/>
      <c r="C156" s="9"/>
      <c r="D156" s="9"/>
      <c r="E156" s="9"/>
    </row>
    <row r="158" spans="2:5" ht="12.75">
      <c r="B158" s="3"/>
      <c r="C158" s="3"/>
      <c r="D158" s="3"/>
      <c r="E158" s="3"/>
    </row>
  </sheetData>
  <sheetProtection/>
  <mergeCells count="9">
    <mergeCell ref="I1:J1"/>
    <mergeCell ref="B3:J4"/>
    <mergeCell ref="A6:A7"/>
    <mergeCell ref="B6:B7"/>
    <mergeCell ref="C6:C7"/>
    <mergeCell ref="J6:J7"/>
    <mergeCell ref="B90:J90"/>
    <mergeCell ref="D6:F7"/>
    <mergeCell ref="G6:I7"/>
  </mergeCells>
  <printOptions/>
  <pageMargins left="0.7874015748031497" right="0.3937007874015748" top="0.5905511811023623" bottom="0.7874015748031497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SheetLayoutView="100" zoomScalePageLayoutView="0" workbookViewId="0" topLeftCell="A1">
      <selection activeCell="N24" sqref="N24"/>
    </sheetView>
  </sheetViews>
  <sheetFormatPr defaultColWidth="9.00390625" defaultRowHeight="12.75"/>
  <cols>
    <col min="1" max="1" width="3.625" style="0" customWidth="1"/>
    <col min="2" max="2" width="22.625" style="0" customWidth="1"/>
    <col min="3" max="3" width="13.75390625" style="0" customWidth="1"/>
    <col min="4" max="4" width="15.125" style="0" customWidth="1"/>
    <col min="5" max="5" width="11.75390625" style="0" customWidth="1"/>
    <col min="6" max="6" width="11.375" style="0" customWidth="1"/>
    <col min="7" max="7" width="10.375" style="0" customWidth="1"/>
  </cols>
  <sheetData>
    <row r="1" spans="1:7" ht="15">
      <c r="A1" s="11" t="s">
        <v>225</v>
      </c>
      <c r="B1" s="11"/>
      <c r="C1" s="11"/>
      <c r="D1" s="11"/>
      <c r="E1" s="335" t="s">
        <v>451</v>
      </c>
      <c r="F1" s="335"/>
      <c r="G1" s="335"/>
    </row>
    <row r="2" spans="1:7" ht="15">
      <c r="A2" s="22"/>
      <c r="B2" s="170"/>
      <c r="E2" s="292" t="s">
        <v>341</v>
      </c>
      <c r="F2" s="292"/>
      <c r="G2" s="292"/>
    </row>
    <row r="3" spans="1:7" ht="15">
      <c r="A3" s="11"/>
      <c r="B3" s="11"/>
      <c r="C3" s="11"/>
      <c r="D3" s="11"/>
      <c r="E3" s="11"/>
      <c r="F3" s="11"/>
      <c r="G3" s="11"/>
    </row>
    <row r="4" spans="1:7" ht="15">
      <c r="A4" s="11"/>
      <c r="B4" s="336" t="s">
        <v>474</v>
      </c>
      <c r="C4" s="282"/>
      <c r="D4" s="282"/>
      <c r="E4" s="282"/>
      <c r="F4" s="282"/>
      <c r="G4" s="282"/>
    </row>
    <row r="5" spans="1:7" ht="15">
      <c r="A5" s="11"/>
      <c r="B5" s="11"/>
      <c r="C5" s="11"/>
      <c r="D5" s="11"/>
      <c r="E5" s="11"/>
      <c r="F5" s="11"/>
      <c r="G5" s="11"/>
    </row>
    <row r="6" spans="1:7" ht="15">
      <c r="A6" s="119"/>
      <c r="B6" s="119"/>
      <c r="C6" s="119"/>
      <c r="D6" s="164"/>
      <c r="E6" s="11"/>
      <c r="F6" s="11"/>
      <c r="G6" s="11"/>
    </row>
    <row r="7" spans="1:7" ht="75">
      <c r="A7" s="165" t="s">
        <v>226</v>
      </c>
      <c r="B7" s="165" t="s">
        <v>235</v>
      </c>
      <c r="C7" s="166" t="s">
        <v>236</v>
      </c>
      <c r="D7" s="128" t="s">
        <v>237</v>
      </c>
      <c r="E7" s="166" t="s">
        <v>238</v>
      </c>
      <c r="F7" s="166" t="s">
        <v>239</v>
      </c>
      <c r="G7" s="128" t="s">
        <v>240</v>
      </c>
    </row>
    <row r="8" spans="1:7" ht="15">
      <c r="A8" s="165">
        <v>1</v>
      </c>
      <c r="B8" s="165">
        <v>2</v>
      </c>
      <c r="C8" s="165">
        <v>3</v>
      </c>
      <c r="D8" s="165">
        <v>4</v>
      </c>
      <c r="E8" s="165">
        <v>5</v>
      </c>
      <c r="F8" s="165">
        <v>6</v>
      </c>
      <c r="G8" s="165">
        <v>7</v>
      </c>
    </row>
    <row r="9" spans="1:7" ht="15">
      <c r="A9" s="120"/>
      <c r="B9" s="120"/>
      <c r="C9" s="120"/>
      <c r="D9" s="120"/>
      <c r="E9" s="156">
        <v>0</v>
      </c>
      <c r="F9" s="156">
        <v>0</v>
      </c>
      <c r="G9" s="156">
        <f>SUM(E9-F9)</f>
        <v>0</v>
      </c>
    </row>
    <row r="10" spans="1:7" ht="15">
      <c r="A10" s="120"/>
      <c r="B10" s="120"/>
      <c r="C10" s="120"/>
      <c r="D10" s="120"/>
      <c r="E10" s="156">
        <v>0</v>
      </c>
      <c r="F10" s="156">
        <v>0</v>
      </c>
      <c r="G10" s="156">
        <f>SUM(E10-F10)</f>
        <v>0</v>
      </c>
    </row>
    <row r="11" spans="1:7" ht="15">
      <c r="A11" s="120"/>
      <c r="B11" s="120"/>
      <c r="C11" s="120"/>
      <c r="D11" s="120"/>
      <c r="E11" s="156">
        <v>0</v>
      </c>
      <c r="F11" s="156">
        <v>0</v>
      </c>
      <c r="G11" s="156">
        <f>SUM(E11-F11)</f>
        <v>0</v>
      </c>
    </row>
    <row r="12" spans="1:7" ht="15">
      <c r="A12" s="120"/>
      <c r="B12" s="165"/>
      <c r="C12" s="165"/>
      <c r="D12" s="167" t="s">
        <v>229</v>
      </c>
      <c r="E12" s="168">
        <f>SUM(E9:E11)</f>
        <v>0</v>
      </c>
      <c r="F12" s="168">
        <f>SUM(F9:F11)</f>
        <v>0</v>
      </c>
      <c r="G12" s="168">
        <f>SUM(G9:G11)</f>
        <v>0</v>
      </c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69"/>
      <c r="B18" s="169"/>
      <c r="C18" s="11"/>
      <c r="D18" s="11"/>
      <c r="E18" s="11"/>
      <c r="F18" s="11"/>
      <c r="G18" s="11"/>
    </row>
    <row r="19" spans="1:7" ht="15">
      <c r="A19" s="11"/>
      <c r="B19" s="11"/>
      <c r="C19" s="11"/>
      <c r="D19" s="11"/>
      <c r="E19" s="11"/>
      <c r="F19" s="11"/>
      <c r="G19" s="11"/>
    </row>
    <row r="20" spans="1:7" ht="15">
      <c r="A20" s="11"/>
      <c r="B20" s="11"/>
      <c r="C20" s="11"/>
      <c r="D20" s="11"/>
      <c r="E20" s="11"/>
      <c r="F20" s="11"/>
      <c r="G20" s="11"/>
    </row>
    <row r="21" spans="1:7" ht="15">
      <c r="A21" s="11"/>
      <c r="B21" s="11"/>
      <c r="C21" s="11"/>
      <c r="D21" s="11"/>
      <c r="E21" s="11"/>
      <c r="F21" s="11"/>
      <c r="G21" s="11"/>
    </row>
    <row r="22" spans="1:7" ht="15">
      <c r="A22" s="11" t="s">
        <v>241</v>
      </c>
      <c r="B22" s="11"/>
      <c r="C22" s="11" t="s">
        <v>340</v>
      </c>
      <c r="D22" s="11"/>
      <c r="E22" s="11"/>
      <c r="F22" s="11" t="s">
        <v>241</v>
      </c>
      <c r="G22" s="11"/>
    </row>
    <row r="23" spans="1:7" ht="15">
      <c r="A23" s="11" t="s">
        <v>124</v>
      </c>
      <c r="B23" s="11"/>
      <c r="C23" s="11" t="s">
        <v>339</v>
      </c>
      <c r="D23" s="11"/>
      <c r="E23" s="11"/>
      <c r="F23" s="11" t="s">
        <v>230</v>
      </c>
      <c r="G23" s="11"/>
    </row>
    <row r="24" spans="1:7" ht="15">
      <c r="A24" s="11"/>
      <c r="B24" s="11"/>
      <c r="C24" s="11"/>
      <c r="D24" s="11"/>
      <c r="E24" s="11"/>
      <c r="F24" s="11"/>
      <c r="G24" s="11"/>
    </row>
    <row r="25" spans="1:7" ht="15">
      <c r="A25" s="11"/>
      <c r="B25" s="11"/>
      <c r="C25" s="11"/>
      <c r="D25" s="11"/>
      <c r="E25" s="11"/>
      <c r="F25" s="11"/>
      <c r="G25" s="11"/>
    </row>
    <row r="26" spans="1:7" ht="15">
      <c r="A26" s="11"/>
      <c r="B26" s="11"/>
      <c r="C26" s="11"/>
      <c r="D26" s="11"/>
      <c r="E26" s="11"/>
      <c r="F26" s="11"/>
      <c r="G26" s="11"/>
    </row>
    <row r="27" spans="1:7" ht="15">
      <c r="A27" s="11"/>
      <c r="B27" s="11"/>
      <c r="C27" s="11"/>
      <c r="D27" s="11"/>
      <c r="E27" s="11"/>
      <c r="F27" s="11"/>
      <c r="G27" s="11"/>
    </row>
    <row r="28" spans="1:7" ht="15">
      <c r="A28" s="11"/>
      <c r="B28" s="11"/>
      <c r="C28" s="11"/>
      <c r="D28" s="11"/>
      <c r="E28" s="11"/>
      <c r="F28" s="11"/>
      <c r="G28" s="11"/>
    </row>
    <row r="29" spans="1:7" ht="15">
      <c r="A29" s="11"/>
      <c r="B29" s="11"/>
      <c r="C29" s="11"/>
      <c r="D29" s="11"/>
      <c r="E29" s="11"/>
      <c r="F29" s="11"/>
      <c r="G29" s="11"/>
    </row>
    <row r="30" spans="1:7" ht="15">
      <c r="A30" s="169" t="s">
        <v>231</v>
      </c>
      <c r="B30" s="169"/>
      <c r="C30" s="11"/>
      <c r="D30" s="11"/>
      <c r="E30" s="11"/>
      <c r="F30" s="11"/>
      <c r="G30" s="11"/>
    </row>
    <row r="31" spans="1:7" ht="15">
      <c r="A31" s="11" t="s">
        <v>242</v>
      </c>
      <c r="B31" s="11"/>
      <c r="C31" s="11"/>
      <c r="D31" s="11"/>
      <c r="E31" s="11"/>
      <c r="F31" s="11"/>
      <c r="G31" s="11"/>
    </row>
    <row r="32" spans="1:7" ht="15">
      <c r="A32" s="11" t="s">
        <v>243</v>
      </c>
      <c r="B32" s="11"/>
      <c r="C32" s="11"/>
      <c r="D32" s="11"/>
      <c r="E32" s="11"/>
      <c r="F32" s="11"/>
      <c r="G32" s="11"/>
    </row>
    <row r="33" spans="1:7" ht="15">
      <c r="A33" s="11" t="s">
        <v>244</v>
      </c>
      <c r="B33" s="11"/>
      <c r="C33" s="11"/>
      <c r="D33" s="11"/>
      <c r="E33" s="11"/>
      <c r="F33" s="11"/>
      <c r="G33" s="11"/>
    </row>
    <row r="34" spans="1:7" ht="15">
      <c r="A34" s="11" t="s">
        <v>245</v>
      </c>
      <c r="B34" s="11"/>
      <c r="C34" s="11"/>
      <c r="D34" s="11"/>
      <c r="E34" s="11"/>
      <c r="F34" s="11"/>
      <c r="G34" s="11"/>
    </row>
    <row r="35" spans="1:7" ht="15">
      <c r="A35" s="11"/>
      <c r="B35" s="11"/>
      <c r="C35" s="11"/>
      <c r="D35" s="11"/>
      <c r="E35" s="11"/>
      <c r="F35" s="11"/>
      <c r="G35" s="11"/>
    </row>
  </sheetData>
  <sheetProtection/>
  <mergeCells count="3">
    <mergeCell ref="B4:G4"/>
    <mergeCell ref="E1:G1"/>
    <mergeCell ref="E2:G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8.00390625" style="0" customWidth="1"/>
    <col min="2" max="2" width="34.375" style="0" customWidth="1"/>
    <col min="3" max="3" width="17.625" style="0" customWidth="1"/>
    <col min="4" max="4" width="17.00390625" style="0" customWidth="1"/>
  </cols>
  <sheetData>
    <row r="1" spans="1:5" ht="15">
      <c r="A1" s="11" t="s">
        <v>225</v>
      </c>
      <c r="B1" s="11"/>
      <c r="C1" s="11"/>
      <c r="D1" s="11" t="s">
        <v>363</v>
      </c>
      <c r="E1" s="11"/>
    </row>
    <row r="2" spans="1:5" ht="15">
      <c r="A2" s="22"/>
      <c r="B2" s="11"/>
      <c r="C2" s="11"/>
      <c r="D2" s="11" t="s">
        <v>326</v>
      </c>
      <c r="E2" s="11"/>
    </row>
    <row r="3" spans="1:5" ht="15">
      <c r="A3" s="11"/>
      <c r="B3" s="11"/>
      <c r="C3" s="11"/>
      <c r="D3" s="11"/>
      <c r="E3" s="11"/>
    </row>
    <row r="4" spans="1:5" ht="36.75" customHeight="1">
      <c r="A4" s="11"/>
      <c r="B4" s="338" t="s">
        <v>478</v>
      </c>
      <c r="C4" s="290"/>
      <c r="D4" s="290"/>
      <c r="E4" s="11"/>
    </row>
    <row r="5" spans="1:5" ht="15">
      <c r="A5" s="11"/>
      <c r="B5" s="11"/>
      <c r="C5" s="11"/>
      <c r="D5" s="11"/>
      <c r="E5" s="11"/>
    </row>
    <row r="6" spans="1:5" ht="15">
      <c r="A6" s="11"/>
      <c r="B6" s="11"/>
      <c r="C6" s="11"/>
      <c r="D6" s="11"/>
      <c r="E6" s="11"/>
    </row>
    <row r="7" spans="1:5" ht="15">
      <c r="A7" s="11"/>
      <c r="B7" s="11"/>
      <c r="C7" s="11"/>
      <c r="D7" s="11"/>
      <c r="E7" s="11"/>
    </row>
    <row r="8" spans="1:5" ht="15">
      <c r="A8" s="119"/>
      <c r="B8" s="119"/>
      <c r="C8" s="164"/>
      <c r="D8" s="164"/>
      <c r="E8" s="11"/>
    </row>
    <row r="9" spans="1:5" ht="30">
      <c r="A9" s="165" t="s">
        <v>226</v>
      </c>
      <c r="B9" s="166" t="s">
        <v>227</v>
      </c>
      <c r="C9" s="166" t="s">
        <v>228</v>
      </c>
      <c r="D9" s="166" t="s">
        <v>366</v>
      </c>
      <c r="E9" s="11"/>
    </row>
    <row r="10" spans="1:5" ht="15">
      <c r="A10" s="165">
        <v>1</v>
      </c>
      <c r="B10" s="165">
        <v>2</v>
      </c>
      <c r="C10" s="165">
        <v>3</v>
      </c>
      <c r="D10" s="165">
        <v>4</v>
      </c>
      <c r="E10" s="11"/>
    </row>
    <row r="11" spans="1:5" ht="15">
      <c r="A11" s="120"/>
      <c r="B11" s="120"/>
      <c r="C11" s="120"/>
      <c r="D11" s="156">
        <v>0</v>
      </c>
      <c r="E11" s="11"/>
    </row>
    <row r="12" spans="1:5" ht="15">
      <c r="A12" s="120"/>
      <c r="B12" s="120"/>
      <c r="C12" s="120"/>
      <c r="D12" s="156">
        <v>0</v>
      </c>
      <c r="E12" s="11"/>
    </row>
    <row r="13" spans="1:5" ht="15">
      <c r="A13" s="120"/>
      <c r="B13" s="120"/>
      <c r="C13" s="120"/>
      <c r="D13" s="156">
        <v>0</v>
      </c>
      <c r="E13" s="11"/>
    </row>
    <row r="14" spans="1:5" ht="15">
      <c r="A14" s="120"/>
      <c r="B14" s="167" t="s">
        <v>229</v>
      </c>
      <c r="C14" s="120"/>
      <c r="D14" s="168">
        <f>SUM(D11:D13)</f>
        <v>0</v>
      </c>
      <c r="E14" s="11"/>
    </row>
    <row r="15" spans="1:5" ht="15">
      <c r="A15" s="11"/>
      <c r="B15" s="11"/>
      <c r="C15" s="11"/>
      <c r="D15" s="11"/>
      <c r="E15" s="11"/>
    </row>
    <row r="16" spans="1:5" ht="15">
      <c r="A16" s="11"/>
      <c r="B16" s="11"/>
      <c r="C16" s="11"/>
      <c r="D16" s="11"/>
      <c r="E16" s="11"/>
    </row>
    <row r="17" spans="1:5" ht="15">
      <c r="A17" s="11"/>
      <c r="B17" s="11"/>
      <c r="C17" s="11"/>
      <c r="D17" s="11"/>
      <c r="E17" s="11"/>
    </row>
    <row r="18" spans="1:5" ht="15">
      <c r="A18" s="11"/>
      <c r="B18" s="11"/>
      <c r="C18" s="11"/>
      <c r="D18" s="11"/>
      <c r="E18" s="11"/>
    </row>
    <row r="19" spans="1:5" ht="15">
      <c r="A19" s="11"/>
      <c r="B19" s="11"/>
      <c r="C19" s="11"/>
      <c r="D19" s="11"/>
      <c r="E19" s="11"/>
    </row>
    <row r="20" spans="1:5" ht="15">
      <c r="A20" s="11"/>
      <c r="B20" s="11"/>
      <c r="C20" s="11"/>
      <c r="D20" s="11"/>
      <c r="E20" s="11"/>
    </row>
    <row r="21" spans="1:5" ht="15">
      <c r="A21" s="290" t="s">
        <v>367</v>
      </c>
      <c r="B21" s="292"/>
      <c r="C21" s="292"/>
      <c r="D21" s="170" t="s">
        <v>319</v>
      </c>
      <c r="E21" s="170"/>
    </row>
    <row r="22" spans="1:5" ht="15">
      <c r="A22" s="290" t="s">
        <v>344</v>
      </c>
      <c r="B22" s="292"/>
      <c r="C22" s="292"/>
      <c r="D22" s="335" t="s">
        <v>368</v>
      </c>
      <c r="E22" s="337"/>
    </row>
    <row r="23" spans="1:5" ht="15">
      <c r="A23" s="11"/>
      <c r="B23" s="11"/>
      <c r="C23" s="11"/>
      <c r="D23" s="11"/>
      <c r="E23" s="11"/>
    </row>
    <row r="24" spans="1:5" ht="15">
      <c r="A24" s="11"/>
      <c r="B24" s="11"/>
      <c r="C24" s="11"/>
      <c r="D24" s="11"/>
      <c r="E24" s="11"/>
    </row>
    <row r="25" spans="1:5" ht="15">
      <c r="A25" s="11"/>
      <c r="B25" s="11"/>
      <c r="C25" s="11"/>
      <c r="D25" s="11"/>
      <c r="E25" s="11"/>
    </row>
    <row r="26" spans="1:5" ht="15">
      <c r="A26" s="11"/>
      <c r="B26" s="11"/>
      <c r="C26" s="11"/>
      <c r="D26" s="11"/>
      <c r="E26" s="11"/>
    </row>
    <row r="27" spans="1:5" ht="15">
      <c r="A27" s="11"/>
      <c r="B27" s="11"/>
      <c r="C27" s="11"/>
      <c r="D27" s="11"/>
      <c r="E27" s="11"/>
    </row>
    <row r="28" spans="1:5" ht="15">
      <c r="A28" s="11"/>
      <c r="B28" s="11"/>
      <c r="C28" s="11"/>
      <c r="D28" s="11"/>
      <c r="E28" s="11"/>
    </row>
    <row r="29" spans="1:5" ht="15">
      <c r="A29" s="169" t="s">
        <v>231</v>
      </c>
      <c r="B29" s="11"/>
      <c r="C29" s="11"/>
      <c r="D29" s="11"/>
      <c r="E29" s="11"/>
    </row>
    <row r="30" spans="1:5" ht="15">
      <c r="A30" s="11" t="s">
        <v>232</v>
      </c>
      <c r="B30" s="11"/>
      <c r="C30" s="11"/>
      <c r="D30" s="11"/>
      <c r="E30" s="11"/>
    </row>
    <row r="31" spans="1:5" ht="15">
      <c r="A31" s="11" t="s">
        <v>233</v>
      </c>
      <c r="B31" s="11"/>
      <c r="C31" s="11"/>
      <c r="D31" s="11"/>
      <c r="E31" s="11"/>
    </row>
    <row r="32" spans="1:5" ht="15">
      <c r="A32" s="11" t="s">
        <v>234</v>
      </c>
      <c r="B32" s="11"/>
      <c r="C32" s="11"/>
      <c r="D32" s="11"/>
      <c r="E32" s="11"/>
    </row>
  </sheetData>
  <sheetProtection/>
  <mergeCells count="4">
    <mergeCell ref="A21:C21"/>
    <mergeCell ref="A22:C22"/>
    <mergeCell ref="D22:E22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17">
      <selection activeCell="C29" sqref="C29"/>
    </sheetView>
  </sheetViews>
  <sheetFormatPr defaultColWidth="9.00390625" defaultRowHeight="12.75"/>
  <cols>
    <col min="1" max="1" width="10.625" style="0" customWidth="1"/>
    <col min="2" max="2" width="30.00390625" style="0" customWidth="1"/>
    <col min="3" max="3" width="16.125" style="0" customWidth="1"/>
    <col min="4" max="5" width="12.75390625" style="0" customWidth="1"/>
    <col min="6" max="6" width="16.125" style="0" customWidth="1"/>
    <col min="7" max="7" width="10.75390625" style="0" customWidth="1"/>
    <col min="8" max="8" width="16.125" style="0" customWidth="1"/>
    <col min="9" max="9" width="12.25390625" style="0" customWidth="1"/>
    <col min="10" max="10" width="12.375" style="0" customWidth="1"/>
    <col min="11" max="11" width="16.125" style="0" customWidth="1"/>
    <col min="12" max="12" width="14.25390625" style="0" customWidth="1"/>
  </cols>
  <sheetData>
    <row r="1" spans="1:12" ht="15">
      <c r="A1" s="26" t="s">
        <v>328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>
      <c r="A2" s="21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 t="s">
        <v>458</v>
      </c>
      <c r="L2" s="11"/>
    </row>
    <row r="3" spans="1:12" ht="14.25" customHeight="1" thickBot="1">
      <c r="A3" s="11" t="s">
        <v>459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thickTop="1">
      <c r="A4" s="27"/>
      <c r="B4" s="28"/>
      <c r="C4" s="29" t="s">
        <v>7</v>
      </c>
      <c r="D4" s="30"/>
      <c r="E4" s="31"/>
      <c r="F4" s="32"/>
      <c r="G4" s="28"/>
      <c r="H4" s="33"/>
      <c r="I4" s="30" t="s">
        <v>8</v>
      </c>
      <c r="J4" s="31"/>
      <c r="K4" s="31"/>
      <c r="L4" s="34"/>
    </row>
    <row r="5" spans="1:12" ht="30" customHeight="1">
      <c r="A5" s="35" t="s">
        <v>9</v>
      </c>
      <c r="B5" s="36" t="s">
        <v>10</v>
      </c>
      <c r="C5" s="37" t="s">
        <v>304</v>
      </c>
      <c r="D5" s="34" t="s">
        <v>11</v>
      </c>
      <c r="E5" s="34" t="s">
        <v>12</v>
      </c>
      <c r="F5" s="38" t="s">
        <v>305</v>
      </c>
      <c r="G5" s="39" t="s">
        <v>13</v>
      </c>
      <c r="H5" s="38" t="s">
        <v>306</v>
      </c>
      <c r="I5" s="34" t="s">
        <v>11</v>
      </c>
      <c r="J5" s="34" t="s">
        <v>12</v>
      </c>
      <c r="K5" s="40" t="s">
        <v>305</v>
      </c>
      <c r="L5" s="36" t="s">
        <v>320</v>
      </c>
    </row>
    <row r="6" spans="1:12" ht="15" customHeight="1">
      <c r="A6" s="41" t="s">
        <v>14</v>
      </c>
      <c r="B6" s="42"/>
      <c r="C6" s="43" t="s">
        <v>463</v>
      </c>
      <c r="D6" s="42"/>
      <c r="E6" s="42"/>
      <c r="F6" s="43" t="s">
        <v>464</v>
      </c>
      <c r="G6" s="42" t="s">
        <v>15</v>
      </c>
      <c r="H6" s="43" t="s">
        <v>465</v>
      </c>
      <c r="I6" s="42"/>
      <c r="J6" s="42"/>
      <c r="K6" s="44" t="s">
        <v>466</v>
      </c>
      <c r="L6" s="43" t="s">
        <v>321</v>
      </c>
    </row>
    <row r="7" spans="1:12" ht="15" customHeight="1" thickBot="1">
      <c r="A7" s="45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6">
        <v>9</v>
      </c>
      <c r="J7" s="46">
        <v>10</v>
      </c>
      <c r="K7" s="47">
        <v>11</v>
      </c>
      <c r="L7" s="48">
        <v>12</v>
      </c>
    </row>
    <row r="8" spans="1:12" ht="19.5" customHeight="1" thickTop="1">
      <c r="A8" s="49"/>
      <c r="B8" s="50" t="s">
        <v>16</v>
      </c>
      <c r="C8" s="51">
        <f>SUM(C9:C15)</f>
        <v>0</v>
      </c>
      <c r="D8" s="51">
        <f>SUM(D9:D15)</f>
        <v>0</v>
      </c>
      <c r="E8" s="51">
        <f>SUM(E9:E15)</f>
        <v>0</v>
      </c>
      <c r="F8" s="51">
        <f>SUM(F9:F15)</f>
        <v>0</v>
      </c>
      <c r="G8" s="51"/>
      <c r="H8" s="51">
        <f>SUM(H9:H15)</f>
        <v>0</v>
      </c>
      <c r="I8" s="51">
        <f>SUM(I9:I15)</f>
        <v>0</v>
      </c>
      <c r="J8" s="51">
        <f>SUM(J9:J15)</f>
        <v>0</v>
      </c>
      <c r="K8" s="51">
        <f>SUM(K9:K15)</f>
        <v>0</v>
      </c>
      <c r="L8" s="52">
        <f aca="true" t="shared" si="0" ref="L8:L16">F8-K8</f>
        <v>0</v>
      </c>
    </row>
    <row r="9" spans="1:12" ht="22.5" customHeight="1">
      <c r="A9" s="25"/>
      <c r="B9" s="18" t="s">
        <v>2</v>
      </c>
      <c r="C9" s="19"/>
      <c r="D9" s="19"/>
      <c r="E9" s="19"/>
      <c r="F9" s="53">
        <f aca="true" t="shared" si="1" ref="F9:F15">C9+D9-E9</f>
        <v>0</v>
      </c>
      <c r="G9" s="54"/>
      <c r="H9" s="55"/>
      <c r="I9" s="19"/>
      <c r="J9" s="19"/>
      <c r="K9" s="53">
        <f aca="true" t="shared" si="2" ref="K9:K15">H9+I9-J9</f>
        <v>0</v>
      </c>
      <c r="L9" s="19">
        <f t="shared" si="0"/>
        <v>0</v>
      </c>
    </row>
    <row r="10" spans="1:12" ht="18.75" customHeight="1">
      <c r="A10" s="25"/>
      <c r="B10" s="18" t="s">
        <v>17</v>
      </c>
      <c r="C10" s="19"/>
      <c r="D10" s="19"/>
      <c r="E10" s="19"/>
      <c r="F10" s="53">
        <f t="shared" si="1"/>
        <v>0</v>
      </c>
      <c r="G10" s="54"/>
      <c r="H10" s="19"/>
      <c r="I10" s="19"/>
      <c r="J10" s="19"/>
      <c r="K10" s="53">
        <f t="shared" si="2"/>
        <v>0</v>
      </c>
      <c r="L10" s="19">
        <f t="shared" si="0"/>
        <v>0</v>
      </c>
    </row>
    <row r="11" spans="1:12" ht="33.75" customHeight="1">
      <c r="A11" s="25"/>
      <c r="B11" s="15" t="s">
        <v>4</v>
      </c>
      <c r="C11" s="19"/>
      <c r="D11" s="19"/>
      <c r="E11" s="19"/>
      <c r="F11" s="53">
        <f t="shared" si="1"/>
        <v>0</v>
      </c>
      <c r="G11" s="54"/>
      <c r="H11" s="19"/>
      <c r="I11" s="19"/>
      <c r="J11" s="19"/>
      <c r="K11" s="53">
        <f t="shared" si="2"/>
        <v>0</v>
      </c>
      <c r="L11" s="19">
        <f t="shared" si="0"/>
        <v>0</v>
      </c>
    </row>
    <row r="12" spans="1:12" ht="20.25" customHeight="1">
      <c r="A12" s="25"/>
      <c r="B12" s="15" t="s">
        <v>18</v>
      </c>
      <c r="C12" s="19"/>
      <c r="D12" s="19"/>
      <c r="E12" s="19"/>
      <c r="F12" s="53">
        <f t="shared" si="1"/>
        <v>0</v>
      </c>
      <c r="G12" s="54"/>
      <c r="H12" s="19"/>
      <c r="I12" s="19"/>
      <c r="J12" s="19"/>
      <c r="K12" s="53">
        <f t="shared" si="2"/>
        <v>0</v>
      </c>
      <c r="L12" s="19">
        <f t="shared" si="0"/>
        <v>0</v>
      </c>
    </row>
    <row r="13" spans="1:12" ht="21" customHeight="1">
      <c r="A13" s="25"/>
      <c r="B13" s="18" t="s">
        <v>5</v>
      </c>
      <c r="C13" s="19"/>
      <c r="D13" s="19"/>
      <c r="E13" s="19"/>
      <c r="F13" s="53">
        <f t="shared" si="1"/>
        <v>0</v>
      </c>
      <c r="G13" s="54"/>
      <c r="H13" s="19"/>
      <c r="I13" s="19"/>
      <c r="J13" s="19"/>
      <c r="K13" s="53">
        <f t="shared" si="2"/>
        <v>0</v>
      </c>
      <c r="L13" s="19">
        <f t="shared" si="0"/>
        <v>0</v>
      </c>
    </row>
    <row r="14" spans="1:12" ht="20.25" customHeight="1">
      <c r="A14" s="25"/>
      <c r="B14" s="18" t="s">
        <v>19</v>
      </c>
      <c r="C14" s="19"/>
      <c r="D14" s="19"/>
      <c r="E14" s="19"/>
      <c r="F14" s="53">
        <f t="shared" si="1"/>
        <v>0</v>
      </c>
      <c r="G14" s="54"/>
      <c r="H14" s="19"/>
      <c r="I14" s="19"/>
      <c r="J14" s="19"/>
      <c r="K14" s="53">
        <f t="shared" si="2"/>
        <v>0</v>
      </c>
      <c r="L14" s="19">
        <f t="shared" si="0"/>
        <v>0</v>
      </c>
    </row>
    <row r="15" spans="1:12" ht="29.25" customHeight="1">
      <c r="A15" s="25"/>
      <c r="B15" s="15" t="s">
        <v>20</v>
      </c>
      <c r="C15" s="19"/>
      <c r="D15" s="19"/>
      <c r="E15" s="19"/>
      <c r="F15" s="53">
        <f t="shared" si="1"/>
        <v>0</v>
      </c>
      <c r="G15" s="54"/>
      <c r="H15" s="19"/>
      <c r="I15" s="19"/>
      <c r="J15" s="19"/>
      <c r="K15" s="53">
        <f t="shared" si="2"/>
        <v>0</v>
      </c>
      <c r="L15" s="19">
        <f t="shared" si="0"/>
        <v>0</v>
      </c>
    </row>
    <row r="16" spans="1:12" ht="34.5" customHeight="1">
      <c r="A16" s="25"/>
      <c r="B16" s="23" t="s">
        <v>21</v>
      </c>
      <c r="C16" s="51">
        <v>0</v>
      </c>
      <c r="D16" s="51">
        <v>0</v>
      </c>
      <c r="E16" s="51">
        <v>0</v>
      </c>
      <c r="F16" s="51">
        <f>SUM(C16+D16-E16)</f>
        <v>0</v>
      </c>
      <c r="G16" s="54"/>
      <c r="H16" s="51">
        <v>0</v>
      </c>
      <c r="I16" s="51">
        <v>0</v>
      </c>
      <c r="J16" s="51">
        <f>E16</f>
        <v>0</v>
      </c>
      <c r="K16" s="51">
        <f>SUM(H16+I16-J16)</f>
        <v>0</v>
      </c>
      <c r="L16" s="52">
        <f t="shared" si="0"/>
        <v>0</v>
      </c>
    </row>
    <row r="17" spans="1:12" ht="16.5" customHeight="1">
      <c r="A17" s="25"/>
      <c r="B17" s="16" t="s">
        <v>22</v>
      </c>
      <c r="C17" s="51">
        <f>SUM(C18:C20)</f>
        <v>0</v>
      </c>
      <c r="D17" s="51">
        <f>SUM(D18:D20)</f>
        <v>0</v>
      </c>
      <c r="E17" s="51">
        <f>SUM(E18:E20)</f>
        <v>0</v>
      </c>
      <c r="F17" s="51">
        <f>SUM(F18:F20)</f>
        <v>0</v>
      </c>
      <c r="G17" s="54"/>
      <c r="H17" s="51">
        <f>SUM(H18:H20)</f>
        <v>0</v>
      </c>
      <c r="I17" s="51">
        <f>SUM(I18:I20)</f>
        <v>0</v>
      </c>
      <c r="J17" s="51">
        <f>SUM(J18:J20)</f>
        <v>0</v>
      </c>
      <c r="K17" s="51">
        <f>SUM(K18:K20)</f>
        <v>0</v>
      </c>
      <c r="L17" s="17">
        <f>SUM(L18:L20)</f>
        <v>0</v>
      </c>
    </row>
    <row r="18" spans="1:12" ht="17.25" customHeight="1">
      <c r="A18" s="56"/>
      <c r="B18" s="34" t="s">
        <v>127</v>
      </c>
      <c r="C18" s="57"/>
      <c r="D18" s="57"/>
      <c r="E18" s="57"/>
      <c r="F18" s="53">
        <f>C18+D18-E18</f>
        <v>0</v>
      </c>
      <c r="G18" s="58"/>
      <c r="H18" s="57"/>
      <c r="I18" s="57"/>
      <c r="J18" s="57"/>
      <c r="K18" s="53">
        <f>H18+I18-J18</f>
        <v>0</v>
      </c>
      <c r="L18" s="57">
        <f>F18-K18</f>
        <v>0</v>
      </c>
    </row>
    <row r="19" spans="1:12" ht="27.75" customHeight="1">
      <c r="A19" s="56"/>
      <c r="B19" s="59" t="s">
        <v>23</v>
      </c>
      <c r="C19" s="57"/>
      <c r="D19" s="57"/>
      <c r="E19" s="57"/>
      <c r="F19" s="53">
        <f>C19+D19-E19</f>
        <v>0</v>
      </c>
      <c r="G19" s="58"/>
      <c r="H19" s="57"/>
      <c r="I19" s="57"/>
      <c r="J19" s="57"/>
      <c r="K19" s="53">
        <f>H19+I19-J19</f>
        <v>0</v>
      </c>
      <c r="L19" s="57">
        <f>F19-K19</f>
        <v>0</v>
      </c>
    </row>
    <row r="20" spans="1:12" ht="30.75" customHeight="1">
      <c r="A20" s="56"/>
      <c r="B20" s="59" t="s">
        <v>101</v>
      </c>
      <c r="C20" s="57"/>
      <c r="D20" s="57"/>
      <c r="E20" s="57"/>
      <c r="F20" s="53">
        <f>C20+D20-E20</f>
        <v>0</v>
      </c>
      <c r="G20" s="58"/>
      <c r="H20" s="57"/>
      <c r="I20" s="57"/>
      <c r="J20" s="57"/>
      <c r="K20" s="53">
        <f>H20+I20-J20</f>
        <v>0</v>
      </c>
      <c r="L20" s="57">
        <f>F20-K20</f>
        <v>0</v>
      </c>
    </row>
    <row r="21" spans="1:12" ht="33.75" customHeight="1">
      <c r="A21" s="56"/>
      <c r="B21" s="60" t="s">
        <v>24</v>
      </c>
      <c r="C21" s="51">
        <v>0</v>
      </c>
      <c r="D21" s="51">
        <v>0</v>
      </c>
      <c r="E21" s="51">
        <v>0</v>
      </c>
      <c r="F21" s="51">
        <f>C21+D21-E21</f>
        <v>0</v>
      </c>
      <c r="G21" s="58"/>
      <c r="H21" s="51">
        <v>0</v>
      </c>
      <c r="I21" s="51">
        <v>0</v>
      </c>
      <c r="J21" s="51">
        <v>0</v>
      </c>
      <c r="K21" s="51">
        <f>H21+I21-J21</f>
        <v>0</v>
      </c>
      <c r="L21" s="52">
        <f>F21-K21</f>
        <v>0</v>
      </c>
    </row>
    <row r="22" spans="1:12" ht="32.25" customHeight="1" thickBot="1">
      <c r="A22" s="56"/>
      <c r="B22" s="60" t="s">
        <v>25</v>
      </c>
      <c r="C22" s="61">
        <v>0</v>
      </c>
      <c r="D22" s="61">
        <v>0</v>
      </c>
      <c r="E22" s="61">
        <v>0</v>
      </c>
      <c r="F22" s="61">
        <f>C22+D22-E22</f>
        <v>0</v>
      </c>
      <c r="G22" s="58"/>
      <c r="H22" s="61">
        <v>0</v>
      </c>
      <c r="I22" s="61">
        <v>0</v>
      </c>
      <c r="J22" s="61">
        <v>0</v>
      </c>
      <c r="K22" s="61">
        <f>H22+I22-J22</f>
        <v>0</v>
      </c>
      <c r="L22" s="62">
        <f>-F22-K22</f>
        <v>0</v>
      </c>
    </row>
    <row r="23" spans="1:12" ht="21.75" customHeight="1" thickBot="1" thickTop="1">
      <c r="A23" s="63"/>
      <c r="B23" s="64" t="s">
        <v>26</v>
      </c>
      <c r="C23" s="65">
        <f>C8+C16+C17+C21+C22</f>
        <v>0</v>
      </c>
      <c r="D23" s="65">
        <f>D8+D16+D17+D21+D22</f>
        <v>0</v>
      </c>
      <c r="E23" s="65">
        <f>E8+E16+E17+E21+E22</f>
        <v>0</v>
      </c>
      <c r="F23" s="65">
        <f>F8+F16+F17+F21+F22</f>
        <v>0</v>
      </c>
      <c r="G23" s="66"/>
      <c r="H23" s="65">
        <f>H8+H16+H17+H21+H22</f>
        <v>0</v>
      </c>
      <c r="I23" s="65">
        <f>I8+I16+I17+I21+I22</f>
        <v>0</v>
      </c>
      <c r="J23" s="65">
        <f>J8+J16+J17+J21+J22</f>
        <v>0</v>
      </c>
      <c r="K23" s="65">
        <f>K8+K16+K17+K21+K22</f>
        <v>0</v>
      </c>
      <c r="L23" s="65">
        <f>L8+L16+L17+L21+L22</f>
        <v>0</v>
      </c>
    </row>
    <row r="24" spans="1:12" ht="15" customHeight="1" thickTop="1">
      <c r="A24" s="21" t="s">
        <v>27</v>
      </c>
      <c r="B24" s="11"/>
      <c r="C24" s="11"/>
      <c r="D24" s="11"/>
      <c r="E24" s="11"/>
      <c r="F24" s="11"/>
      <c r="G24" s="11"/>
      <c r="H24" s="67"/>
      <c r="I24" s="67"/>
      <c r="J24" s="67"/>
      <c r="K24" s="67"/>
      <c r="L24" s="67"/>
    </row>
    <row r="25" spans="1:12" ht="9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8.75" customHeight="1">
      <c r="A26" s="18" t="s">
        <v>28</v>
      </c>
      <c r="B26" s="18" t="s">
        <v>92</v>
      </c>
      <c r="C26" s="19">
        <v>0</v>
      </c>
      <c r="D26" s="19">
        <v>0</v>
      </c>
      <c r="E26" s="19">
        <v>0</v>
      </c>
      <c r="F26" s="19">
        <f>C26+D26-E26</f>
        <v>0</v>
      </c>
      <c r="G26" s="19"/>
      <c r="H26" s="19">
        <f aca="true" t="shared" si="3" ref="H26:J28">C26</f>
        <v>0</v>
      </c>
      <c r="I26" s="19">
        <f t="shared" si="3"/>
        <v>0</v>
      </c>
      <c r="J26" s="19">
        <f t="shared" si="3"/>
        <v>0</v>
      </c>
      <c r="K26" s="19">
        <f>H26+I26-J26</f>
        <v>0</v>
      </c>
      <c r="L26" s="19">
        <f>F26-K26</f>
        <v>0</v>
      </c>
    </row>
    <row r="27" spans="1:12" ht="20.25" customHeight="1">
      <c r="A27" s="18" t="s">
        <v>89</v>
      </c>
      <c r="B27" s="18" t="s">
        <v>93</v>
      </c>
      <c r="C27" s="19">
        <v>0</v>
      </c>
      <c r="D27" s="19">
        <v>0</v>
      </c>
      <c r="E27" s="19">
        <v>0</v>
      </c>
      <c r="F27" s="19">
        <f>C27+D27-E27</f>
        <v>0</v>
      </c>
      <c r="G27" s="18"/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>H27+I27-J27</f>
        <v>0</v>
      </c>
      <c r="L27" s="19">
        <f>F27-K27</f>
        <v>0</v>
      </c>
    </row>
    <row r="28" spans="1:12" ht="26.25" customHeight="1">
      <c r="A28" s="18" t="s">
        <v>308</v>
      </c>
      <c r="B28" s="68" t="s">
        <v>309</v>
      </c>
      <c r="C28" s="19">
        <v>0</v>
      </c>
      <c r="D28" s="19">
        <v>0</v>
      </c>
      <c r="E28" s="19">
        <v>0</v>
      </c>
      <c r="F28" s="19">
        <f>C28+D28-E28</f>
        <v>0</v>
      </c>
      <c r="G28" s="18"/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>H28+I28-J28</f>
        <v>0</v>
      </c>
      <c r="L28" s="19">
        <f>F28-K28</f>
        <v>0</v>
      </c>
    </row>
    <row r="29" spans="1:12" ht="15" customHeight="1">
      <c r="A29" s="11"/>
      <c r="B29" s="11"/>
      <c r="C29" s="11"/>
      <c r="D29" s="11"/>
      <c r="E29" s="282"/>
      <c r="F29" s="282"/>
      <c r="G29" s="282"/>
      <c r="H29" s="11"/>
      <c r="I29" s="11"/>
      <c r="J29" s="11"/>
      <c r="K29" s="11"/>
      <c r="L29" s="11"/>
    </row>
    <row r="30" spans="1:12" ht="20.25" customHeight="1">
      <c r="A30" s="11"/>
      <c r="B30" s="11" t="s">
        <v>29</v>
      </c>
      <c r="C30" s="67"/>
      <c r="D30" s="11"/>
      <c r="E30" s="11" t="s">
        <v>377</v>
      </c>
      <c r="F30" s="11"/>
      <c r="G30" s="11"/>
      <c r="H30" s="11"/>
      <c r="I30" s="11"/>
      <c r="J30" s="11" t="s">
        <v>30</v>
      </c>
      <c r="K30" s="11"/>
      <c r="L30" s="11"/>
    </row>
    <row r="31" spans="1:12" ht="15" customHeight="1">
      <c r="A31" s="11"/>
      <c r="B31" s="26" t="s">
        <v>31</v>
      </c>
      <c r="C31" s="11"/>
      <c r="D31" s="11"/>
      <c r="E31" s="26" t="s">
        <v>375</v>
      </c>
      <c r="F31" s="11"/>
      <c r="G31" s="11"/>
      <c r="H31" s="11"/>
      <c r="I31" s="11"/>
      <c r="J31" s="26" t="s">
        <v>32</v>
      </c>
      <c r="K31" s="11"/>
      <c r="L31" s="11"/>
    </row>
    <row r="32" spans="1:12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ht="15" customHeight="1"/>
    <row r="34" ht="15" customHeight="1"/>
    <row r="35" ht="15" customHeight="1">
      <c r="C35" s="1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25.5" customHeight="1"/>
    <row r="58" ht="15" customHeight="1"/>
    <row r="59" ht="24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21.75" customHeight="1"/>
    <row r="87" ht="15" customHeight="1"/>
  </sheetData>
  <sheetProtection/>
  <mergeCells count="1">
    <mergeCell ref="E29:G29"/>
  </mergeCells>
  <printOptions/>
  <pageMargins left="0.3937007874015748" right="0.1968503937007874" top="0.1968503937007874" bottom="0" header="0.5118110236220472" footer="0.5118110236220472"/>
  <pageSetup fitToHeight="0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45.25390625" style="5" customWidth="1"/>
    <col min="4" max="5" width="13.875" style="1" customWidth="1"/>
    <col min="6" max="6" width="14.375" style="1" customWidth="1"/>
    <col min="7" max="7" width="13.00390625" style="1" customWidth="1"/>
    <col min="8" max="8" width="14.625" style="1" customWidth="1"/>
    <col min="9" max="9" width="13.25390625" style="1" customWidth="1"/>
    <col min="10" max="16384" width="9.00390625" style="2" customWidth="1"/>
  </cols>
  <sheetData>
    <row r="1" spans="1:9" ht="20.25" customHeight="1">
      <c r="A1" s="11" t="s">
        <v>364</v>
      </c>
      <c r="B1" s="11"/>
      <c r="C1" s="22"/>
      <c r="D1" s="11"/>
      <c r="E1" s="11"/>
      <c r="F1" s="11"/>
      <c r="G1" s="11"/>
      <c r="H1" s="170"/>
      <c r="I1" s="170" t="s">
        <v>450</v>
      </c>
    </row>
    <row r="2" spans="1:9" ht="15" customHeight="1">
      <c r="A2" s="11"/>
      <c r="B2" s="11"/>
      <c r="C2" s="69"/>
      <c r="D2" s="21" t="s">
        <v>476</v>
      </c>
      <c r="E2" s="11"/>
      <c r="F2" s="11"/>
      <c r="G2" s="11"/>
      <c r="H2" s="11"/>
      <c r="I2" s="11"/>
    </row>
    <row r="3" spans="1:9" ht="10.5" customHeight="1">
      <c r="A3" s="11"/>
      <c r="B3" s="11"/>
      <c r="C3" s="69"/>
      <c r="D3" s="11"/>
      <c r="E3" s="11"/>
      <c r="F3" s="11"/>
      <c r="G3" s="11"/>
      <c r="H3" s="11"/>
      <c r="I3" s="11"/>
    </row>
    <row r="4" spans="1:9" ht="45" customHeight="1">
      <c r="A4" s="34" t="s">
        <v>33</v>
      </c>
      <c r="B4" s="34" t="s">
        <v>34</v>
      </c>
      <c r="C4" s="38" t="s">
        <v>35</v>
      </c>
      <c r="D4" s="283" t="s">
        <v>467</v>
      </c>
      <c r="E4" s="284"/>
      <c r="F4" s="285" t="s">
        <v>449</v>
      </c>
      <c r="G4" s="286"/>
      <c r="H4" s="287" t="s">
        <v>468</v>
      </c>
      <c r="I4" s="288"/>
    </row>
    <row r="5" spans="1:9" ht="15.75" thickBot="1">
      <c r="A5" s="39"/>
      <c r="B5" s="70" t="s">
        <v>36</v>
      </c>
      <c r="C5" s="48"/>
      <c r="D5" s="46" t="s">
        <v>37</v>
      </c>
      <c r="E5" s="46" t="s">
        <v>38</v>
      </c>
      <c r="F5" s="46" t="s">
        <v>37</v>
      </c>
      <c r="G5" s="46" t="s">
        <v>38</v>
      </c>
      <c r="H5" s="46" t="s">
        <v>37</v>
      </c>
      <c r="I5" s="46" t="s">
        <v>38</v>
      </c>
    </row>
    <row r="6" spans="1:9" ht="15.75" thickTop="1">
      <c r="A6" s="28" t="s">
        <v>42</v>
      </c>
      <c r="B6" s="71" t="s">
        <v>270</v>
      </c>
      <c r="C6" s="72" t="s">
        <v>94</v>
      </c>
      <c r="D6" s="19"/>
      <c r="E6" s="19"/>
      <c r="F6" s="19"/>
      <c r="G6" s="19"/>
      <c r="H6" s="19">
        <f>SUM(F6-G6)</f>
        <v>0</v>
      </c>
      <c r="I6" s="19">
        <v>0</v>
      </c>
    </row>
    <row r="7" spans="1:9" ht="15">
      <c r="A7" s="34" t="s">
        <v>43</v>
      </c>
      <c r="B7" s="73" t="s">
        <v>271</v>
      </c>
      <c r="C7" s="20" t="s">
        <v>252</v>
      </c>
      <c r="D7" s="19"/>
      <c r="E7" s="19"/>
      <c r="F7" s="19"/>
      <c r="G7" s="19"/>
      <c r="H7" s="19">
        <f>SUM(F7-G7)</f>
        <v>0</v>
      </c>
      <c r="I7" s="19">
        <v>0</v>
      </c>
    </row>
    <row r="8" spans="1:9" ht="15">
      <c r="A8" s="34" t="s">
        <v>50</v>
      </c>
      <c r="B8" s="73" t="s">
        <v>272</v>
      </c>
      <c r="C8" s="20" t="s">
        <v>253</v>
      </c>
      <c r="D8" s="19"/>
      <c r="E8" s="19"/>
      <c r="F8" s="19"/>
      <c r="G8" s="19"/>
      <c r="H8" s="19">
        <f>SUM(F8-G8)</f>
        <v>0</v>
      </c>
      <c r="I8" s="19">
        <v>0</v>
      </c>
    </row>
    <row r="9" spans="1:9" ht="15">
      <c r="A9" s="18" t="s">
        <v>44</v>
      </c>
      <c r="B9" s="73" t="s">
        <v>298</v>
      </c>
      <c r="C9" s="20" t="s">
        <v>299</v>
      </c>
      <c r="D9" s="19"/>
      <c r="E9" s="19"/>
      <c r="F9" s="19"/>
      <c r="G9" s="19"/>
      <c r="H9" s="19">
        <f>SUM(F9-G9)</f>
        <v>0</v>
      </c>
      <c r="I9" s="19">
        <v>0</v>
      </c>
    </row>
    <row r="10" spans="1:9" ht="15">
      <c r="A10" s="39" t="s">
        <v>51</v>
      </c>
      <c r="B10" s="73" t="s">
        <v>273</v>
      </c>
      <c r="C10" s="20" t="s">
        <v>254</v>
      </c>
      <c r="D10" s="19"/>
      <c r="E10" s="19"/>
      <c r="F10" s="19"/>
      <c r="G10" s="19"/>
      <c r="H10" s="19">
        <f>SUM(F10-G10)</f>
        <v>0</v>
      </c>
      <c r="I10" s="19">
        <v>0</v>
      </c>
    </row>
    <row r="11" spans="1:9" ht="15">
      <c r="A11" s="18" t="s">
        <v>52</v>
      </c>
      <c r="B11" s="73" t="s">
        <v>297</v>
      </c>
      <c r="C11" s="74" t="s">
        <v>100</v>
      </c>
      <c r="D11" s="75"/>
      <c r="E11" s="75"/>
      <c r="F11" s="75"/>
      <c r="G11" s="75"/>
      <c r="H11" s="19">
        <f>SUM(F11-G11)</f>
        <v>0</v>
      </c>
      <c r="I11" s="75">
        <v>0</v>
      </c>
    </row>
    <row r="12" spans="1:9" ht="30">
      <c r="A12" s="42" t="s">
        <v>53</v>
      </c>
      <c r="B12" s="73" t="s">
        <v>255</v>
      </c>
      <c r="C12" s="76" t="s">
        <v>295</v>
      </c>
      <c r="D12" s="75"/>
      <c r="E12" s="75"/>
      <c r="F12" s="75"/>
      <c r="G12" s="75"/>
      <c r="H12" s="75">
        <v>0</v>
      </c>
      <c r="I12" s="19">
        <f>SUM(G12-F12)</f>
        <v>0</v>
      </c>
    </row>
    <row r="13" spans="1:9" ht="45">
      <c r="A13" s="39" t="s">
        <v>54</v>
      </c>
      <c r="B13" s="71" t="s">
        <v>274</v>
      </c>
      <c r="C13" s="68" t="s">
        <v>275</v>
      </c>
      <c r="D13" s="19"/>
      <c r="E13" s="19"/>
      <c r="F13" s="19"/>
      <c r="G13" s="19"/>
      <c r="H13" s="19">
        <v>0</v>
      </c>
      <c r="I13" s="19">
        <f>SUM(G13-F13)</f>
        <v>0</v>
      </c>
    </row>
    <row r="14" spans="1:9" ht="30">
      <c r="A14" s="18" t="s">
        <v>153</v>
      </c>
      <c r="B14" s="71" t="s">
        <v>300</v>
      </c>
      <c r="C14" s="68" t="s">
        <v>301</v>
      </c>
      <c r="D14" s="19"/>
      <c r="E14" s="19"/>
      <c r="F14" s="19"/>
      <c r="G14" s="19"/>
      <c r="H14" s="19"/>
      <c r="I14" s="19">
        <f>SUM(G14-F14)</f>
        <v>0</v>
      </c>
    </row>
    <row r="15" spans="1:9" ht="15.75" thickBot="1">
      <c r="A15" s="39" t="s">
        <v>155</v>
      </c>
      <c r="B15" s="225" t="s">
        <v>276</v>
      </c>
      <c r="C15" s="12" t="s">
        <v>277</v>
      </c>
      <c r="D15" s="57"/>
      <c r="E15" s="57"/>
      <c r="F15" s="57"/>
      <c r="G15" s="57"/>
      <c r="H15" s="57">
        <f>SUM(F15-G15)</f>
        <v>0</v>
      </c>
      <c r="I15" s="57">
        <v>0</v>
      </c>
    </row>
    <row r="16" spans="1:9" ht="15.75" thickBot="1">
      <c r="A16" s="229"/>
      <c r="B16" s="230"/>
      <c r="C16" s="231" t="s">
        <v>115</v>
      </c>
      <c r="D16" s="232">
        <f aca="true" t="shared" si="0" ref="D16:I16">SUM(D6:D15)</f>
        <v>0</v>
      </c>
      <c r="E16" s="232">
        <f t="shared" si="0"/>
        <v>0</v>
      </c>
      <c r="F16" s="232">
        <f t="shared" si="0"/>
        <v>0</v>
      </c>
      <c r="G16" s="232">
        <f t="shared" si="0"/>
        <v>0</v>
      </c>
      <c r="H16" s="232">
        <f t="shared" si="0"/>
        <v>0</v>
      </c>
      <c r="I16" s="233">
        <f t="shared" si="0"/>
        <v>0</v>
      </c>
    </row>
    <row r="17" spans="1:9" ht="15">
      <c r="A17" s="226" t="s">
        <v>42</v>
      </c>
      <c r="B17" s="221">
        <v>101</v>
      </c>
      <c r="C17" s="227" t="s">
        <v>256</v>
      </c>
      <c r="D17" s="228"/>
      <c r="E17" s="228"/>
      <c r="F17" s="228"/>
      <c r="G17" s="228"/>
      <c r="H17" s="228">
        <f>SUM(F17-G17)</f>
        <v>0</v>
      </c>
      <c r="I17" s="228">
        <v>0</v>
      </c>
    </row>
    <row r="18" spans="1:9" ht="15">
      <c r="A18" s="214" t="s">
        <v>43</v>
      </c>
      <c r="B18" s="218">
        <v>130</v>
      </c>
      <c r="C18" s="219" t="s">
        <v>281</v>
      </c>
      <c r="D18" s="217"/>
      <c r="E18" s="217"/>
      <c r="F18" s="217"/>
      <c r="G18" s="217"/>
      <c r="H18" s="217">
        <f aca="true" t="shared" si="1" ref="H18:H25">SUM(F18-G18)</f>
        <v>0</v>
      </c>
      <c r="I18" s="217">
        <v>0</v>
      </c>
    </row>
    <row r="19" spans="1:9" ht="30">
      <c r="A19" s="214" t="s">
        <v>50</v>
      </c>
      <c r="B19" s="218">
        <v>132</v>
      </c>
      <c r="C19" s="220" t="s">
        <v>280</v>
      </c>
      <c r="D19" s="217"/>
      <c r="E19" s="217"/>
      <c r="F19" s="217"/>
      <c r="G19" s="217"/>
      <c r="H19" s="217">
        <f t="shared" si="1"/>
        <v>0</v>
      </c>
      <c r="I19" s="217">
        <v>0</v>
      </c>
    </row>
    <row r="20" spans="1:9" ht="30">
      <c r="A20" s="214" t="s">
        <v>44</v>
      </c>
      <c r="B20" s="218">
        <v>135</v>
      </c>
      <c r="C20" s="220" t="s">
        <v>282</v>
      </c>
      <c r="D20" s="217"/>
      <c r="E20" s="217"/>
      <c r="F20" s="217"/>
      <c r="G20" s="217"/>
      <c r="H20" s="217">
        <f t="shared" si="1"/>
        <v>0</v>
      </c>
      <c r="I20" s="217">
        <v>0</v>
      </c>
    </row>
    <row r="21" spans="1:9" ht="30">
      <c r="A21" s="214" t="s">
        <v>51</v>
      </c>
      <c r="B21" s="218">
        <v>137</v>
      </c>
      <c r="C21" s="220" t="s">
        <v>283</v>
      </c>
      <c r="D21" s="217"/>
      <c r="E21" s="217"/>
      <c r="F21" s="217"/>
      <c r="G21" s="217"/>
      <c r="H21" s="217">
        <f t="shared" si="1"/>
        <v>0</v>
      </c>
      <c r="I21" s="217">
        <v>0</v>
      </c>
    </row>
    <row r="22" spans="1:9" ht="15">
      <c r="A22" s="214" t="s">
        <v>52</v>
      </c>
      <c r="B22" s="218">
        <v>138</v>
      </c>
      <c r="C22" s="220" t="s">
        <v>284</v>
      </c>
      <c r="D22" s="217"/>
      <c r="E22" s="217"/>
      <c r="F22" s="217"/>
      <c r="G22" s="217"/>
      <c r="H22" s="217">
        <f t="shared" si="1"/>
        <v>0</v>
      </c>
      <c r="I22" s="217"/>
    </row>
    <row r="23" spans="1:9" ht="15">
      <c r="A23" s="214" t="s">
        <v>53</v>
      </c>
      <c r="B23" s="218">
        <v>139</v>
      </c>
      <c r="C23" s="219" t="s">
        <v>257</v>
      </c>
      <c r="D23" s="217"/>
      <c r="E23" s="217"/>
      <c r="F23" s="217"/>
      <c r="G23" s="217"/>
      <c r="H23" s="217">
        <f t="shared" si="1"/>
        <v>0</v>
      </c>
      <c r="I23" s="217">
        <v>0</v>
      </c>
    </row>
    <row r="24" spans="1:9" ht="15">
      <c r="A24" s="214" t="s">
        <v>54</v>
      </c>
      <c r="B24" s="218">
        <v>140</v>
      </c>
      <c r="C24" s="219" t="s">
        <v>139</v>
      </c>
      <c r="D24" s="217"/>
      <c r="E24" s="217"/>
      <c r="F24" s="217"/>
      <c r="G24" s="217"/>
      <c r="H24" s="217">
        <f t="shared" si="1"/>
        <v>0</v>
      </c>
      <c r="I24" s="217">
        <v>0</v>
      </c>
    </row>
    <row r="25" spans="1:9" ht="15.75" thickBot="1">
      <c r="A25" s="234" t="s">
        <v>153</v>
      </c>
      <c r="B25" s="235">
        <v>141</v>
      </c>
      <c r="C25" s="236" t="s">
        <v>258</v>
      </c>
      <c r="D25" s="237"/>
      <c r="E25" s="237"/>
      <c r="F25" s="237"/>
      <c r="G25" s="237"/>
      <c r="H25" s="237">
        <f t="shared" si="1"/>
        <v>0</v>
      </c>
      <c r="I25" s="237">
        <v>0</v>
      </c>
    </row>
    <row r="26" spans="1:9" ht="15.75" thickBot="1">
      <c r="A26" s="229"/>
      <c r="B26" s="230" t="s">
        <v>116</v>
      </c>
      <c r="C26" s="231" t="s">
        <v>117</v>
      </c>
      <c r="D26" s="232">
        <f aca="true" t="shared" si="2" ref="D26:I26">SUM(D17:D25)</f>
        <v>0</v>
      </c>
      <c r="E26" s="232">
        <f t="shared" si="2"/>
        <v>0</v>
      </c>
      <c r="F26" s="232">
        <f t="shared" si="2"/>
        <v>0</v>
      </c>
      <c r="G26" s="232">
        <f t="shared" si="2"/>
        <v>0</v>
      </c>
      <c r="H26" s="232">
        <f>SUM(H17:H25)</f>
        <v>0</v>
      </c>
      <c r="I26" s="233">
        <f t="shared" si="2"/>
        <v>0</v>
      </c>
    </row>
    <row r="27" spans="1:9" ht="15">
      <c r="A27" s="226" t="s">
        <v>42</v>
      </c>
      <c r="B27" s="221">
        <v>201</v>
      </c>
      <c r="C27" s="227" t="s">
        <v>302</v>
      </c>
      <c r="D27" s="228"/>
      <c r="E27" s="228"/>
      <c r="F27" s="228"/>
      <c r="G27" s="228"/>
      <c r="H27" s="228">
        <v>0</v>
      </c>
      <c r="I27" s="228">
        <v>0</v>
      </c>
    </row>
    <row r="28" spans="1:9" ht="15">
      <c r="A28" s="214" t="s">
        <v>43</v>
      </c>
      <c r="B28" s="218">
        <v>221</v>
      </c>
      <c r="C28" s="219" t="s">
        <v>259</v>
      </c>
      <c r="D28" s="217"/>
      <c r="E28" s="217"/>
      <c r="F28" s="217"/>
      <c r="G28" s="217"/>
      <c r="H28" s="217">
        <f>SUM(F28-G28)</f>
        <v>0</v>
      </c>
      <c r="I28" s="217">
        <v>0</v>
      </c>
    </row>
    <row r="29" spans="1:9" ht="15">
      <c r="A29" s="214" t="s">
        <v>50</v>
      </c>
      <c r="B29" s="218">
        <v>222</v>
      </c>
      <c r="C29" s="219" t="s">
        <v>260</v>
      </c>
      <c r="D29" s="217"/>
      <c r="E29" s="217"/>
      <c r="F29" s="217"/>
      <c r="G29" s="217"/>
      <c r="H29" s="217">
        <v>0</v>
      </c>
      <c r="I29" s="217">
        <v>0</v>
      </c>
    </row>
    <row r="30" spans="1:9" ht="15">
      <c r="A30" s="214" t="s">
        <v>44</v>
      </c>
      <c r="B30" s="218">
        <v>223</v>
      </c>
      <c r="C30" s="219" t="s">
        <v>261</v>
      </c>
      <c r="D30" s="217"/>
      <c r="E30" s="217"/>
      <c r="F30" s="217"/>
      <c r="G30" s="217"/>
      <c r="H30" s="217">
        <v>0</v>
      </c>
      <c r="I30" s="217">
        <v>0</v>
      </c>
    </row>
    <row r="31" spans="1:9" ht="30">
      <c r="A31" s="214" t="s">
        <v>51</v>
      </c>
      <c r="B31" s="218">
        <v>224</v>
      </c>
      <c r="C31" s="220" t="s">
        <v>278</v>
      </c>
      <c r="D31" s="217"/>
      <c r="E31" s="217"/>
      <c r="F31" s="217"/>
      <c r="G31" s="217"/>
      <c r="H31" s="217">
        <f>SUM(F31-G31)</f>
        <v>0</v>
      </c>
      <c r="I31" s="217">
        <v>0</v>
      </c>
    </row>
    <row r="32" spans="1:9" ht="15">
      <c r="A32" s="214" t="s">
        <v>52</v>
      </c>
      <c r="B32" s="218">
        <v>225</v>
      </c>
      <c r="C32" s="219" t="s">
        <v>262</v>
      </c>
      <c r="D32" s="217"/>
      <c r="E32" s="217"/>
      <c r="F32" s="217"/>
      <c r="G32" s="217"/>
      <c r="H32" s="217">
        <f>SUM(F32-G32)</f>
        <v>0</v>
      </c>
      <c r="I32" s="217">
        <v>0</v>
      </c>
    </row>
    <row r="33" spans="1:9" ht="15">
      <c r="A33" s="214" t="s">
        <v>53</v>
      </c>
      <c r="B33" s="218">
        <v>226</v>
      </c>
      <c r="C33" s="219" t="s">
        <v>296</v>
      </c>
      <c r="D33" s="217"/>
      <c r="E33" s="217"/>
      <c r="F33" s="217"/>
      <c r="G33" s="217"/>
      <c r="H33" s="217">
        <f>SUM(F33-G33)</f>
        <v>0</v>
      </c>
      <c r="I33" s="217">
        <v>0</v>
      </c>
    </row>
    <row r="34" spans="1:9" ht="30">
      <c r="A34" s="214" t="s">
        <v>54</v>
      </c>
      <c r="B34" s="218">
        <v>227</v>
      </c>
      <c r="C34" s="220" t="s">
        <v>279</v>
      </c>
      <c r="D34" s="217"/>
      <c r="E34" s="217"/>
      <c r="F34" s="217"/>
      <c r="G34" s="217"/>
      <c r="H34" s="217">
        <v>0</v>
      </c>
      <c r="I34" s="217">
        <v>0</v>
      </c>
    </row>
    <row r="35" spans="1:9" ht="30">
      <c r="A35" s="214" t="s">
        <v>153</v>
      </c>
      <c r="B35" s="218">
        <v>228</v>
      </c>
      <c r="C35" s="220" t="s">
        <v>285</v>
      </c>
      <c r="D35" s="217"/>
      <c r="E35" s="217"/>
      <c r="F35" s="217"/>
      <c r="G35" s="217"/>
      <c r="H35" s="217">
        <v>0</v>
      </c>
      <c r="I35" s="217">
        <v>0</v>
      </c>
    </row>
    <row r="36" spans="1:9" ht="15">
      <c r="A36" s="214" t="s">
        <v>155</v>
      </c>
      <c r="B36" s="218">
        <v>229</v>
      </c>
      <c r="C36" s="219" t="s">
        <v>286</v>
      </c>
      <c r="D36" s="217"/>
      <c r="E36" s="217"/>
      <c r="F36" s="217"/>
      <c r="G36" s="217"/>
      <c r="H36" s="217">
        <v>0</v>
      </c>
      <c r="I36" s="217">
        <f>SUM(F36-G36)</f>
        <v>0</v>
      </c>
    </row>
    <row r="37" spans="1:9" ht="15">
      <c r="A37" s="214" t="s">
        <v>156</v>
      </c>
      <c r="B37" s="218">
        <v>230</v>
      </c>
      <c r="C37" s="219" t="s">
        <v>307</v>
      </c>
      <c r="D37" s="217"/>
      <c r="E37" s="217"/>
      <c r="F37" s="217"/>
      <c r="G37" s="217"/>
      <c r="H37" s="217">
        <v>0</v>
      </c>
      <c r="I37" s="217">
        <f>SUM(F37-G37)</f>
        <v>0</v>
      </c>
    </row>
    <row r="38" spans="1:9" ht="15">
      <c r="A38" s="214" t="s">
        <v>157</v>
      </c>
      <c r="B38" s="218">
        <v>231</v>
      </c>
      <c r="C38" s="219" t="s">
        <v>263</v>
      </c>
      <c r="D38" s="217"/>
      <c r="E38" s="217"/>
      <c r="F38" s="217"/>
      <c r="G38" s="217"/>
      <c r="H38" s="217">
        <v>0</v>
      </c>
      <c r="I38" s="217">
        <f>SUM(F38-G38)</f>
        <v>0</v>
      </c>
    </row>
    <row r="39" spans="1:9" ht="15">
      <c r="A39" s="214" t="s">
        <v>158</v>
      </c>
      <c r="B39" s="218">
        <v>234</v>
      </c>
      <c r="C39" s="219" t="s">
        <v>264</v>
      </c>
      <c r="D39" s="217"/>
      <c r="E39" s="217"/>
      <c r="F39" s="217"/>
      <c r="G39" s="217"/>
      <c r="H39" s="217">
        <f>SUM(F39-G39)</f>
        <v>0</v>
      </c>
      <c r="I39" s="217">
        <v>0</v>
      </c>
    </row>
    <row r="40" spans="1:9" ht="15">
      <c r="A40" s="214" t="s">
        <v>159</v>
      </c>
      <c r="B40" s="218">
        <v>240</v>
      </c>
      <c r="C40" s="219" t="s">
        <v>265</v>
      </c>
      <c r="D40" s="217"/>
      <c r="E40" s="217"/>
      <c r="F40" s="217"/>
      <c r="G40" s="217"/>
      <c r="H40" s="217">
        <f>SUM(F40-G40)</f>
        <v>0</v>
      </c>
      <c r="I40" s="217">
        <v>0</v>
      </c>
    </row>
    <row r="41" spans="1:9" ht="15">
      <c r="A41" s="214" t="s">
        <v>160</v>
      </c>
      <c r="B41" s="218">
        <v>245</v>
      </c>
      <c r="C41" s="219" t="s">
        <v>287</v>
      </c>
      <c r="D41" s="217"/>
      <c r="E41" s="217"/>
      <c r="F41" s="217"/>
      <c r="G41" s="217"/>
      <c r="H41" s="217">
        <v>0</v>
      </c>
      <c r="I41" s="217">
        <f>SUM(F41-G41)</f>
        <v>0</v>
      </c>
    </row>
    <row r="42" spans="1:9" ht="15.75" thickBot="1">
      <c r="A42" s="234" t="s">
        <v>161</v>
      </c>
      <c r="B42" s="235">
        <v>290</v>
      </c>
      <c r="C42" s="236" t="s">
        <v>90</v>
      </c>
      <c r="D42" s="237"/>
      <c r="E42" s="237"/>
      <c r="F42" s="237"/>
      <c r="G42" s="237"/>
      <c r="H42" s="237">
        <v>0</v>
      </c>
      <c r="I42" s="237">
        <f>SUM(F42-G42)</f>
        <v>0</v>
      </c>
    </row>
    <row r="43" spans="1:9" ht="15.75" thickBot="1">
      <c r="A43" s="229"/>
      <c r="B43" s="238"/>
      <c r="C43" s="231" t="s">
        <v>118</v>
      </c>
      <c r="D43" s="232">
        <f aca="true" t="shared" si="3" ref="D43:I43">SUM(D27:D42)</f>
        <v>0</v>
      </c>
      <c r="E43" s="232">
        <f t="shared" si="3"/>
        <v>0</v>
      </c>
      <c r="F43" s="232">
        <f t="shared" si="3"/>
        <v>0</v>
      </c>
      <c r="G43" s="232">
        <f t="shared" si="3"/>
        <v>0</v>
      </c>
      <c r="H43" s="232">
        <f t="shared" si="3"/>
        <v>0</v>
      </c>
      <c r="I43" s="233">
        <f t="shared" si="3"/>
        <v>0</v>
      </c>
    </row>
    <row r="44" spans="1:9" ht="15.75" thickBot="1">
      <c r="A44" s="239" t="s">
        <v>42</v>
      </c>
      <c r="B44" s="240" t="s">
        <v>266</v>
      </c>
      <c r="C44" s="241"/>
      <c r="D44" s="242"/>
      <c r="E44" s="242"/>
      <c r="F44" s="242"/>
      <c r="G44" s="242"/>
      <c r="H44" s="242">
        <f>SUM(F44-G44)</f>
        <v>0</v>
      </c>
      <c r="I44" s="242">
        <v>0</v>
      </c>
    </row>
    <row r="45" spans="1:9" ht="15.75" thickBot="1">
      <c r="A45" s="229"/>
      <c r="B45" s="230"/>
      <c r="C45" s="231" t="s">
        <v>119</v>
      </c>
      <c r="D45" s="232">
        <f aca="true" t="shared" si="4" ref="D45:I45">SUM(D44)</f>
        <v>0</v>
      </c>
      <c r="E45" s="232">
        <f t="shared" si="4"/>
        <v>0</v>
      </c>
      <c r="F45" s="232">
        <f t="shared" si="4"/>
        <v>0</v>
      </c>
      <c r="G45" s="232">
        <f t="shared" si="4"/>
        <v>0</v>
      </c>
      <c r="H45" s="232">
        <f t="shared" si="4"/>
        <v>0</v>
      </c>
      <c r="I45" s="233">
        <f t="shared" si="4"/>
        <v>0</v>
      </c>
    </row>
    <row r="46" spans="1:9" ht="15">
      <c r="A46" s="226" t="s">
        <v>42</v>
      </c>
      <c r="B46" s="221">
        <v>400</v>
      </c>
      <c r="C46" s="227" t="s">
        <v>105</v>
      </c>
      <c r="D46" s="228"/>
      <c r="E46" s="228"/>
      <c r="F46" s="228"/>
      <c r="G46" s="228"/>
      <c r="H46" s="228">
        <v>0</v>
      </c>
      <c r="I46" s="228">
        <v>0</v>
      </c>
    </row>
    <row r="47" spans="1:9" ht="15">
      <c r="A47" s="214" t="s">
        <v>43</v>
      </c>
      <c r="B47" s="218">
        <v>401</v>
      </c>
      <c r="C47" s="219" t="s">
        <v>106</v>
      </c>
      <c r="D47" s="217"/>
      <c r="E47" s="217"/>
      <c r="F47" s="217"/>
      <c r="G47" s="217"/>
      <c r="H47" s="217">
        <v>0</v>
      </c>
      <c r="I47" s="217">
        <v>0</v>
      </c>
    </row>
    <row r="48" spans="1:9" ht="15">
      <c r="A48" s="214" t="s">
        <v>50</v>
      </c>
      <c r="B48" s="218">
        <v>402</v>
      </c>
      <c r="C48" s="219" t="s">
        <v>107</v>
      </c>
      <c r="D48" s="217"/>
      <c r="E48" s="217"/>
      <c r="F48" s="217"/>
      <c r="G48" s="217"/>
      <c r="H48" s="217">
        <v>0</v>
      </c>
      <c r="I48" s="217">
        <v>0</v>
      </c>
    </row>
    <row r="49" spans="1:9" ht="15">
      <c r="A49" s="214" t="s">
        <v>44</v>
      </c>
      <c r="B49" s="218">
        <v>403</v>
      </c>
      <c r="C49" s="219" t="s">
        <v>108</v>
      </c>
      <c r="D49" s="217"/>
      <c r="E49" s="217"/>
      <c r="F49" s="217"/>
      <c r="G49" s="217"/>
      <c r="H49" s="217">
        <v>0</v>
      </c>
      <c r="I49" s="217">
        <v>0</v>
      </c>
    </row>
    <row r="50" spans="1:9" ht="15">
      <c r="A50" s="214" t="s">
        <v>51</v>
      </c>
      <c r="B50" s="218">
        <v>404</v>
      </c>
      <c r="C50" s="219" t="s">
        <v>109</v>
      </c>
      <c r="D50" s="217"/>
      <c r="E50" s="217"/>
      <c r="F50" s="217"/>
      <c r="G50" s="217"/>
      <c r="H50" s="217">
        <v>0</v>
      </c>
      <c r="I50" s="217">
        <v>0</v>
      </c>
    </row>
    <row r="51" spans="1:9" ht="15">
      <c r="A51" s="214" t="s">
        <v>52</v>
      </c>
      <c r="B51" s="218">
        <v>405</v>
      </c>
      <c r="C51" s="219" t="s">
        <v>288</v>
      </c>
      <c r="D51" s="217"/>
      <c r="E51" s="217"/>
      <c r="F51" s="217"/>
      <c r="G51" s="217"/>
      <c r="H51" s="217">
        <v>0</v>
      </c>
      <c r="I51" s="217">
        <v>0</v>
      </c>
    </row>
    <row r="52" spans="1:9" ht="15.75" thickBot="1">
      <c r="A52" s="234" t="s">
        <v>53</v>
      </c>
      <c r="B52" s="235">
        <v>409</v>
      </c>
      <c r="C52" s="236" t="s">
        <v>110</v>
      </c>
      <c r="D52" s="237"/>
      <c r="E52" s="237"/>
      <c r="F52" s="237"/>
      <c r="G52" s="237"/>
      <c r="H52" s="237">
        <v>0</v>
      </c>
      <c r="I52" s="237">
        <v>0</v>
      </c>
    </row>
    <row r="53" spans="1:9" ht="15.75" thickBot="1">
      <c r="A53" s="229"/>
      <c r="B53" s="230"/>
      <c r="C53" s="231" t="s">
        <v>120</v>
      </c>
      <c r="D53" s="232">
        <f aca="true" t="shared" si="5" ref="D53:I53">SUM(D46:D52)</f>
        <v>0</v>
      </c>
      <c r="E53" s="232">
        <f t="shared" si="5"/>
        <v>0</v>
      </c>
      <c r="F53" s="232">
        <f t="shared" si="5"/>
        <v>0</v>
      </c>
      <c r="G53" s="232">
        <f t="shared" si="5"/>
        <v>0</v>
      </c>
      <c r="H53" s="232">
        <f t="shared" si="5"/>
        <v>0</v>
      </c>
      <c r="I53" s="233">
        <f t="shared" si="5"/>
        <v>0</v>
      </c>
    </row>
    <row r="54" spans="1:9" ht="15.75" thickBot="1">
      <c r="A54" s="239" t="s">
        <v>42</v>
      </c>
      <c r="B54" s="240" t="s">
        <v>289</v>
      </c>
      <c r="C54" s="241"/>
      <c r="D54" s="242"/>
      <c r="E54" s="242"/>
      <c r="F54" s="242"/>
      <c r="G54" s="242"/>
      <c r="H54" s="242">
        <v>0</v>
      </c>
      <c r="I54" s="242">
        <v>0</v>
      </c>
    </row>
    <row r="55" spans="1:9" ht="15.75" thickBot="1">
      <c r="A55" s="229"/>
      <c r="B55" s="230"/>
      <c r="C55" s="231" t="s">
        <v>290</v>
      </c>
      <c r="D55" s="232">
        <f aca="true" t="shared" si="6" ref="D55:I55">SUM(D54)</f>
        <v>0</v>
      </c>
      <c r="E55" s="232">
        <f t="shared" si="6"/>
        <v>0</v>
      </c>
      <c r="F55" s="232">
        <f t="shared" si="6"/>
        <v>0</v>
      </c>
      <c r="G55" s="232">
        <f t="shared" si="6"/>
        <v>0</v>
      </c>
      <c r="H55" s="232">
        <f t="shared" si="6"/>
        <v>0</v>
      </c>
      <c r="I55" s="233">
        <f t="shared" si="6"/>
        <v>0</v>
      </c>
    </row>
    <row r="56" spans="1:9" ht="15.75" thickBot="1">
      <c r="A56" s="239" t="s">
        <v>42</v>
      </c>
      <c r="B56" s="240" t="s">
        <v>267</v>
      </c>
      <c r="C56" s="241"/>
      <c r="D56" s="242"/>
      <c r="E56" s="242"/>
      <c r="F56" s="242"/>
      <c r="G56" s="242"/>
      <c r="H56" s="242">
        <v>0</v>
      </c>
      <c r="I56" s="242">
        <v>0</v>
      </c>
    </row>
    <row r="57" spans="1:9" ht="15.75" thickBot="1">
      <c r="A57" s="229"/>
      <c r="B57" s="238"/>
      <c r="C57" s="231" t="s">
        <v>121</v>
      </c>
      <c r="D57" s="232">
        <f aca="true" t="shared" si="7" ref="D57:I57">SUM(D56)</f>
        <v>0</v>
      </c>
      <c r="E57" s="232">
        <f t="shared" si="7"/>
        <v>0</v>
      </c>
      <c r="F57" s="232">
        <f t="shared" si="7"/>
        <v>0</v>
      </c>
      <c r="G57" s="232">
        <f t="shared" si="7"/>
        <v>0</v>
      </c>
      <c r="H57" s="232">
        <f t="shared" si="7"/>
        <v>0</v>
      </c>
      <c r="I57" s="233">
        <f t="shared" si="7"/>
        <v>0</v>
      </c>
    </row>
    <row r="58" spans="1:9" ht="15">
      <c r="A58" s="226" t="s">
        <v>42</v>
      </c>
      <c r="B58" s="221">
        <v>700</v>
      </c>
      <c r="C58" s="227" t="s">
        <v>291</v>
      </c>
      <c r="D58" s="228"/>
      <c r="E58" s="228"/>
      <c r="F58" s="228"/>
      <c r="G58" s="228"/>
      <c r="H58" s="228">
        <v>0</v>
      </c>
      <c r="I58" s="228">
        <v>0</v>
      </c>
    </row>
    <row r="59" spans="1:9" ht="15">
      <c r="A59" s="214" t="s">
        <v>43</v>
      </c>
      <c r="B59" s="218">
        <v>720</v>
      </c>
      <c r="C59" s="219" t="s">
        <v>137</v>
      </c>
      <c r="D59" s="217"/>
      <c r="E59" s="217"/>
      <c r="F59" s="217"/>
      <c r="G59" s="217"/>
      <c r="H59" s="217">
        <v>0</v>
      </c>
      <c r="I59" s="217">
        <v>0</v>
      </c>
    </row>
    <row r="60" spans="1:9" ht="15">
      <c r="A60" s="214" t="s">
        <v>50</v>
      </c>
      <c r="B60" s="218">
        <v>740</v>
      </c>
      <c r="C60" s="219" t="s">
        <v>114</v>
      </c>
      <c r="D60" s="217"/>
      <c r="E60" s="217"/>
      <c r="F60" s="217"/>
      <c r="G60" s="217"/>
      <c r="H60" s="217">
        <v>0</v>
      </c>
      <c r="I60" s="217">
        <v>0</v>
      </c>
    </row>
    <row r="61" spans="1:9" ht="15">
      <c r="A61" s="214" t="s">
        <v>44</v>
      </c>
      <c r="B61" s="218">
        <v>750</v>
      </c>
      <c r="C61" s="219" t="s">
        <v>292</v>
      </c>
      <c r="D61" s="217"/>
      <c r="E61" s="217"/>
      <c r="F61" s="217"/>
      <c r="G61" s="217"/>
      <c r="H61" s="217">
        <v>0</v>
      </c>
      <c r="I61" s="217">
        <v>0</v>
      </c>
    </row>
    <row r="62" spans="1:9" ht="15">
      <c r="A62" s="214" t="s">
        <v>51</v>
      </c>
      <c r="B62" s="218">
        <v>751</v>
      </c>
      <c r="C62" s="219" t="s">
        <v>113</v>
      </c>
      <c r="D62" s="217"/>
      <c r="E62" s="217"/>
      <c r="F62" s="217"/>
      <c r="G62" s="217"/>
      <c r="H62" s="217">
        <v>0</v>
      </c>
      <c r="I62" s="217">
        <v>0</v>
      </c>
    </row>
    <row r="63" spans="1:9" ht="15">
      <c r="A63" s="214" t="s">
        <v>52</v>
      </c>
      <c r="B63" s="218">
        <v>760</v>
      </c>
      <c r="C63" s="219" t="s">
        <v>111</v>
      </c>
      <c r="D63" s="217"/>
      <c r="E63" s="217"/>
      <c r="F63" s="217"/>
      <c r="G63" s="217"/>
      <c r="H63" s="217">
        <v>0</v>
      </c>
      <c r="I63" s="217">
        <v>0</v>
      </c>
    </row>
    <row r="64" spans="1:9" ht="15">
      <c r="A64" s="214" t="s">
        <v>53</v>
      </c>
      <c r="B64" s="218">
        <v>761</v>
      </c>
      <c r="C64" s="219" t="s">
        <v>112</v>
      </c>
      <c r="D64" s="217"/>
      <c r="E64" s="217"/>
      <c r="F64" s="217"/>
      <c r="G64" s="217"/>
      <c r="H64" s="217">
        <v>0</v>
      </c>
      <c r="I64" s="217">
        <v>0</v>
      </c>
    </row>
    <row r="65" spans="1:9" ht="15">
      <c r="A65" s="214"/>
      <c r="B65" s="215"/>
      <c r="C65" s="216" t="s">
        <v>122</v>
      </c>
      <c r="D65" s="217">
        <f aca="true" t="shared" si="8" ref="D65:I65">SUM(D58:D64)</f>
        <v>0</v>
      </c>
      <c r="E65" s="217">
        <f t="shared" si="8"/>
        <v>0</v>
      </c>
      <c r="F65" s="217">
        <f t="shared" si="8"/>
        <v>0</v>
      </c>
      <c r="G65" s="217">
        <f t="shared" si="8"/>
        <v>0</v>
      </c>
      <c r="H65" s="217">
        <f t="shared" si="8"/>
        <v>0</v>
      </c>
      <c r="I65" s="217">
        <f t="shared" si="8"/>
        <v>0</v>
      </c>
    </row>
    <row r="66" spans="1:9" ht="15">
      <c r="A66" s="214" t="s">
        <v>42</v>
      </c>
      <c r="B66" s="218">
        <v>800</v>
      </c>
      <c r="C66" s="219" t="s">
        <v>1</v>
      </c>
      <c r="D66" s="217"/>
      <c r="E66" s="217"/>
      <c r="F66" s="217"/>
      <c r="G66" s="217"/>
      <c r="H66" s="217">
        <v>0</v>
      </c>
      <c r="I66" s="217">
        <f>SUM(G66-F66)</f>
        <v>0</v>
      </c>
    </row>
    <row r="67" spans="1:9" ht="30">
      <c r="A67" s="214" t="s">
        <v>43</v>
      </c>
      <c r="B67" s="218">
        <v>810</v>
      </c>
      <c r="C67" s="220" t="s">
        <v>293</v>
      </c>
      <c r="D67" s="217"/>
      <c r="E67" s="217"/>
      <c r="F67" s="217"/>
      <c r="G67" s="217"/>
      <c r="H67" s="217">
        <v>0</v>
      </c>
      <c r="I67" s="217">
        <v>0</v>
      </c>
    </row>
    <row r="68" spans="1:9" ht="20.25" customHeight="1">
      <c r="A68" s="214" t="s">
        <v>50</v>
      </c>
      <c r="B68" s="218">
        <v>820</v>
      </c>
      <c r="C68" s="219" t="s">
        <v>268</v>
      </c>
      <c r="D68" s="217"/>
      <c r="E68" s="217"/>
      <c r="F68" s="217"/>
      <c r="G68" s="217"/>
      <c r="H68" s="217">
        <v>0</v>
      </c>
      <c r="I68" s="217">
        <f>SUM(G68-F68)</f>
        <v>0</v>
      </c>
    </row>
    <row r="69" spans="1:9" ht="30.75" customHeight="1">
      <c r="A69" s="214" t="s">
        <v>44</v>
      </c>
      <c r="B69" s="218">
        <v>840</v>
      </c>
      <c r="C69" s="220" t="s">
        <v>294</v>
      </c>
      <c r="D69" s="217"/>
      <c r="E69" s="217"/>
      <c r="F69" s="217"/>
      <c r="G69" s="217"/>
      <c r="H69" s="217">
        <v>0</v>
      </c>
      <c r="I69" s="217">
        <f>SUM(G69-F69)</f>
        <v>0</v>
      </c>
    </row>
    <row r="70" spans="1:9" ht="15">
      <c r="A70" s="214" t="s">
        <v>51</v>
      </c>
      <c r="B70" s="218">
        <v>851</v>
      </c>
      <c r="C70" s="219" t="s">
        <v>138</v>
      </c>
      <c r="D70" s="217"/>
      <c r="E70" s="217"/>
      <c r="F70" s="217"/>
      <c r="G70" s="217"/>
      <c r="H70" s="217">
        <v>0</v>
      </c>
      <c r="I70" s="217">
        <f>SUM(G70-F70)</f>
        <v>0</v>
      </c>
    </row>
    <row r="71" spans="1:9" ht="15.75" thickBot="1">
      <c r="A71" s="234" t="s">
        <v>52</v>
      </c>
      <c r="B71" s="235">
        <v>860</v>
      </c>
      <c r="C71" s="236" t="s">
        <v>269</v>
      </c>
      <c r="D71" s="237"/>
      <c r="E71" s="237"/>
      <c r="F71" s="237"/>
      <c r="G71" s="237"/>
      <c r="H71" s="237">
        <f>SUM(F71-G71)</f>
        <v>0</v>
      </c>
      <c r="I71" s="237">
        <v>0</v>
      </c>
    </row>
    <row r="72" spans="1:9" ht="15.75" thickBot="1">
      <c r="A72" s="229"/>
      <c r="B72" s="238"/>
      <c r="C72" s="231" t="s">
        <v>123</v>
      </c>
      <c r="D72" s="232">
        <f aca="true" t="shared" si="9" ref="D72:I72">SUM(D66:D71)</f>
        <v>0</v>
      </c>
      <c r="E72" s="232">
        <f t="shared" si="9"/>
        <v>0</v>
      </c>
      <c r="F72" s="232">
        <f t="shared" si="9"/>
        <v>0</v>
      </c>
      <c r="G72" s="232">
        <f t="shared" si="9"/>
        <v>0</v>
      </c>
      <c r="H72" s="232">
        <f t="shared" si="9"/>
        <v>0</v>
      </c>
      <c r="I72" s="233">
        <f t="shared" si="9"/>
        <v>0</v>
      </c>
    </row>
    <row r="73" spans="1:9" ht="15.75" customHeight="1" thickBot="1">
      <c r="A73" s="229"/>
      <c r="B73" s="243"/>
      <c r="C73" s="238" t="s">
        <v>39</v>
      </c>
      <c r="D73" s="244">
        <f aca="true" t="shared" si="10" ref="D73:I73">SUM(D16+D26+D43+D45+D53+D55+D57+D65+D72)</f>
        <v>0</v>
      </c>
      <c r="E73" s="244">
        <f t="shared" si="10"/>
        <v>0</v>
      </c>
      <c r="F73" s="244">
        <f t="shared" si="10"/>
        <v>0</v>
      </c>
      <c r="G73" s="244">
        <f t="shared" si="10"/>
        <v>0</v>
      </c>
      <c r="H73" s="244">
        <f t="shared" si="10"/>
        <v>0</v>
      </c>
      <c r="I73" s="245">
        <f t="shared" si="10"/>
        <v>0</v>
      </c>
    </row>
    <row r="74" spans="1:9" ht="15.75" customHeight="1">
      <c r="A74" s="222"/>
      <c r="B74" s="222"/>
      <c r="C74" s="223"/>
      <c r="D74" s="224"/>
      <c r="E74" s="224"/>
      <c r="F74" s="224"/>
      <c r="G74" s="224"/>
      <c r="H74" s="224"/>
      <c r="I74" s="224"/>
    </row>
    <row r="75" spans="1:9" ht="15.75" customHeight="1">
      <c r="A75" s="11"/>
      <c r="B75" s="11"/>
      <c r="C75" s="22"/>
      <c r="D75" s="139"/>
      <c r="E75" s="139"/>
      <c r="F75" s="139"/>
      <c r="G75" s="139"/>
      <c r="H75" s="139"/>
      <c r="I75" s="139"/>
    </row>
    <row r="76" spans="1:9" ht="15.75" customHeight="1">
      <c r="A76" s="11"/>
      <c r="B76" s="11"/>
      <c r="C76" s="22"/>
      <c r="D76" s="139"/>
      <c r="E76" s="139"/>
      <c r="F76" s="139"/>
      <c r="G76" s="139"/>
      <c r="H76" s="139"/>
      <c r="I76" s="139"/>
    </row>
    <row r="77" spans="1:9" ht="15">
      <c r="A77" s="11"/>
      <c r="B77" s="11" t="s">
        <v>331</v>
      </c>
      <c r="C77" s="22"/>
      <c r="D77" s="11" t="s">
        <v>129</v>
      </c>
      <c r="E77" s="11"/>
      <c r="F77" s="11" t="s">
        <v>371</v>
      </c>
      <c r="G77" s="11"/>
      <c r="H77" s="11"/>
      <c r="I77" s="11"/>
    </row>
    <row r="78" spans="1:9" ht="15">
      <c r="A78" s="26"/>
      <c r="B78" s="11" t="s">
        <v>124</v>
      </c>
      <c r="C78" s="11"/>
      <c r="D78" s="11" t="s">
        <v>342</v>
      </c>
      <c r="E78" s="11"/>
      <c r="F78" s="26" t="s">
        <v>370</v>
      </c>
      <c r="G78" s="11"/>
      <c r="H78" s="11"/>
      <c r="I78" s="11"/>
    </row>
    <row r="79" spans="1:9" ht="15">
      <c r="A79" s="11"/>
      <c r="B79" s="11"/>
      <c r="C79" s="11"/>
      <c r="D79" s="11"/>
      <c r="E79" s="11"/>
      <c r="F79" s="11"/>
      <c r="G79" s="11"/>
      <c r="H79" s="11"/>
      <c r="I79" s="11"/>
    </row>
    <row r="80" ht="12.75">
      <c r="C80" s="1"/>
    </row>
  </sheetData>
  <sheetProtection/>
  <mergeCells count="3">
    <mergeCell ref="D4:E4"/>
    <mergeCell ref="F4:G4"/>
    <mergeCell ref="H4:I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5">
      <selection activeCell="D36" sqref="D36"/>
    </sheetView>
  </sheetViews>
  <sheetFormatPr defaultColWidth="9.00390625" defaultRowHeight="12.75"/>
  <cols>
    <col min="1" max="2" width="9.00390625" style="2" customWidth="1"/>
    <col min="3" max="3" width="41.25390625" style="1" customWidth="1"/>
    <col min="4" max="4" width="28.375" style="1" customWidth="1"/>
    <col min="5" max="16384" width="9.00390625" style="2" customWidth="1"/>
  </cols>
  <sheetData>
    <row r="1" spans="1:4" ht="15">
      <c r="A1" s="11" t="s">
        <v>45</v>
      </c>
      <c r="B1" s="11"/>
      <c r="C1" s="11"/>
      <c r="D1" s="170" t="s">
        <v>327</v>
      </c>
    </row>
    <row r="2" spans="1:4" ht="15">
      <c r="A2" s="11"/>
      <c r="B2" s="11"/>
      <c r="C2" s="11"/>
      <c r="D2" s="11"/>
    </row>
    <row r="3" spans="1:4" ht="15">
      <c r="A3" s="11"/>
      <c r="B3" s="11"/>
      <c r="C3" s="11"/>
      <c r="D3" s="11"/>
    </row>
    <row r="4" spans="1:4" ht="15">
      <c r="A4" s="11"/>
      <c r="B4" s="11"/>
      <c r="C4" s="21" t="s">
        <v>59</v>
      </c>
      <c r="D4" s="11"/>
    </row>
    <row r="5" spans="1:4" ht="15">
      <c r="A5" s="11"/>
      <c r="B5" s="11"/>
      <c r="C5" s="21" t="s">
        <v>469</v>
      </c>
      <c r="D5" s="11"/>
    </row>
    <row r="6" spans="1:4" ht="12.75" customHeight="1">
      <c r="A6" s="11"/>
      <c r="B6" s="11"/>
      <c r="C6" s="11"/>
      <c r="D6" s="11"/>
    </row>
    <row r="7" spans="1:4" ht="21" customHeight="1">
      <c r="A7" s="77" t="s">
        <v>33</v>
      </c>
      <c r="B7" s="78" t="s">
        <v>48</v>
      </c>
      <c r="C7" s="79" t="s">
        <v>49</v>
      </c>
      <c r="D7" s="80" t="s">
        <v>40</v>
      </c>
    </row>
    <row r="8" spans="1:4" ht="24.75" customHeight="1">
      <c r="A8" s="81"/>
      <c r="B8" s="82" t="s">
        <v>36</v>
      </c>
      <c r="C8" s="13"/>
      <c r="D8" s="83"/>
    </row>
    <row r="9" spans="1:4" ht="15">
      <c r="A9" s="84"/>
      <c r="B9" s="85"/>
      <c r="C9" s="85"/>
      <c r="D9" s="86"/>
    </row>
    <row r="10" spans="1:4" ht="15">
      <c r="A10" s="81" t="s">
        <v>42</v>
      </c>
      <c r="B10" s="36">
        <v>201</v>
      </c>
      <c r="C10" s="87" t="s">
        <v>302</v>
      </c>
      <c r="D10" s="88">
        <v>0</v>
      </c>
    </row>
    <row r="11" spans="1:4" ht="15">
      <c r="A11" s="89"/>
      <c r="B11" s="42"/>
      <c r="C11" s="90"/>
      <c r="D11" s="91"/>
    </row>
    <row r="12" spans="1:4" ht="15">
      <c r="A12" s="81"/>
      <c r="B12" s="39"/>
      <c r="C12" s="39"/>
      <c r="D12" s="92"/>
    </row>
    <row r="13" spans="1:4" ht="15">
      <c r="A13" s="81" t="s">
        <v>43</v>
      </c>
      <c r="B13" s="36">
        <v>229</v>
      </c>
      <c r="C13" s="72" t="s">
        <v>303</v>
      </c>
      <c r="D13" s="88">
        <v>0</v>
      </c>
    </row>
    <row r="14" spans="1:4" ht="15">
      <c r="A14" s="81"/>
      <c r="B14" s="39"/>
      <c r="C14" s="39"/>
      <c r="D14" s="92"/>
    </row>
    <row r="15" spans="1:4" ht="15">
      <c r="A15" s="93"/>
      <c r="B15" s="34"/>
      <c r="C15" s="34"/>
      <c r="D15" s="94"/>
    </row>
    <row r="16" spans="1:4" ht="15">
      <c r="A16" s="81" t="s">
        <v>50</v>
      </c>
      <c r="B16" s="36">
        <v>231</v>
      </c>
      <c r="C16" s="72" t="s">
        <v>263</v>
      </c>
      <c r="D16" s="88">
        <v>0</v>
      </c>
    </row>
    <row r="17" spans="1:4" ht="15">
      <c r="A17" s="89"/>
      <c r="B17" s="43"/>
      <c r="C17" s="74"/>
      <c r="D17" s="95"/>
    </row>
    <row r="18" spans="1:4" ht="15">
      <c r="A18" s="81"/>
      <c r="B18" s="36"/>
      <c r="C18" s="72"/>
      <c r="D18" s="88"/>
    </row>
    <row r="19" spans="1:4" ht="15">
      <c r="A19" s="81" t="s">
        <v>44</v>
      </c>
      <c r="B19" s="36">
        <v>234</v>
      </c>
      <c r="C19" s="72" t="s">
        <v>264</v>
      </c>
      <c r="D19" s="88">
        <v>0</v>
      </c>
    </row>
    <row r="20" spans="1:4" ht="15">
      <c r="A20" s="81"/>
      <c r="B20" s="36"/>
      <c r="C20" s="72"/>
      <c r="D20" s="88"/>
    </row>
    <row r="21" spans="1:4" ht="15">
      <c r="A21" s="81"/>
      <c r="B21" s="36"/>
      <c r="C21" s="72"/>
      <c r="D21" s="88"/>
    </row>
    <row r="22" spans="1:4" ht="15">
      <c r="A22" s="93"/>
      <c r="B22" s="38"/>
      <c r="C22" s="12"/>
      <c r="D22" s="96"/>
    </row>
    <row r="23" spans="1:4" ht="15">
      <c r="A23" s="81" t="s">
        <v>51</v>
      </c>
      <c r="B23" s="36">
        <v>225</v>
      </c>
      <c r="C23" s="72" t="s">
        <v>262</v>
      </c>
      <c r="D23" s="88">
        <v>0</v>
      </c>
    </row>
    <row r="24" spans="1:4" ht="15">
      <c r="A24" s="81"/>
      <c r="B24" s="36"/>
      <c r="C24" s="72"/>
      <c r="D24" s="88"/>
    </row>
    <row r="25" spans="1:4" ht="15">
      <c r="A25" s="89"/>
      <c r="B25" s="42"/>
      <c r="C25" s="42"/>
      <c r="D25" s="91"/>
    </row>
    <row r="26" spans="1:4" ht="15">
      <c r="A26" s="93"/>
      <c r="B26" s="34"/>
      <c r="C26" s="34"/>
      <c r="D26" s="94"/>
    </row>
    <row r="27" spans="1:4" ht="27" customHeight="1">
      <c r="A27" s="81" t="s">
        <v>52</v>
      </c>
      <c r="B27" s="36">
        <v>290</v>
      </c>
      <c r="C27" s="103" t="s">
        <v>125</v>
      </c>
      <c r="D27" s="88">
        <v>0</v>
      </c>
    </row>
    <row r="28" spans="1:4" ht="15">
      <c r="A28" s="89"/>
      <c r="B28" s="42"/>
      <c r="C28" s="42"/>
      <c r="D28" s="91"/>
    </row>
    <row r="29" spans="1:4" ht="15">
      <c r="A29" s="93"/>
      <c r="B29" s="34"/>
      <c r="C29" s="34"/>
      <c r="D29" s="94"/>
    </row>
    <row r="30" spans="1:4" ht="15">
      <c r="A30" s="81" t="s">
        <v>53</v>
      </c>
      <c r="B30" s="39"/>
      <c r="C30" s="39"/>
      <c r="D30" s="92"/>
    </row>
    <row r="31" spans="1:4" ht="15">
      <c r="A31" s="89"/>
      <c r="B31" s="42"/>
      <c r="C31" s="42"/>
      <c r="D31" s="91"/>
    </row>
    <row r="32" spans="1:4" ht="15">
      <c r="A32" s="93"/>
      <c r="B32" s="11"/>
      <c r="C32" s="34"/>
      <c r="D32" s="92"/>
    </row>
    <row r="33" spans="1:4" ht="15">
      <c r="A33" s="81" t="s">
        <v>54</v>
      </c>
      <c r="B33" s="11"/>
      <c r="C33" s="39"/>
      <c r="D33" s="92"/>
    </row>
    <row r="34" spans="1:4" ht="15">
      <c r="A34" s="97"/>
      <c r="B34" s="98"/>
      <c r="C34" s="99"/>
      <c r="D34" s="100"/>
    </row>
    <row r="35" spans="1:4" ht="15">
      <c r="A35" s="101"/>
      <c r="B35" s="11"/>
      <c r="C35" s="11"/>
      <c r="D35" s="92"/>
    </row>
    <row r="36" spans="1:4" ht="15">
      <c r="A36" s="101"/>
      <c r="B36" s="11"/>
      <c r="C36" s="21" t="s">
        <v>55</v>
      </c>
      <c r="D36" s="88">
        <f>SUM(D10+D13+D16+D19++D23-D27)</f>
        <v>0</v>
      </c>
    </row>
    <row r="37" spans="1:4" ht="15">
      <c r="A37" s="102"/>
      <c r="B37" s="98"/>
      <c r="C37" s="98"/>
      <c r="D37" s="100"/>
    </row>
    <row r="38" spans="1:4" ht="15">
      <c r="A38" s="11"/>
      <c r="B38" s="11"/>
      <c r="C38" s="11"/>
      <c r="D38" s="11"/>
    </row>
    <row r="39" spans="1:4" ht="15">
      <c r="A39" s="26" t="s">
        <v>324</v>
      </c>
      <c r="B39" s="11"/>
      <c r="C39" s="11"/>
      <c r="D39" s="11"/>
    </row>
    <row r="40" spans="1:4" ht="15">
      <c r="A40" s="11"/>
      <c r="B40" s="11"/>
      <c r="C40" s="11"/>
      <c r="D40" s="11"/>
    </row>
    <row r="41" spans="1:4" ht="15">
      <c r="A41" s="11"/>
      <c r="B41" s="11"/>
      <c r="C41" s="11"/>
      <c r="D41" s="11"/>
    </row>
    <row r="42" spans="1:4" ht="15">
      <c r="A42" s="26"/>
      <c r="B42" s="11"/>
      <c r="C42" s="11"/>
      <c r="D42" s="11"/>
    </row>
    <row r="43" spans="1:4" ht="15">
      <c r="A43" s="11"/>
      <c r="B43" s="11"/>
      <c r="C43" s="11"/>
      <c r="D43" s="11"/>
    </row>
    <row r="44" spans="1:4" ht="15">
      <c r="A44" s="11"/>
      <c r="B44" s="11"/>
      <c r="C44" s="11"/>
      <c r="D44" s="11"/>
    </row>
    <row r="45" spans="1:4" ht="15">
      <c r="A45" s="11"/>
      <c r="B45" s="11" t="s">
        <v>346</v>
      </c>
      <c r="C45" s="11"/>
      <c r="D45" s="11" t="s">
        <v>56</v>
      </c>
    </row>
    <row r="46" spans="1:4" ht="15">
      <c r="A46" s="11"/>
      <c r="B46" s="26" t="s">
        <v>345</v>
      </c>
      <c r="C46" s="11"/>
      <c r="D46" s="26" t="s">
        <v>58</v>
      </c>
    </row>
  </sheetData>
  <sheetProtection/>
  <printOptions/>
  <pageMargins left="0.7874015748031497" right="0.3937007874015748" top="0.984251968503937" bottom="0.984251968503937" header="0.5118110236220472" footer="0.5118110236220472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2">
      <selection activeCell="F32" sqref="F32"/>
    </sheetView>
  </sheetViews>
  <sheetFormatPr defaultColWidth="9.00390625" defaultRowHeight="12.75"/>
  <cols>
    <col min="1" max="1" width="5.125" style="1" customWidth="1"/>
    <col min="2" max="2" width="9.00390625" style="2" customWidth="1"/>
    <col min="3" max="3" width="25.625" style="1" customWidth="1"/>
    <col min="4" max="4" width="11.375" style="1" customWidth="1"/>
    <col min="5" max="5" width="11.875" style="1" customWidth="1"/>
    <col min="6" max="6" width="15.125" style="1" customWidth="1"/>
    <col min="7" max="7" width="11.875" style="1" customWidth="1"/>
    <col min="8" max="16384" width="9.00390625" style="2" customWidth="1"/>
  </cols>
  <sheetData>
    <row r="1" spans="1:7" ht="15">
      <c r="A1" s="11"/>
      <c r="B1" s="11"/>
      <c r="C1" s="11"/>
      <c r="D1" s="11"/>
      <c r="E1" s="11"/>
      <c r="F1" s="11"/>
      <c r="G1" s="11"/>
    </row>
    <row r="2" spans="1:7" ht="15">
      <c r="A2" s="11" t="s">
        <v>60</v>
      </c>
      <c r="B2" s="11"/>
      <c r="C2" s="11"/>
      <c r="D2" s="11"/>
      <c r="E2" s="11"/>
      <c r="F2" s="170"/>
      <c r="G2" s="170" t="s">
        <v>322</v>
      </c>
    </row>
    <row r="3" spans="1:7" ht="15">
      <c r="A3" s="11"/>
      <c r="B3" s="11"/>
      <c r="C3" s="11"/>
      <c r="D3" s="11"/>
      <c r="E3" s="11"/>
      <c r="F3" s="11"/>
      <c r="G3" s="11"/>
    </row>
    <row r="4" spans="1:7" ht="15">
      <c r="A4" s="11"/>
      <c r="B4" s="11"/>
      <c r="C4" s="11"/>
      <c r="D4" s="11"/>
      <c r="E4" s="11"/>
      <c r="F4" s="11"/>
      <c r="G4" s="11"/>
    </row>
    <row r="5" spans="1:7" ht="15">
      <c r="A5" s="11"/>
      <c r="B5" s="21" t="s">
        <v>66</v>
      </c>
      <c r="C5" s="11"/>
      <c r="D5" s="11"/>
      <c r="E5" s="11"/>
      <c r="F5" s="11"/>
      <c r="G5" s="11"/>
    </row>
    <row r="6" spans="1:7" ht="15">
      <c r="A6" s="11"/>
      <c r="B6" s="21"/>
      <c r="C6" s="11"/>
      <c r="D6" s="11"/>
      <c r="E6" s="11"/>
      <c r="F6" s="11"/>
      <c r="G6" s="11"/>
    </row>
    <row r="7" spans="1:7" ht="15">
      <c r="A7" s="11"/>
      <c r="B7" s="11"/>
      <c r="C7" s="11"/>
      <c r="D7" s="11"/>
      <c r="E7" s="11"/>
      <c r="F7" s="11"/>
      <c r="G7" s="11"/>
    </row>
    <row r="8" spans="1:7" ht="15">
      <c r="A8" s="11"/>
      <c r="B8" s="11"/>
      <c r="C8" s="11"/>
      <c r="D8" s="11"/>
      <c r="E8" s="11"/>
      <c r="F8" s="11"/>
      <c r="G8" s="11"/>
    </row>
    <row r="9" spans="1:7" ht="15">
      <c r="A9" s="11"/>
      <c r="B9" s="11"/>
      <c r="C9" s="11"/>
      <c r="D9" s="11"/>
      <c r="E9" s="11"/>
      <c r="F9" s="11"/>
      <c r="G9" s="11"/>
    </row>
    <row r="10" spans="1:7" ht="15">
      <c r="A10" s="104" t="s">
        <v>33</v>
      </c>
      <c r="B10" s="104" t="s">
        <v>48</v>
      </c>
      <c r="C10" s="105" t="s">
        <v>86</v>
      </c>
      <c r="D10" s="16" t="s">
        <v>470</v>
      </c>
      <c r="E10" s="16"/>
      <c r="F10" s="104" t="s">
        <v>62</v>
      </c>
      <c r="G10" s="105" t="s">
        <v>63</v>
      </c>
    </row>
    <row r="11" spans="1:7" ht="15">
      <c r="A11" s="106"/>
      <c r="B11" s="106" t="s">
        <v>36</v>
      </c>
      <c r="C11" s="107"/>
      <c r="D11" s="108" t="s">
        <v>41</v>
      </c>
      <c r="E11" s="108" t="s">
        <v>38</v>
      </c>
      <c r="F11" s="106" t="s">
        <v>67</v>
      </c>
      <c r="G11" s="107" t="s">
        <v>64</v>
      </c>
    </row>
    <row r="12" spans="1:7" ht="19.5" customHeight="1">
      <c r="A12" s="42"/>
      <c r="B12" s="109"/>
      <c r="C12" s="42"/>
      <c r="D12" s="75"/>
      <c r="E12" s="75"/>
      <c r="F12" s="42"/>
      <c r="G12" s="42"/>
    </row>
    <row r="13" spans="1:7" ht="19.5" customHeight="1">
      <c r="A13" s="18"/>
      <c r="B13" s="18"/>
      <c r="C13" s="18"/>
      <c r="D13" s="19"/>
      <c r="E13" s="19"/>
      <c r="F13" s="18"/>
      <c r="G13" s="18"/>
    </row>
    <row r="14" spans="1:7" ht="19.5" customHeight="1">
      <c r="A14" s="18"/>
      <c r="B14" s="18"/>
      <c r="C14" s="18"/>
      <c r="D14" s="19"/>
      <c r="E14" s="19"/>
      <c r="F14" s="18"/>
      <c r="G14" s="18"/>
    </row>
    <row r="15" spans="1:7" ht="19.5" customHeight="1">
      <c r="A15" s="18"/>
      <c r="B15" s="18"/>
      <c r="C15" s="18"/>
      <c r="D15" s="19"/>
      <c r="E15" s="19"/>
      <c r="F15" s="18"/>
      <c r="G15" s="18"/>
    </row>
    <row r="16" spans="1:7" ht="19.5" customHeight="1">
      <c r="A16" s="18"/>
      <c r="B16" s="18"/>
      <c r="C16" s="18"/>
      <c r="D16" s="19"/>
      <c r="E16" s="19"/>
      <c r="F16" s="18"/>
      <c r="G16" s="18"/>
    </row>
    <row r="17" spans="1:7" ht="19.5" customHeight="1">
      <c r="A17" s="18"/>
      <c r="B17" s="18"/>
      <c r="C17" s="18"/>
      <c r="D17" s="19"/>
      <c r="E17" s="19"/>
      <c r="F17" s="18"/>
      <c r="G17" s="18"/>
    </row>
    <row r="18" spans="1:7" ht="19.5" customHeight="1">
      <c r="A18" s="18"/>
      <c r="B18" s="18"/>
      <c r="C18" s="18"/>
      <c r="D18" s="19"/>
      <c r="E18" s="19"/>
      <c r="F18" s="18"/>
      <c r="G18" s="18"/>
    </row>
    <row r="19" spans="1:7" ht="19.5" customHeight="1">
      <c r="A19" s="18"/>
      <c r="B19" s="18"/>
      <c r="C19" s="18"/>
      <c r="D19" s="19"/>
      <c r="E19" s="19"/>
      <c r="F19" s="18"/>
      <c r="G19" s="18"/>
    </row>
    <row r="20" spans="1:7" ht="19.5" customHeight="1">
      <c r="A20" s="18"/>
      <c r="B20" s="18"/>
      <c r="C20" s="18"/>
      <c r="D20" s="19"/>
      <c r="E20" s="19"/>
      <c r="F20" s="18"/>
      <c r="G20" s="18"/>
    </row>
    <row r="21" spans="1:7" ht="19.5" customHeight="1">
      <c r="A21" s="18"/>
      <c r="B21" s="18"/>
      <c r="C21" s="18"/>
      <c r="D21" s="19"/>
      <c r="E21" s="19"/>
      <c r="F21" s="18"/>
      <c r="G21" s="18"/>
    </row>
    <row r="22" spans="1:7" ht="19.5" customHeight="1">
      <c r="A22" s="18"/>
      <c r="B22" s="18"/>
      <c r="C22" s="18"/>
      <c r="D22" s="19"/>
      <c r="E22" s="19"/>
      <c r="F22" s="18"/>
      <c r="G22" s="18"/>
    </row>
    <row r="23" spans="1:7" ht="19.5" customHeight="1">
      <c r="A23" s="18"/>
      <c r="B23" s="18"/>
      <c r="C23" s="18"/>
      <c r="D23" s="19"/>
      <c r="E23" s="19"/>
      <c r="F23" s="18"/>
      <c r="G23" s="18"/>
    </row>
    <row r="24" spans="1:7" ht="19.5" customHeight="1">
      <c r="A24" s="18"/>
      <c r="B24" s="18"/>
      <c r="C24" s="18"/>
      <c r="D24" s="19"/>
      <c r="E24" s="19"/>
      <c r="F24" s="18"/>
      <c r="G24" s="18"/>
    </row>
    <row r="25" spans="1:7" ht="19.5" customHeight="1">
      <c r="A25" s="18"/>
      <c r="B25" s="18"/>
      <c r="C25" s="18"/>
      <c r="D25" s="19"/>
      <c r="E25" s="19"/>
      <c r="F25" s="18"/>
      <c r="G25" s="18"/>
    </row>
    <row r="26" spans="1:7" ht="19.5" customHeight="1">
      <c r="A26" s="18"/>
      <c r="B26" s="18"/>
      <c r="C26" s="18"/>
      <c r="D26" s="19"/>
      <c r="E26" s="19"/>
      <c r="F26" s="18"/>
      <c r="G26" s="18"/>
    </row>
    <row r="27" spans="1:7" ht="19.5" customHeight="1">
      <c r="A27" s="289" t="s">
        <v>39</v>
      </c>
      <c r="B27" s="289"/>
      <c r="C27" s="289"/>
      <c r="D27" s="19">
        <f>SUM(D12:D26)</f>
        <v>0</v>
      </c>
      <c r="E27" s="19"/>
      <c r="F27" s="18"/>
      <c r="G27" s="18"/>
    </row>
    <row r="28" spans="1:7" ht="19.5" customHeight="1">
      <c r="A28" s="289" t="s">
        <v>65</v>
      </c>
      <c r="B28" s="289"/>
      <c r="C28" s="289"/>
      <c r="D28" s="19">
        <f>SUM(D27)</f>
        <v>0</v>
      </c>
      <c r="E28" s="19"/>
      <c r="F28" s="18"/>
      <c r="G28" s="18"/>
    </row>
    <row r="29" spans="1:7" ht="15">
      <c r="A29" s="11"/>
      <c r="B29" s="11"/>
      <c r="C29" s="11"/>
      <c r="D29" s="11"/>
      <c r="E29" s="11"/>
      <c r="F29" s="11"/>
      <c r="G29" s="11"/>
    </row>
    <row r="30" spans="1:7" ht="15">
      <c r="A30" s="11"/>
      <c r="B30" s="11"/>
      <c r="C30" s="11"/>
      <c r="D30" s="11"/>
      <c r="E30" s="11"/>
      <c r="F30" s="11"/>
      <c r="G30" s="11"/>
    </row>
    <row r="31" spans="1:7" ht="15">
      <c r="A31" s="11"/>
      <c r="B31" s="11"/>
      <c r="C31" s="11"/>
      <c r="D31" s="11"/>
      <c r="E31" s="11"/>
      <c r="F31" s="11"/>
      <c r="G31" s="11"/>
    </row>
    <row r="32" spans="1:7" ht="15">
      <c r="A32" s="26"/>
      <c r="B32" s="11"/>
      <c r="C32" s="11"/>
      <c r="D32" s="11"/>
      <c r="E32" s="11"/>
      <c r="F32" s="11"/>
      <c r="G32" s="11"/>
    </row>
    <row r="33" spans="1:7" ht="15">
      <c r="A33" s="11"/>
      <c r="B33" s="11"/>
      <c r="C33" s="11"/>
      <c r="D33" s="11"/>
      <c r="E33" s="11"/>
      <c r="F33" s="11"/>
      <c r="G33" s="11"/>
    </row>
    <row r="34" spans="1:7" ht="15">
      <c r="A34" s="11"/>
      <c r="B34" s="11"/>
      <c r="C34" s="11"/>
      <c r="D34" s="11"/>
      <c r="E34" s="11"/>
      <c r="F34" s="11"/>
      <c r="G34" s="11"/>
    </row>
    <row r="35" spans="1:7" ht="15">
      <c r="A35" s="11"/>
      <c r="B35" s="11"/>
      <c r="C35" s="11"/>
      <c r="D35" s="11"/>
      <c r="E35" s="11"/>
      <c r="F35" s="11"/>
      <c r="G35" s="11"/>
    </row>
    <row r="36" spans="1:7" ht="15">
      <c r="A36" s="11"/>
      <c r="B36" s="11"/>
      <c r="C36" s="11"/>
      <c r="D36" s="11"/>
      <c r="E36" s="11"/>
      <c r="F36" s="11"/>
      <c r="G36" s="11"/>
    </row>
    <row r="37" spans="1:7" ht="15">
      <c r="A37" s="11"/>
      <c r="B37" s="11"/>
      <c r="C37" s="11"/>
      <c r="D37" s="11"/>
      <c r="E37" s="11"/>
      <c r="F37" s="11"/>
      <c r="G37" s="11"/>
    </row>
    <row r="38" spans="1:7" ht="15">
      <c r="A38" s="11"/>
      <c r="B38" s="290" t="s">
        <v>30</v>
      </c>
      <c r="C38" s="290"/>
      <c r="D38" s="290" t="s">
        <v>348</v>
      </c>
      <c r="E38" s="290"/>
      <c r="F38" s="11" t="s">
        <v>56</v>
      </c>
      <c r="G38" s="11"/>
    </row>
    <row r="39" spans="1:7" ht="15">
      <c r="A39" s="11"/>
      <c r="B39" s="26" t="s">
        <v>57</v>
      </c>
      <c r="C39" s="11"/>
      <c r="D39" s="26" t="s">
        <v>347</v>
      </c>
      <c r="E39" s="11"/>
      <c r="F39" s="26" t="s">
        <v>58</v>
      </c>
      <c r="G39" s="11"/>
    </row>
  </sheetData>
  <sheetProtection/>
  <mergeCells count="4">
    <mergeCell ref="A27:C27"/>
    <mergeCell ref="A28:C28"/>
    <mergeCell ref="B38:C38"/>
    <mergeCell ref="D38:E38"/>
  </mergeCells>
  <printOptions/>
  <pageMargins left="0.7875" right="0.7875" top="0.7875" bottom="0.7875" header="0.5" footer="0.5"/>
  <pageSetup fitToHeight="0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2" width="9.00390625" style="2" customWidth="1"/>
    <col min="3" max="3" width="41.25390625" style="1" customWidth="1"/>
    <col min="4" max="4" width="28.375" style="1" customWidth="1"/>
    <col min="5" max="16384" width="9.00390625" style="2" customWidth="1"/>
  </cols>
  <sheetData>
    <row r="1" spans="1:4" ht="15">
      <c r="A1" s="11" t="s">
        <v>45</v>
      </c>
      <c r="B1" s="11"/>
      <c r="C1" s="11"/>
      <c r="D1" s="11" t="s">
        <v>46</v>
      </c>
    </row>
    <row r="2" spans="1:4" ht="15">
      <c r="A2" s="11"/>
      <c r="B2" s="11"/>
      <c r="C2" s="11"/>
      <c r="D2" s="11"/>
    </row>
    <row r="3" spans="1:4" ht="15">
      <c r="A3" s="11"/>
      <c r="B3" s="11"/>
      <c r="C3" s="11"/>
      <c r="D3" s="11"/>
    </row>
    <row r="4" spans="1:4" ht="15">
      <c r="A4" s="11"/>
      <c r="B4" s="11"/>
      <c r="C4" s="21" t="s">
        <v>47</v>
      </c>
      <c r="D4" s="11"/>
    </row>
    <row r="5" spans="1:4" ht="15">
      <c r="A5" s="11"/>
      <c r="B5" s="11"/>
      <c r="C5" s="21" t="s">
        <v>471</v>
      </c>
      <c r="D5" s="11"/>
    </row>
    <row r="6" spans="1:4" ht="12.75" customHeight="1">
      <c r="A6" s="11"/>
      <c r="B6" s="11"/>
      <c r="C6" s="11"/>
      <c r="D6" s="11"/>
    </row>
    <row r="7" spans="1:4" ht="21" customHeight="1">
      <c r="A7" s="77" t="s">
        <v>33</v>
      </c>
      <c r="B7" s="78" t="s">
        <v>48</v>
      </c>
      <c r="C7" s="79" t="s">
        <v>49</v>
      </c>
      <c r="D7" s="80" t="s">
        <v>40</v>
      </c>
    </row>
    <row r="8" spans="1:4" ht="24.75" customHeight="1">
      <c r="A8" s="81"/>
      <c r="B8" s="82" t="s">
        <v>36</v>
      </c>
      <c r="C8" s="13"/>
      <c r="D8" s="83"/>
    </row>
    <row r="9" spans="1:4" ht="15">
      <c r="A9" s="84"/>
      <c r="B9" s="85"/>
      <c r="C9" s="85"/>
      <c r="D9" s="86"/>
    </row>
    <row r="10" spans="1:4" ht="15">
      <c r="A10" s="81" t="s">
        <v>42</v>
      </c>
      <c r="B10" s="36">
        <v>201</v>
      </c>
      <c r="C10" s="87" t="s">
        <v>302</v>
      </c>
      <c r="D10" s="88">
        <v>0</v>
      </c>
    </row>
    <row r="11" spans="1:4" ht="15">
      <c r="A11" s="89"/>
      <c r="B11" s="42"/>
      <c r="C11" s="90"/>
      <c r="D11" s="91"/>
    </row>
    <row r="12" spans="1:4" ht="15">
      <c r="A12" s="81"/>
      <c r="B12" s="39"/>
      <c r="C12" s="39"/>
      <c r="D12" s="92"/>
    </row>
    <row r="13" spans="1:4" ht="15">
      <c r="A13" s="81" t="s">
        <v>43</v>
      </c>
      <c r="B13" s="36">
        <v>229</v>
      </c>
      <c r="C13" s="72" t="s">
        <v>286</v>
      </c>
      <c r="D13" s="88">
        <v>0</v>
      </c>
    </row>
    <row r="14" spans="1:4" ht="15">
      <c r="A14" s="81"/>
      <c r="B14" s="39"/>
      <c r="C14" s="39"/>
      <c r="D14" s="92"/>
    </row>
    <row r="15" spans="1:4" ht="15">
      <c r="A15" s="93"/>
      <c r="B15" s="34"/>
      <c r="C15" s="34"/>
      <c r="D15" s="94"/>
    </row>
    <row r="16" spans="1:4" ht="15">
      <c r="A16" s="81" t="s">
        <v>50</v>
      </c>
      <c r="B16" s="36">
        <v>231</v>
      </c>
      <c r="C16" s="72" t="s">
        <v>263</v>
      </c>
      <c r="D16" s="88">
        <v>0</v>
      </c>
    </row>
    <row r="17" spans="1:4" ht="15">
      <c r="A17" s="89"/>
      <c r="B17" s="43"/>
      <c r="C17" s="74"/>
      <c r="D17" s="95"/>
    </row>
    <row r="18" spans="1:4" ht="15">
      <c r="A18" s="81"/>
      <c r="B18" s="36"/>
      <c r="C18" s="72"/>
      <c r="D18" s="88"/>
    </row>
    <row r="19" spans="1:4" ht="15">
      <c r="A19" s="81" t="s">
        <v>44</v>
      </c>
      <c r="B19" s="36">
        <v>234</v>
      </c>
      <c r="C19" s="72" t="s">
        <v>264</v>
      </c>
      <c r="D19" s="88">
        <v>0</v>
      </c>
    </row>
    <row r="20" spans="1:4" ht="15">
      <c r="A20" s="81"/>
      <c r="B20" s="36"/>
      <c r="C20" s="72"/>
      <c r="D20" s="88"/>
    </row>
    <row r="21" spans="1:4" ht="15">
      <c r="A21" s="81"/>
      <c r="B21" s="36"/>
      <c r="C21" s="72"/>
      <c r="D21" s="88"/>
    </row>
    <row r="22" spans="1:4" ht="15">
      <c r="A22" s="93"/>
      <c r="B22" s="38"/>
      <c r="C22" s="12"/>
      <c r="D22" s="96"/>
    </row>
    <row r="23" spans="1:4" ht="15">
      <c r="A23" s="81" t="s">
        <v>51</v>
      </c>
      <c r="B23" s="36">
        <v>225</v>
      </c>
      <c r="C23" s="72" t="s">
        <v>262</v>
      </c>
      <c r="D23" s="88">
        <v>0</v>
      </c>
    </row>
    <row r="24" spans="1:4" ht="15">
      <c r="A24" s="81"/>
      <c r="B24" s="36"/>
      <c r="C24" s="72"/>
      <c r="D24" s="88"/>
    </row>
    <row r="25" spans="1:4" ht="15">
      <c r="A25" s="89"/>
      <c r="B25" s="42"/>
      <c r="C25" s="42"/>
      <c r="D25" s="91"/>
    </row>
    <row r="26" spans="1:4" ht="15">
      <c r="A26" s="93"/>
      <c r="B26" s="34"/>
      <c r="C26" s="34"/>
      <c r="D26" s="94"/>
    </row>
    <row r="27" spans="1:4" ht="15">
      <c r="A27" s="81" t="s">
        <v>52</v>
      </c>
      <c r="B27" s="39"/>
      <c r="C27" s="39"/>
      <c r="D27" s="92"/>
    </row>
    <row r="28" spans="1:4" ht="15">
      <c r="A28" s="89"/>
      <c r="B28" s="42"/>
      <c r="C28" s="42"/>
      <c r="D28" s="91"/>
    </row>
    <row r="29" spans="1:4" ht="15">
      <c r="A29" s="93"/>
      <c r="B29" s="34"/>
      <c r="C29" s="34"/>
      <c r="D29" s="94"/>
    </row>
    <row r="30" spans="1:4" ht="15">
      <c r="A30" s="81" t="s">
        <v>53</v>
      </c>
      <c r="B30" s="39"/>
      <c r="C30" s="39"/>
      <c r="D30" s="92"/>
    </row>
    <row r="31" spans="1:4" ht="15">
      <c r="A31" s="89"/>
      <c r="B31" s="42"/>
      <c r="C31" s="42"/>
      <c r="D31" s="91"/>
    </row>
    <row r="32" spans="1:4" ht="15">
      <c r="A32" s="93"/>
      <c r="B32" s="11"/>
      <c r="C32" s="34"/>
      <c r="D32" s="92"/>
    </row>
    <row r="33" spans="1:4" ht="15">
      <c r="A33" s="81" t="s">
        <v>54</v>
      </c>
      <c r="B33" s="11"/>
      <c r="C33" s="39"/>
      <c r="D33" s="92"/>
    </row>
    <row r="34" spans="1:4" ht="15">
      <c r="A34" s="97"/>
      <c r="B34" s="98"/>
      <c r="C34" s="99"/>
      <c r="D34" s="100"/>
    </row>
    <row r="35" spans="1:4" ht="15">
      <c r="A35" s="101"/>
      <c r="B35" s="11"/>
      <c r="C35" s="11"/>
      <c r="D35" s="92"/>
    </row>
    <row r="36" spans="1:4" ht="15">
      <c r="A36" s="101"/>
      <c r="B36" s="11"/>
      <c r="C36" s="21" t="s">
        <v>55</v>
      </c>
      <c r="D36" s="88">
        <f>SUM(D10:D35)</f>
        <v>0</v>
      </c>
    </row>
    <row r="37" spans="1:4" ht="15">
      <c r="A37" s="102"/>
      <c r="B37" s="98"/>
      <c r="C37" s="98"/>
      <c r="D37" s="100"/>
    </row>
    <row r="38" spans="1:4" ht="15">
      <c r="A38" s="11"/>
      <c r="B38" s="11"/>
      <c r="C38" s="11"/>
      <c r="D38" s="11"/>
    </row>
    <row r="39" spans="1:4" ht="15">
      <c r="A39" s="26" t="s">
        <v>323</v>
      </c>
      <c r="B39" s="11"/>
      <c r="C39" s="11"/>
      <c r="D39" s="11"/>
    </row>
    <row r="40" spans="1:4" ht="15">
      <c r="A40" s="11"/>
      <c r="B40" s="11"/>
      <c r="C40" s="11"/>
      <c r="D40" s="11"/>
    </row>
    <row r="41" spans="1:4" ht="15">
      <c r="A41" s="11"/>
      <c r="B41" s="11"/>
      <c r="C41" s="11"/>
      <c r="D41" s="11"/>
    </row>
    <row r="42" spans="1:4" ht="15">
      <c r="A42" s="26"/>
      <c r="B42" s="11"/>
      <c r="C42" s="11"/>
      <c r="D42" s="11"/>
    </row>
    <row r="43" spans="1:4" ht="15">
      <c r="A43" s="11"/>
      <c r="B43" s="11"/>
      <c r="C43" s="11"/>
      <c r="D43" s="11"/>
    </row>
    <row r="44" spans="1:4" ht="15">
      <c r="A44" s="11"/>
      <c r="B44" s="11"/>
      <c r="C44" s="11"/>
      <c r="D44" s="11"/>
    </row>
    <row r="45" spans="1:4" ht="15">
      <c r="A45" s="11"/>
      <c r="B45" s="11" t="s">
        <v>343</v>
      </c>
      <c r="C45" s="11"/>
      <c r="D45" s="11" t="s">
        <v>56</v>
      </c>
    </row>
    <row r="46" spans="1:4" ht="15">
      <c r="A46" s="11"/>
      <c r="B46" s="26" t="s">
        <v>344</v>
      </c>
      <c r="C46" s="11"/>
      <c r="D46" s="26" t="s">
        <v>58</v>
      </c>
    </row>
  </sheetData>
  <sheetProtection/>
  <printOptions/>
  <pageMargins left="0.7874015748031497" right="0.3937007874015748" top="0.984251968503937" bottom="0.984251968503937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F22" sqref="F22"/>
    </sheetView>
  </sheetViews>
  <sheetFormatPr defaultColWidth="9.00390625" defaultRowHeight="12.75"/>
  <cols>
    <col min="1" max="1" width="5.125" style="1" customWidth="1"/>
    <col min="2" max="2" width="9.00390625" style="2" customWidth="1"/>
    <col min="3" max="3" width="25.625" style="1" customWidth="1"/>
    <col min="4" max="4" width="11.375" style="1" customWidth="1"/>
    <col min="5" max="5" width="11.125" style="1" customWidth="1"/>
    <col min="6" max="6" width="14.25390625" style="1" customWidth="1"/>
    <col min="7" max="7" width="11.875" style="1" customWidth="1"/>
    <col min="8" max="16384" width="9.00390625" style="2" customWidth="1"/>
  </cols>
  <sheetData>
    <row r="1" spans="1:7" ht="15">
      <c r="A1" s="11" t="s">
        <v>60</v>
      </c>
      <c r="B1" s="11"/>
      <c r="C1" s="11"/>
      <c r="D1" s="11"/>
      <c r="E1" s="11"/>
      <c r="F1" s="291" t="s">
        <v>355</v>
      </c>
      <c r="G1" s="291"/>
    </row>
    <row r="2" spans="1:7" ht="15">
      <c r="A2" s="11"/>
      <c r="B2" s="11"/>
      <c r="C2" s="11"/>
      <c r="D2" s="11"/>
      <c r="E2" s="11"/>
      <c r="F2" s="11"/>
      <c r="G2" s="11"/>
    </row>
    <row r="3" spans="1:7" ht="15">
      <c r="A3" s="11"/>
      <c r="B3" s="11"/>
      <c r="C3" s="11"/>
      <c r="D3" s="11"/>
      <c r="E3" s="11"/>
      <c r="F3" s="11"/>
      <c r="G3" s="11"/>
    </row>
    <row r="4" spans="1:7" ht="15">
      <c r="A4" s="11"/>
      <c r="B4" s="21" t="s">
        <v>61</v>
      </c>
      <c r="C4" s="11"/>
      <c r="D4" s="11"/>
      <c r="E4" s="11"/>
      <c r="F4" s="11"/>
      <c r="G4" s="11"/>
    </row>
    <row r="5" spans="1:7" ht="15">
      <c r="A5" s="11"/>
      <c r="B5" s="21"/>
      <c r="C5" s="11"/>
      <c r="D5" s="11"/>
      <c r="E5" s="11"/>
      <c r="F5" s="11"/>
      <c r="G5" s="11"/>
    </row>
    <row r="6" spans="1:7" ht="15">
      <c r="A6" s="11"/>
      <c r="B6" s="11"/>
      <c r="C6" s="11"/>
      <c r="D6" s="11"/>
      <c r="E6" s="11"/>
      <c r="F6" s="11"/>
      <c r="G6" s="11"/>
    </row>
    <row r="7" spans="1:7" ht="15">
      <c r="A7" s="11"/>
      <c r="B7" s="11"/>
      <c r="C7" s="11"/>
      <c r="D7" s="11"/>
      <c r="E7" s="11"/>
      <c r="F7" s="11"/>
      <c r="G7" s="11"/>
    </row>
    <row r="8" spans="1:7" ht="15">
      <c r="A8" s="11"/>
      <c r="B8" s="11"/>
      <c r="C8" s="11"/>
      <c r="D8" s="11"/>
      <c r="E8" s="11"/>
      <c r="F8" s="11"/>
      <c r="G8" s="11"/>
    </row>
    <row r="9" spans="1:7" ht="15">
      <c r="A9" s="104" t="s">
        <v>33</v>
      </c>
      <c r="B9" s="104" t="s">
        <v>48</v>
      </c>
      <c r="C9" s="105" t="s">
        <v>87</v>
      </c>
      <c r="D9" s="295" t="s">
        <v>470</v>
      </c>
      <c r="E9" s="296"/>
      <c r="F9" s="104" t="s">
        <v>62</v>
      </c>
      <c r="G9" s="105" t="s">
        <v>63</v>
      </c>
    </row>
    <row r="10" spans="1:7" ht="15">
      <c r="A10" s="106"/>
      <c r="B10" s="106" t="s">
        <v>36</v>
      </c>
      <c r="C10" s="107"/>
      <c r="D10" s="108" t="s">
        <v>41</v>
      </c>
      <c r="E10" s="108" t="s">
        <v>38</v>
      </c>
      <c r="F10" s="106" t="s">
        <v>88</v>
      </c>
      <c r="G10" s="107" t="s">
        <v>64</v>
      </c>
    </row>
    <row r="11" spans="1:7" ht="19.5" customHeight="1">
      <c r="A11" s="42"/>
      <c r="B11" s="109"/>
      <c r="C11" s="42"/>
      <c r="D11" s="75"/>
      <c r="E11" s="75"/>
      <c r="F11" s="42"/>
      <c r="G11" s="42"/>
    </row>
    <row r="12" spans="1:7" ht="19.5" customHeight="1">
      <c r="A12" s="18"/>
      <c r="B12" s="18"/>
      <c r="C12" s="18"/>
      <c r="D12" s="19"/>
      <c r="E12" s="19"/>
      <c r="F12" s="18"/>
      <c r="G12" s="18"/>
    </row>
    <row r="13" spans="1:7" ht="19.5" customHeight="1">
      <c r="A13" s="18"/>
      <c r="B13" s="18"/>
      <c r="C13" s="18"/>
      <c r="D13" s="19"/>
      <c r="E13" s="19"/>
      <c r="F13" s="18"/>
      <c r="G13" s="18"/>
    </row>
    <row r="14" spans="1:7" ht="19.5" customHeight="1">
      <c r="A14" s="18"/>
      <c r="B14" s="18"/>
      <c r="C14" s="18"/>
      <c r="D14" s="19"/>
      <c r="E14" s="19"/>
      <c r="F14" s="18"/>
      <c r="G14" s="18"/>
    </row>
    <row r="15" spans="1:7" ht="19.5" customHeight="1">
      <c r="A15" s="18"/>
      <c r="B15" s="18"/>
      <c r="C15" s="18"/>
      <c r="D15" s="19"/>
      <c r="E15" s="19"/>
      <c r="F15" s="18"/>
      <c r="G15" s="18"/>
    </row>
    <row r="16" spans="1:7" ht="19.5" customHeight="1">
      <c r="A16" s="18"/>
      <c r="B16" s="18"/>
      <c r="C16" s="18"/>
      <c r="D16" s="19"/>
      <c r="E16" s="19"/>
      <c r="F16" s="18"/>
      <c r="G16" s="18"/>
    </row>
    <row r="17" spans="1:7" ht="19.5" customHeight="1">
      <c r="A17" s="18"/>
      <c r="B17" s="18"/>
      <c r="C17" s="18"/>
      <c r="D17" s="19"/>
      <c r="E17" s="19"/>
      <c r="F17" s="18"/>
      <c r="G17" s="18"/>
    </row>
    <row r="18" spans="1:7" ht="19.5" customHeight="1">
      <c r="A18" s="18"/>
      <c r="B18" s="18"/>
      <c r="C18" s="18"/>
      <c r="D18" s="19"/>
      <c r="E18" s="19"/>
      <c r="F18" s="18"/>
      <c r="G18" s="18"/>
    </row>
    <row r="19" spans="1:7" ht="19.5" customHeight="1">
      <c r="A19" s="18"/>
      <c r="B19" s="18"/>
      <c r="C19" s="18"/>
      <c r="D19" s="19"/>
      <c r="E19" s="19"/>
      <c r="F19" s="18"/>
      <c r="G19" s="18"/>
    </row>
    <row r="20" spans="1:7" ht="19.5" customHeight="1">
      <c r="A20" s="18"/>
      <c r="B20" s="18"/>
      <c r="C20" s="18"/>
      <c r="D20" s="19"/>
      <c r="E20" s="19"/>
      <c r="F20" s="18"/>
      <c r="G20" s="18"/>
    </row>
    <row r="21" spans="1:7" ht="19.5" customHeight="1">
      <c r="A21" s="18"/>
      <c r="B21" s="18"/>
      <c r="C21" s="18"/>
      <c r="D21" s="19"/>
      <c r="E21" s="19"/>
      <c r="F21" s="18"/>
      <c r="G21" s="18"/>
    </row>
    <row r="22" spans="1:7" ht="19.5" customHeight="1">
      <c r="A22" s="18"/>
      <c r="B22" s="18"/>
      <c r="C22" s="18"/>
      <c r="D22" s="19"/>
      <c r="E22" s="19"/>
      <c r="F22" s="18"/>
      <c r="G22" s="18"/>
    </row>
    <row r="23" spans="1:7" ht="19.5" customHeight="1">
      <c r="A23" s="18"/>
      <c r="B23" s="18"/>
      <c r="C23" s="18"/>
      <c r="D23" s="19"/>
      <c r="E23" s="19"/>
      <c r="F23" s="18"/>
      <c r="G23" s="18"/>
    </row>
    <row r="24" spans="1:7" ht="19.5" customHeight="1">
      <c r="A24" s="18"/>
      <c r="B24" s="18"/>
      <c r="C24" s="18"/>
      <c r="D24" s="19"/>
      <c r="E24" s="19"/>
      <c r="F24" s="18"/>
      <c r="G24" s="18"/>
    </row>
    <row r="25" spans="1:7" ht="19.5" customHeight="1">
      <c r="A25" s="18"/>
      <c r="B25" s="18"/>
      <c r="C25" s="18"/>
      <c r="D25" s="19"/>
      <c r="E25" s="19"/>
      <c r="F25" s="18"/>
      <c r="G25" s="18"/>
    </row>
    <row r="26" spans="1:7" ht="19.5" customHeight="1">
      <c r="A26" s="289" t="s">
        <v>39</v>
      </c>
      <c r="B26" s="289"/>
      <c r="C26" s="289"/>
      <c r="D26" s="19"/>
      <c r="E26" s="19">
        <f>SUM(E11:E25)</f>
        <v>0</v>
      </c>
      <c r="F26" s="18"/>
      <c r="G26" s="18"/>
    </row>
    <row r="27" spans="1:7" ht="19.5" customHeight="1">
      <c r="A27" s="289" t="s">
        <v>65</v>
      </c>
      <c r="B27" s="289"/>
      <c r="C27" s="289"/>
      <c r="D27" s="19"/>
      <c r="E27" s="19">
        <f>SUM(E26)</f>
        <v>0</v>
      </c>
      <c r="F27" s="18"/>
      <c r="G27" s="18"/>
    </row>
    <row r="28" spans="1:7" ht="15">
      <c r="A28" s="11"/>
      <c r="B28" s="11"/>
      <c r="C28" s="11"/>
      <c r="D28" s="11"/>
      <c r="E28" s="11"/>
      <c r="F28" s="11"/>
      <c r="G28" s="11"/>
    </row>
    <row r="29" spans="1:7" ht="15">
      <c r="A29" s="11"/>
      <c r="B29" s="11"/>
      <c r="C29" s="11"/>
      <c r="D29" s="11"/>
      <c r="E29" s="11"/>
      <c r="F29" s="11"/>
      <c r="G29" s="11"/>
    </row>
    <row r="30" spans="1:7" ht="15">
      <c r="A30" s="11"/>
      <c r="B30" s="11"/>
      <c r="C30" s="11"/>
      <c r="D30" s="11"/>
      <c r="E30" s="11"/>
      <c r="F30" s="11"/>
      <c r="G30" s="11"/>
    </row>
    <row r="31" spans="1:7" ht="15">
      <c r="A31" s="26"/>
      <c r="B31" s="11"/>
      <c r="C31" s="11"/>
      <c r="D31" s="11"/>
      <c r="E31" s="11"/>
      <c r="F31" s="11"/>
      <c r="G31" s="11"/>
    </row>
    <row r="32" spans="1:7" ht="15">
      <c r="A32" s="11"/>
      <c r="B32" s="11"/>
      <c r="C32" s="11"/>
      <c r="D32" s="11"/>
      <c r="E32" s="11"/>
      <c r="F32" s="11"/>
      <c r="G32" s="11"/>
    </row>
    <row r="33" spans="1:7" ht="15">
      <c r="A33" s="11"/>
      <c r="B33" s="11"/>
      <c r="C33" s="11"/>
      <c r="D33" s="11"/>
      <c r="E33" s="11"/>
      <c r="F33" s="11"/>
      <c r="G33" s="11"/>
    </row>
    <row r="34" spans="1:7" ht="15">
      <c r="A34" s="290" t="s">
        <v>353</v>
      </c>
      <c r="B34" s="294"/>
      <c r="C34" s="292"/>
      <c r="D34" s="290" t="s">
        <v>357</v>
      </c>
      <c r="E34" s="290"/>
      <c r="F34" s="291" t="s">
        <v>354</v>
      </c>
      <c r="G34" s="291"/>
    </row>
    <row r="35" spans="1:7" ht="15">
      <c r="A35" s="293" t="s">
        <v>124</v>
      </c>
      <c r="B35" s="292"/>
      <c r="C35" s="292"/>
      <c r="D35" s="11" t="s">
        <v>347</v>
      </c>
      <c r="E35" s="11"/>
      <c r="F35" s="291" t="s">
        <v>356</v>
      </c>
      <c r="G35" s="292"/>
    </row>
    <row r="36" spans="1:7" ht="15">
      <c r="A36" s="11"/>
      <c r="B36" s="11"/>
      <c r="C36" s="11"/>
      <c r="D36" s="11"/>
      <c r="E36" s="11"/>
      <c r="F36" s="11"/>
      <c r="G36" s="11"/>
    </row>
  </sheetData>
  <sheetProtection/>
  <mergeCells count="9">
    <mergeCell ref="F34:G34"/>
    <mergeCell ref="F1:G1"/>
    <mergeCell ref="F35:G35"/>
    <mergeCell ref="A35:C35"/>
    <mergeCell ref="A34:C34"/>
    <mergeCell ref="A26:C26"/>
    <mergeCell ref="A27:C27"/>
    <mergeCell ref="D9:E9"/>
    <mergeCell ref="D34:E34"/>
  </mergeCells>
  <printOptions/>
  <pageMargins left="0.7874015748031497" right="0.3937007874015748" top="0.984251968503937" bottom="0.984251968503937" header="0.5118110236220472" footer="0.5118110236220472"/>
  <pageSetup fitToHeight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B14" sqref="B14:D14"/>
    </sheetView>
  </sheetViews>
  <sheetFormatPr defaultColWidth="9.00390625" defaultRowHeight="12.75"/>
  <cols>
    <col min="1" max="1" width="36.625" style="1" customWidth="1"/>
    <col min="2" max="2" width="14.625" style="1" customWidth="1"/>
    <col min="3" max="3" width="14.375" style="5" customWidth="1"/>
    <col min="4" max="4" width="14.125" style="1" customWidth="1"/>
    <col min="5" max="5" width="15.125" style="1" customWidth="1"/>
    <col min="6" max="6" width="14.25390625" style="1" customWidth="1"/>
    <col min="7" max="7" width="13.625" style="1" customWidth="1"/>
    <col min="8" max="16384" width="9.00390625" style="2" customWidth="1"/>
  </cols>
  <sheetData>
    <row r="1" spans="1:7" ht="24.75" customHeight="1">
      <c r="A1" s="11" t="s">
        <v>68</v>
      </c>
      <c r="B1" s="11"/>
      <c r="C1" s="22"/>
      <c r="D1" s="11"/>
      <c r="E1" s="11"/>
      <c r="F1" s="11"/>
      <c r="G1" s="11" t="s">
        <v>128</v>
      </c>
    </row>
    <row r="2" spans="1:7" ht="24.75" customHeight="1">
      <c r="A2" s="11"/>
      <c r="B2" s="11"/>
      <c r="C2" s="22"/>
      <c r="D2" s="11"/>
      <c r="E2" s="11"/>
      <c r="F2" s="11"/>
      <c r="G2" s="11"/>
    </row>
    <row r="3" spans="1:7" ht="18" customHeight="1">
      <c r="A3" s="21" t="s">
        <v>472</v>
      </c>
      <c r="B3" s="21"/>
      <c r="C3" s="22"/>
      <c r="D3" s="11"/>
      <c r="E3" s="11"/>
      <c r="F3" s="11"/>
      <c r="G3" s="11"/>
    </row>
    <row r="4" spans="1:7" ht="18" customHeight="1">
      <c r="A4" s="11"/>
      <c r="B4" s="11"/>
      <c r="C4" s="22"/>
      <c r="D4" s="11"/>
      <c r="E4" s="11"/>
      <c r="F4" s="11"/>
      <c r="G4" s="11"/>
    </row>
    <row r="5" spans="1:7" ht="45">
      <c r="A5" s="110" t="s">
        <v>69</v>
      </c>
      <c r="B5" s="111" t="s">
        <v>70</v>
      </c>
      <c r="C5" s="112" t="s">
        <v>71</v>
      </c>
      <c r="D5" s="111" t="s">
        <v>91</v>
      </c>
      <c r="E5" s="113" t="s">
        <v>72</v>
      </c>
      <c r="F5" s="112" t="s">
        <v>73</v>
      </c>
      <c r="G5" s="112" t="s">
        <v>74</v>
      </c>
    </row>
    <row r="6" spans="1:7" ht="33" customHeight="1">
      <c r="A6" s="90" t="s">
        <v>75</v>
      </c>
      <c r="B6" s="75"/>
      <c r="C6" s="114"/>
      <c r="D6" s="75"/>
      <c r="E6" s="75"/>
      <c r="F6" s="75"/>
      <c r="G6" s="75">
        <f>SUM(B6:F6)</f>
        <v>0</v>
      </c>
    </row>
    <row r="7" spans="1:7" ht="27.75" customHeight="1">
      <c r="A7" s="18" t="s">
        <v>76</v>
      </c>
      <c r="B7" s="75"/>
      <c r="C7" s="114"/>
      <c r="D7" s="75"/>
      <c r="E7" s="75"/>
      <c r="F7" s="75"/>
      <c r="G7" s="75">
        <f>SUM(B7:F7)</f>
        <v>0</v>
      </c>
    </row>
    <row r="8" spans="1:7" ht="29.25" customHeight="1">
      <c r="A8" s="18" t="s">
        <v>77</v>
      </c>
      <c r="B8" s="75"/>
      <c r="C8" s="114"/>
      <c r="D8" s="75"/>
      <c r="E8" s="75"/>
      <c r="F8" s="75"/>
      <c r="G8" s="75">
        <f>SUM(B8:F8)</f>
        <v>0</v>
      </c>
    </row>
    <row r="9" spans="1:7" ht="30" customHeight="1">
      <c r="A9" s="18" t="s">
        <v>78</v>
      </c>
      <c r="B9" s="75"/>
      <c r="C9" s="114"/>
      <c r="D9" s="75"/>
      <c r="E9" s="75"/>
      <c r="F9" s="75"/>
      <c r="G9" s="75">
        <f>SUM(B9:F9)</f>
        <v>0</v>
      </c>
    </row>
    <row r="10" spans="1:7" ht="24" customHeight="1">
      <c r="A10" s="26" t="s">
        <v>79</v>
      </c>
      <c r="B10" s="11"/>
      <c r="C10" s="22"/>
      <c r="D10" s="11"/>
      <c r="E10" s="11"/>
      <c r="F10" s="11"/>
      <c r="G10" s="11"/>
    </row>
    <row r="11" spans="1:7" ht="31.5" customHeight="1">
      <c r="A11" s="11"/>
      <c r="B11" s="11"/>
      <c r="C11" s="22"/>
      <c r="D11" s="11"/>
      <c r="E11" s="11"/>
      <c r="F11" s="11"/>
      <c r="G11" s="11"/>
    </row>
    <row r="12" spans="1:7" ht="24" customHeight="1">
      <c r="A12" s="11"/>
      <c r="B12" s="11"/>
      <c r="C12" s="22"/>
      <c r="D12" s="11"/>
      <c r="E12" s="11"/>
      <c r="F12" s="11"/>
      <c r="G12" s="11"/>
    </row>
    <row r="13" spans="1:7" ht="24" customHeight="1">
      <c r="A13" s="11"/>
      <c r="B13" s="11"/>
      <c r="C13" s="22"/>
      <c r="D13" s="11"/>
      <c r="E13" s="11"/>
      <c r="F13" s="11"/>
      <c r="G13" s="11"/>
    </row>
    <row r="14" spans="1:7" ht="24" customHeight="1">
      <c r="A14" s="11" t="s">
        <v>349</v>
      </c>
      <c r="B14" s="282" t="s">
        <v>352</v>
      </c>
      <c r="C14" s="297"/>
      <c r="D14" s="297"/>
      <c r="E14" s="11"/>
      <c r="F14" s="11" t="s">
        <v>56</v>
      </c>
      <c r="G14" s="11"/>
    </row>
    <row r="15" spans="1:7" ht="21.75" customHeight="1">
      <c r="A15" s="26" t="s">
        <v>350</v>
      </c>
      <c r="B15" s="298" t="s">
        <v>351</v>
      </c>
      <c r="C15" s="292"/>
      <c r="D15" s="292"/>
      <c r="E15" s="26"/>
      <c r="F15" s="26" t="s">
        <v>58</v>
      </c>
      <c r="G15" s="26"/>
    </row>
    <row r="16" ht="21.75" customHeight="1"/>
    <row r="17" ht="21.75" customHeight="1"/>
    <row r="18" ht="25.5" customHeight="1"/>
    <row r="19" ht="25.5" customHeight="1"/>
  </sheetData>
  <sheetProtection/>
  <mergeCells count="2">
    <mergeCell ref="B14:D14"/>
    <mergeCell ref="B15:D15"/>
  </mergeCells>
  <printOptions/>
  <pageMargins left="0.984251968503937" right="0.984251968503937" top="0.984251968503937" bottom="0.984251968503937" header="0.5118110236220472" footer="0.5118110236220472"/>
  <pageSetup fitToHeight="0"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A15" sqref="A15:E15"/>
    </sheetView>
  </sheetViews>
  <sheetFormatPr defaultColWidth="9.00390625" defaultRowHeight="12.75"/>
  <cols>
    <col min="1" max="1" width="8.375" style="1" customWidth="1"/>
    <col min="2" max="2" width="14.75390625" style="1" customWidth="1"/>
    <col min="3" max="3" width="26.25390625" style="1" customWidth="1"/>
    <col min="4" max="4" width="12.625" style="1" customWidth="1"/>
    <col min="5" max="5" width="12.75390625" style="1" customWidth="1"/>
    <col min="6" max="16384" width="9.00390625" style="2" customWidth="1"/>
  </cols>
  <sheetData>
    <row r="1" spans="1:5" ht="15">
      <c r="A1" s="11" t="s">
        <v>80</v>
      </c>
      <c r="B1" s="11"/>
      <c r="C1" s="11"/>
      <c r="D1" s="291" t="s">
        <v>325</v>
      </c>
      <c r="E1" s="291"/>
    </row>
    <row r="2" spans="1:5" ht="15">
      <c r="A2" s="11"/>
      <c r="B2" s="11"/>
      <c r="C2" s="11"/>
      <c r="D2" s="11"/>
      <c r="E2" s="11"/>
    </row>
    <row r="3" spans="1:5" ht="19.5" customHeight="1">
      <c r="A3" s="11"/>
      <c r="B3" s="21"/>
      <c r="C3" s="11"/>
      <c r="D3" s="11"/>
      <c r="E3" s="11"/>
    </row>
    <row r="4" spans="1:5" ht="19.5" customHeight="1">
      <c r="A4" s="11"/>
      <c r="B4" s="21" t="s">
        <v>81</v>
      </c>
      <c r="C4" s="11"/>
      <c r="D4" s="11"/>
      <c r="E4" s="11"/>
    </row>
    <row r="5" spans="1:5" ht="19.5" customHeight="1">
      <c r="A5" s="11"/>
      <c r="B5" s="116" t="s">
        <v>82</v>
      </c>
      <c r="C5" s="11"/>
      <c r="D5" s="11"/>
      <c r="E5" s="11"/>
    </row>
    <row r="6" spans="1:5" ht="15">
      <c r="A6" s="11"/>
      <c r="B6" s="11"/>
      <c r="C6" s="11"/>
      <c r="D6" s="11"/>
      <c r="E6" s="11"/>
    </row>
    <row r="7" spans="1:5" ht="15">
      <c r="A7" s="11"/>
      <c r="B7" s="11"/>
      <c r="C7" s="11"/>
      <c r="D7" s="11"/>
      <c r="E7" s="11"/>
    </row>
    <row r="8" spans="1:5" ht="19.5" customHeight="1">
      <c r="A8" s="34" t="s">
        <v>33</v>
      </c>
      <c r="B8" s="34" t="s">
        <v>83</v>
      </c>
      <c r="C8" s="38" t="s">
        <v>35</v>
      </c>
      <c r="D8" s="284" t="s">
        <v>473</v>
      </c>
      <c r="E8" s="284"/>
    </row>
    <row r="9" spans="1:5" ht="19.5" customHeight="1">
      <c r="A9" s="70"/>
      <c r="B9" s="70"/>
      <c r="C9" s="70"/>
      <c r="D9" s="46" t="s">
        <v>37</v>
      </c>
      <c r="E9" s="46" t="s">
        <v>38</v>
      </c>
    </row>
    <row r="10" spans="1:5" ht="34.5" customHeight="1">
      <c r="A10" s="42" t="s">
        <v>42</v>
      </c>
      <c r="B10" s="43">
        <v>135</v>
      </c>
      <c r="C10" s="90" t="s">
        <v>282</v>
      </c>
      <c r="D10" s="114">
        <v>0</v>
      </c>
      <c r="E10" s="114"/>
    </row>
    <row r="11" spans="1:5" ht="34.5" customHeight="1">
      <c r="A11" s="18" t="s">
        <v>43</v>
      </c>
      <c r="B11" s="14">
        <v>234</v>
      </c>
      <c r="C11" s="15" t="s">
        <v>332</v>
      </c>
      <c r="D11" s="117">
        <v>0</v>
      </c>
      <c r="E11" s="117"/>
    </row>
    <row r="12" spans="1:5" ht="25.5" customHeight="1">
      <c r="A12" s="18" t="s">
        <v>50</v>
      </c>
      <c r="B12" s="14">
        <v>225</v>
      </c>
      <c r="C12" s="15" t="s">
        <v>262</v>
      </c>
      <c r="D12" s="117">
        <v>0</v>
      </c>
      <c r="E12" s="117"/>
    </row>
    <row r="13" spans="1:5" ht="36" customHeight="1">
      <c r="A13" s="18" t="s">
        <v>44</v>
      </c>
      <c r="B13" s="14">
        <v>851</v>
      </c>
      <c r="C13" s="15" t="s">
        <v>333</v>
      </c>
      <c r="D13" s="117"/>
      <c r="E13" s="117">
        <v>0</v>
      </c>
    </row>
    <row r="14" spans="1:5" ht="25.5" customHeight="1">
      <c r="A14" s="299" t="s">
        <v>126</v>
      </c>
      <c r="B14" s="300"/>
      <c r="C14" s="288"/>
      <c r="D14" s="118">
        <f>SUM(D10:D13)</f>
        <v>0</v>
      </c>
      <c r="E14" s="118">
        <f>SUM(E10:E13)</f>
        <v>0</v>
      </c>
    </row>
    <row r="15" spans="1:5" ht="30.75" customHeight="1">
      <c r="A15" s="301" t="s">
        <v>486</v>
      </c>
      <c r="B15" s="301"/>
      <c r="C15" s="301"/>
      <c r="D15" s="301"/>
      <c r="E15" s="301"/>
    </row>
    <row r="16" spans="1:5" ht="19.5" customHeight="1">
      <c r="A16" s="11"/>
      <c r="B16" s="11"/>
      <c r="C16" s="11"/>
      <c r="D16" s="11"/>
      <c r="E16" s="67"/>
    </row>
    <row r="17" spans="1:5" ht="19.5" customHeight="1">
      <c r="A17" s="26"/>
      <c r="B17" s="11"/>
      <c r="C17" s="11"/>
      <c r="D17" s="11"/>
      <c r="E17" s="11"/>
    </row>
    <row r="18" spans="1:5" ht="19.5" customHeight="1">
      <c r="A18" s="11"/>
      <c r="B18" s="11"/>
      <c r="C18" s="11"/>
      <c r="D18" s="11"/>
      <c r="E18" s="11"/>
    </row>
    <row r="19" spans="1:5" ht="19.5" customHeight="1">
      <c r="A19" s="11"/>
      <c r="B19" s="11"/>
      <c r="C19" s="11"/>
      <c r="D19" s="11"/>
      <c r="E19" s="11"/>
    </row>
    <row r="20" spans="1:5" ht="19.5" customHeight="1">
      <c r="A20" s="11" t="s">
        <v>358</v>
      </c>
      <c r="B20" s="11"/>
      <c r="C20" s="22" t="s">
        <v>319</v>
      </c>
      <c r="D20" s="11" t="s">
        <v>84</v>
      </c>
      <c r="E20" s="11"/>
    </row>
    <row r="21" spans="1:6" ht="19.5" customHeight="1">
      <c r="A21" s="171" t="s">
        <v>124</v>
      </c>
      <c r="B21" s="171"/>
      <c r="C21" s="115" t="s">
        <v>347</v>
      </c>
      <c r="D21" s="26" t="s">
        <v>85</v>
      </c>
      <c r="E21" s="26"/>
      <c r="F21" s="4"/>
    </row>
  </sheetData>
  <sheetProtection/>
  <mergeCells count="4">
    <mergeCell ref="D8:E8"/>
    <mergeCell ref="A14:C14"/>
    <mergeCell ref="D1:E1"/>
    <mergeCell ref="A15:E15"/>
  </mergeCells>
  <printOptions/>
  <pageMargins left="1.270138888888889" right="0.7875" top="1.1097222222222223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Krzysztof Ryszewski</cp:lastModifiedBy>
  <cp:lastPrinted>2023-02-03T11:42:24Z</cp:lastPrinted>
  <dcterms:created xsi:type="dcterms:W3CDTF">2000-02-29T08:22:46Z</dcterms:created>
  <dcterms:modified xsi:type="dcterms:W3CDTF">2023-02-07T12:26:44Z</dcterms:modified>
  <cp:category/>
  <cp:version/>
  <cp:contentType/>
  <cp:contentStatus/>
  <cp:revision>1</cp:revision>
</cp:coreProperties>
</file>