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7365" activeTab="0"/>
  </bookViews>
  <sheets>
    <sheet name="zest. zbiorcze" sheetId="1" r:id="rId1"/>
    <sheet name="stażyści" sheetId="2" r:id="rId2"/>
    <sheet name="kontraktowi" sheetId="3" r:id="rId3"/>
    <sheet name="początkujący" sheetId="4" r:id="rId4"/>
    <sheet name="mianowani" sheetId="5" r:id="rId5"/>
    <sheet name="dyplomowani" sheetId="6" r:id="rId6"/>
    <sheet name="uzup - ŚSZ" sheetId="7" r:id="rId7"/>
    <sheet name="uzup. WYN." sheetId="8" r:id="rId8"/>
  </sheets>
  <definedNames>
    <definedName name="_xlnm.Print_Titles" localSheetId="5">'dyplomowani'!$25:$26</definedName>
    <definedName name="_xlnm.Print_Titles" localSheetId="2">'kontraktowi'!$25:$26</definedName>
    <definedName name="_xlnm.Print_Titles" localSheetId="4">'mianowani'!$25:$26</definedName>
    <definedName name="_xlnm.Print_Titles" localSheetId="3">'początkujący'!$25:$26</definedName>
    <definedName name="_xlnm.Print_Titles" localSheetId="1">'stażyści'!$25:$26</definedName>
    <definedName name="_xlnm.Print_Titles" localSheetId="6">'uzup - ŚSZ'!$13:$15</definedName>
    <definedName name="_xlnm.Print_Titles" localSheetId="0">'zest. zbiorcze'!$36:$38</definedName>
  </definedNames>
  <calcPr fullCalcOnLoad="1"/>
</workbook>
</file>

<file path=xl/sharedStrings.xml><?xml version="1.0" encoding="utf-8"?>
<sst xmlns="http://schemas.openxmlformats.org/spreadsheetml/2006/main" count="582" uniqueCount="153">
  <si>
    <t>miesiąc</t>
  </si>
  <si>
    <t>Liczba etatów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</si>
  <si>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</si>
  <si>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</si>
  <si>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</si>
  <si>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</si>
  <si>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</si>
  <si>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</si>
  <si>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</si>
  <si>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</si>
  <si>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</si>
  <si>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</si>
  <si>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</si>
  <si>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</si>
  <si>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</si>
  <si>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poniesione na wynagrodzenia</t>
  </si>
  <si>
    <t>miesiące</t>
  </si>
  <si>
    <t>Razem poniesione wydatki na wynagrodzenia</t>
  </si>
  <si>
    <t>Wynagrodzenie zasadnicze</t>
  </si>
  <si>
    <t>Pozostałe składniki wynagrodzeń z art. 30 ust.  1 (razem)</t>
  </si>
  <si>
    <t>w tym:</t>
  </si>
  <si>
    <t>Dodatek za wysługę lat</t>
  </si>
  <si>
    <t>Dodatek funkcyjny wynikający z pełnienia funkcji kierowniczej</t>
  </si>
  <si>
    <t>dodatek nauczyciela doradcy metodycznego</t>
  </si>
  <si>
    <t>Dodatek za warunki pracy</t>
  </si>
  <si>
    <t>Dodatek za uciążliwość pracy</t>
  </si>
  <si>
    <t>Dodatkowe wynagrodzenie za pracę nocną</t>
  </si>
  <si>
    <t>Dodatek motywacyjny</t>
  </si>
  <si>
    <t>Dodatek służbowy</t>
  </si>
  <si>
    <t>Dodatek specjalistyczny/specjalny</t>
  </si>
  <si>
    <t>Dodatek z tytułu posiadania stopnia służbowego</t>
  </si>
  <si>
    <t>Dodatek zadaniowy</t>
  </si>
  <si>
    <t>Nagroda jubileuszowa</t>
  </si>
  <si>
    <t>Nagroda ze specjalnego funduszu nagród</t>
  </si>
  <si>
    <t>Zasiłek na zagospodarowanie</t>
  </si>
  <si>
    <t>Wysokość odprawy emerytalnej i rentowej</t>
  </si>
  <si>
    <t>Odprawa z tytułu rozwiązania stosunku pracy, o których mowa w art.20 ust.2 i art.28 KN</t>
  </si>
  <si>
    <t>inne dodatki wynikające z regulaminu wynagradzania nauczycieli dot. warunków pracy</t>
  </si>
  <si>
    <t>Wynagrodzenia za godziny ponadwymiarowe i godziny doraźnych zastępstw</t>
  </si>
  <si>
    <t>Razem styczeń  grudzień</t>
  </si>
  <si>
    <t>nauczyciel mianowany</t>
  </si>
  <si>
    <t>nauczyciel kontraktowy</t>
  </si>
  <si>
    <t>nauczyciel stażysta</t>
  </si>
  <si>
    <t>Nazwa i adres szkoły:</t>
  </si>
  <si>
    <t>…………………………..</t>
  </si>
  <si>
    <t>……………………..</t>
  </si>
  <si>
    <t>data sporządzenia</t>
  </si>
  <si>
    <t>kierownik jednostki</t>
  </si>
  <si>
    <t>prac.administracji i obsługi</t>
  </si>
  <si>
    <t>razem</t>
  </si>
  <si>
    <t>Razem I</t>
  </si>
  <si>
    <t>Razem II</t>
  </si>
  <si>
    <t>I</t>
  </si>
  <si>
    <t>II</t>
  </si>
  <si>
    <t>Wpisywać należy dane w polach białych. Pola oznaczone innymi kolorami zawierają formuły i nie należy ich wypełniać!</t>
  </si>
  <si>
    <t>Wynagrodzenie za urlop wypoczynkowy</t>
  </si>
  <si>
    <t>Ekwiwalent za urlop wypoczynkowy</t>
  </si>
  <si>
    <t>Wynagrodzenie za czas nieobecności, w czasie której pracownik zachowuje prawo do wynagrodzenia</t>
  </si>
  <si>
    <t>Wynagrodzenie za czas zwolnienia chorobowego płatnego przez płatnika składek</t>
  </si>
  <si>
    <t>Inne wynagrodzenie nauczyciela wynikające ze stosunku pracy</t>
  </si>
  <si>
    <t>RAZEM</t>
  </si>
  <si>
    <t>Dodatek opiekuna stażu</t>
  </si>
  <si>
    <t>Dodatek wychowawcy klasy</t>
  </si>
  <si>
    <t>Dodatek nauczyciela doradcy metodycznego</t>
  </si>
  <si>
    <t>Dodatek nauczyciela konsultanta</t>
  </si>
  <si>
    <t>Inne dodatki wynikające z regulaminu wynagradzania nauczycieli dot. warunków pracy</t>
  </si>
  <si>
    <t>Informacja o strukturze zatrudnienia oraz faktycznych wydatkach na wynagrodzenia nauczycieli do przeprowadzenia analizy,
 o której mowa w art. 30a ust. 1 ustawy Karta Nauczyciela</t>
  </si>
  <si>
    <t>Załączniki:</t>
  </si>
  <si>
    <t>główny księgowy</t>
  </si>
  <si>
    <t>Dodatek specjalistyczny/ specjalny</t>
  </si>
  <si>
    <t>1) formularz sprawozdawczy dla szkoły - nauczyciele stażyści</t>
  </si>
  <si>
    <t>2) formularz sprawozdawczy dla szkoły - nauczyciele kontraktowi</t>
  </si>
  <si>
    <t>Liczba 
etatów - nauczyciele
stażyści</t>
  </si>
  <si>
    <t>Liczba 
etatów - nauczyciele
kontraktowi</t>
  </si>
  <si>
    <t>Liczba 
etatów - nauczyciele
mianowani</t>
  </si>
  <si>
    <t>Liczba 
etatów - nauczyciele
dyplomowani</t>
  </si>
  <si>
    <t>FORMULARZ SPRAWOZDAWCZY 
WYNAGRODZENIA - INFORMACJE UZUPEŁNIAJĄCE</t>
  </si>
  <si>
    <t>FORMULARZ SPRAWOZDAWCZY  - NAUCZYCIELE DYPLOMOWANI</t>
  </si>
  <si>
    <t>FORMULARZ SPRAWOZDAWCZY - NAUCZYCIELE MIANOWANI</t>
  </si>
  <si>
    <t>FORMULARZ SPRAWOZDAWCZY - NAUCZYCIELE KONTRAKTOWI</t>
  </si>
  <si>
    <t>FORMULARZ SPRAWOZDAWCZY - NAUCZYCIELE STAŻYŚCI</t>
  </si>
  <si>
    <t>FORMULARZ SPRAWOZDAWCZY - ZESTAWIENIE ZBIORCZE</t>
  </si>
  <si>
    <t>FORMULARZ SPRAWOZDAWCZY
INFORMACJE UZUPEŁNIAJĄCE DO ŚREDNIOROCZNEJ STRUKTURY ZATRUDNIENIA</t>
  </si>
  <si>
    <t>ETATY ZGODNIE Z UMOWAMI O PRACĘ/AKTAMI MIANOWANIA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</si>
  <si>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</si>
  <si>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</si>
  <si>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</si>
  <si>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</si>
  <si>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</si>
  <si>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</si>
  <si>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</si>
  <si>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</si>
  <si>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</si>
  <si>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</si>
  <si>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</si>
  <si>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</si>
  <si>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</si>
  <si>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stażysta</t>
  </si>
  <si>
    <t>kontraktowy</t>
  </si>
  <si>
    <t xml:space="preserve">mianowany </t>
  </si>
  <si>
    <t>dyplomowany</t>
  </si>
  <si>
    <t>wymiar
 etatu*</t>
  </si>
  <si>
    <t xml:space="preserve">liczba dni </t>
  </si>
  <si>
    <t>STAŻYSTA</t>
  </si>
  <si>
    <t>KONTRAKTOWY</t>
  </si>
  <si>
    <t>MIANOWANY</t>
  </si>
  <si>
    <t>DYPLOMOWANY</t>
  </si>
  <si>
    <t>* tygodniowy obowiązkowy wymiar godzin zajęć w przeliczeniu na pełny etat</t>
  </si>
  <si>
    <t>nauczycieli -
Karta Nauczyciela</t>
  </si>
  <si>
    <t>nauczycieli -
Kodeks Pracy</t>
  </si>
  <si>
    <r>
      <t xml:space="preserve">LICZBA DNI OBNIŻAJĄCYCH WYMIAR ETATU - </t>
    </r>
    <r>
      <rPr>
        <b/>
        <u val="single"/>
        <sz val="11"/>
        <color indexed="8"/>
        <rFont val="Times New Roman"/>
        <family val="1"/>
      </rPr>
      <t>ZASIŁEK LUB INNE ŚWIADCZENIE Z ZUS</t>
    </r>
    <r>
      <rPr>
        <b/>
        <sz val="11"/>
        <color indexed="8"/>
        <rFont val="Times New Roman"/>
        <family val="1"/>
      </rPr>
      <t xml:space="preserve">
(okres nieobecności, za który wynagrodzenia nie były finsowane przez pracodawcę) </t>
    </r>
  </si>
  <si>
    <r>
      <t xml:space="preserve">W tabelach należy przedstawić liczbę dni w danym miesiącu, o którą obniżony został wymiar etatu w związku z wypłatą zasiłku chorobowego lub innego świadczenia z ZUS lub liczbę dni, za które nie przysługiwało wynagrodzenie np.2 osoby zatrudnione na 15/18 w styczniu pobierały zasiłek chorobowy odpowiednio przez 7 dni i 10 dni  - w tabeli w </t>
    </r>
    <r>
      <rPr>
        <i/>
        <sz val="11"/>
        <color indexed="8"/>
        <rFont val="Times New Roman"/>
        <family val="1"/>
      </rPr>
      <t>kol.1</t>
    </r>
    <r>
      <rPr>
        <sz val="11"/>
        <color indexed="8"/>
        <rFont val="Times New Roman"/>
        <family val="1"/>
      </rPr>
      <t xml:space="preserve"> należy wpisać 0,83 w </t>
    </r>
    <r>
      <rPr>
        <i/>
        <sz val="11"/>
        <color indexed="8"/>
        <rFont val="Times New Roman"/>
        <family val="1"/>
      </rPr>
      <t>kol.2</t>
    </r>
    <r>
      <rPr>
        <sz val="11"/>
        <color indexed="8"/>
        <rFont val="Times New Roman"/>
        <family val="1"/>
      </rPr>
      <t xml:space="preserve"> 17.</t>
    </r>
  </si>
  <si>
    <r>
      <t xml:space="preserve">LICZBA DNI OBNIŻAJĄCYCH WYMIAR ETATU - 
</t>
    </r>
    <r>
      <rPr>
        <b/>
        <u val="single"/>
        <sz val="11"/>
        <color indexed="8"/>
        <rFont val="Times New Roman"/>
        <family val="1"/>
      </rPr>
      <t>NIEOBECNOŚCI, DLA KTÓRYCH DO USTALENIA WYMIARU ETATU PRZYJMUJE SIĘ LICZBĘ DNI ROBOCZYCH</t>
    </r>
    <r>
      <rPr>
        <b/>
        <sz val="11"/>
        <color indexed="8"/>
        <rFont val="Times New Roman"/>
        <family val="1"/>
      </rPr>
      <t xml:space="preserve">
URLOP BEZPŁATNY, NIEPEŁNY MIESIĄC, ITP.</t>
    </r>
  </si>
  <si>
    <t>zobowiązania § 4010 na dzień 31.12.2021</t>
  </si>
  <si>
    <t>POCZĄTKUJĄCY</t>
  </si>
  <si>
    <t>Razem listy płac za 2022</t>
  </si>
  <si>
    <t>zobowiązania § 4010 na dzień 31.12.2022</t>
  </si>
  <si>
    <t>zobowiązania § 4790 na dzień 31.12.2022</t>
  </si>
  <si>
    <t>zobowiązania § 4790 na dzień 31.12.2021</t>
  </si>
  <si>
    <t>sprawozdanie Rb 28 s § 4010 za 2022 r.</t>
  </si>
  <si>
    <t>sprawozdanie Rb 28 s § 4040 za 2022 r.</t>
  </si>
  <si>
    <t>sprawozdanie Rb 28 s § 4800 za 2022 r.</t>
  </si>
  <si>
    <t>Różnica</t>
  </si>
  <si>
    <t>początkujący</t>
  </si>
  <si>
    <t>etap rozwoju zawodowego nauczycieli</t>
  </si>
  <si>
    <t xml:space="preserve">Dodatkowe wynagrodzenie roczne za 2021 wypłacone w 2022 roku </t>
  </si>
  <si>
    <t>2. Faktyczne wydatki poniesione w 2022 roku na wynagrodzenia dla nauczycieli mianowani</t>
  </si>
  <si>
    <t>2. Faktyczne wydatki poniesione w 2022 roku na wynagrodzenia dla nauczycieli dyplomowani</t>
  </si>
  <si>
    <t>2. Faktyczne wydatki poniesione w 2022 roku na wynagrodzenia dla nauczycieli początkujących</t>
  </si>
  <si>
    <t>2. Faktyczne wydatki poniesione w 2022 roku na wynagrodzenia dla nauczycieli kontraktowych</t>
  </si>
  <si>
    <t>2. Faktyczne wydatki poniesione w 2022 roku na wynagrodzenia dla nauczycieli stażystów</t>
  </si>
  <si>
    <t>Etap rozwoju zawodowego</t>
  </si>
  <si>
    <t>razem styczeń - kwiecień</t>
  </si>
  <si>
    <t>razem maj - sierpień</t>
  </si>
  <si>
    <t>razem wrzesień - grudzień</t>
  </si>
  <si>
    <t>średnia (styczeń-kwiecień)</t>
  </si>
  <si>
    <t>średnia (maj - sierpień)</t>
  </si>
  <si>
    <t>średnia (wrzesień - grudzień)</t>
  </si>
  <si>
    <t>nauczyciel 
początkujący</t>
  </si>
  <si>
    <t>1. Średnioroczna struktura zatrudnienia w roku 2022:</t>
  </si>
  <si>
    <t>2. Faktyczne wydatki poniesione w 2022 roku na wynagrodzenia</t>
  </si>
  <si>
    <t>nauczyciel początkujący</t>
  </si>
  <si>
    <t>1. Średnioroczna struktura zatrudnienia w 2022 roku:</t>
  </si>
  <si>
    <t>4) formularz sprawozdawczy dla szkoły - nauczyciele mianowani</t>
  </si>
  <si>
    <t>5) formularz sprawozdawczy dla szkoły - nauczyciele dyplomowani</t>
  </si>
  <si>
    <t>3) formularz sprawozdawczy dla szkoły - nauczyciele początkujący</t>
  </si>
  <si>
    <t xml:space="preserve">* należy ująć wszystkie kwoty wykazywane w § 4790, §4800, § 4010 i § 4040 </t>
  </si>
  <si>
    <t>sprawozdanie Rb 28 s § 4790 za 2022 r.</t>
  </si>
  <si>
    <t>wynagrodzenia brutto naliczone w 2022 r.   *</t>
  </si>
  <si>
    <t>średnia (maj-sierpień)</t>
  </si>
  <si>
    <t>średnia (wrzesień grudzień)</t>
  </si>
  <si>
    <t>Liczba 
etatów - nauczyciele
początkujący</t>
  </si>
  <si>
    <t>FORMULARZ SPRAWOZDAWCZY - NAUCZYCIELE POCZĄTKUJĄCY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</si>
</sst>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0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zcionka tekstu podstawowego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6" borderId="1" applyNumberFormat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32" borderId="10" xfId="52" applyFont="1" applyFill="1" applyBorder="1" applyAlignment="1" applyProtection="1">
      <alignment horizontal="left" vertical="center" wrapText="1"/>
      <protection hidden="1"/>
    </xf>
    <xf numFmtId="0" fontId="3" fillId="32" borderId="11" xfId="52" applyFont="1" applyFill="1" applyBorder="1" applyAlignment="1" applyProtection="1">
      <alignment horizontal="left" vertical="center" wrapText="1"/>
      <protection hidden="1"/>
    </xf>
    <xf numFmtId="0" fontId="9" fillId="0" borderId="12" xfId="52" applyFont="1" applyBorder="1" applyAlignment="1" applyProtection="1">
      <alignment vertical="center" wrapText="1"/>
      <protection hidden="1"/>
    </xf>
    <xf numFmtId="0" fontId="7" fillId="0" borderId="10" xfId="52" applyFont="1" applyBorder="1" applyAlignment="1" applyProtection="1">
      <alignment vertical="center"/>
      <protection hidden="1"/>
    </xf>
    <xf numFmtId="0" fontId="4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7" fillId="0" borderId="0" xfId="52" applyFont="1" applyFill="1" applyBorder="1" applyProtection="1">
      <alignment/>
      <protection hidden="1"/>
    </xf>
    <xf numFmtId="4" fontId="7" fillId="0" borderId="0" xfId="52" applyNumberFormat="1" applyFont="1" applyBorder="1" applyAlignment="1" applyProtection="1">
      <alignment horizontal="center" vertical="center" wrapText="1"/>
      <protection hidden="1"/>
    </xf>
    <xf numFmtId="0" fontId="5" fillId="0" borderId="13" xfId="52" applyFont="1" applyBorder="1" applyAlignment="1" applyProtection="1">
      <alignment horizontal="center" wrapText="1"/>
      <protection hidden="1"/>
    </xf>
    <xf numFmtId="0" fontId="5" fillId="0" borderId="14" xfId="52" applyFont="1" applyBorder="1" applyAlignment="1" applyProtection="1">
      <alignment horizontal="center" wrapText="1"/>
      <protection hidden="1"/>
    </xf>
    <xf numFmtId="0" fontId="9" fillId="33" borderId="11" xfId="52" applyFont="1" applyFill="1" applyBorder="1" applyAlignment="1" applyProtection="1">
      <alignment horizontal="left" vertical="center" wrapText="1"/>
      <protection hidden="1"/>
    </xf>
    <xf numFmtId="4" fontId="7" fillId="33" borderId="15" xfId="52" applyNumberFormat="1" applyFont="1" applyFill="1" applyBorder="1" applyAlignment="1" applyProtection="1">
      <alignment horizontal="right" vertical="center"/>
      <protection hidden="1"/>
    </xf>
    <xf numFmtId="4" fontId="3" fillId="0" borderId="16" xfId="52" applyNumberFormat="1" applyFont="1" applyBorder="1" applyAlignment="1" applyProtection="1">
      <alignment vertical="center"/>
      <protection hidden="1"/>
    </xf>
    <xf numFmtId="4" fontId="3" fillId="0" borderId="17" xfId="52" applyNumberFormat="1" applyFont="1" applyBorder="1" applyAlignment="1" applyProtection="1">
      <alignment vertical="center"/>
      <protection hidden="1"/>
    </xf>
    <xf numFmtId="4" fontId="3" fillId="0" borderId="18" xfId="52" applyNumberFormat="1" applyFont="1" applyBorder="1" applyAlignment="1" applyProtection="1">
      <alignment vertical="center"/>
      <protection hidden="1"/>
    </xf>
    <xf numFmtId="0" fontId="14" fillId="0" borderId="19" xfId="52" applyFont="1" applyFill="1" applyBorder="1" applyAlignment="1" applyProtection="1">
      <alignment horizontal="center" vertical="center" wrapText="1"/>
      <protection hidden="1"/>
    </xf>
    <xf numFmtId="0" fontId="3" fillId="32" borderId="10" xfId="52" applyFont="1" applyFill="1" applyBorder="1" applyAlignment="1" applyProtection="1">
      <alignment horizontal="left" vertical="top" wrapText="1"/>
      <protection hidden="1"/>
    </xf>
    <xf numFmtId="0" fontId="14" fillId="0" borderId="20" xfId="52" applyFont="1" applyBorder="1" applyAlignment="1" applyProtection="1">
      <alignment horizontal="center" vertical="center" wrapText="1"/>
      <protection hidden="1"/>
    </xf>
    <xf numFmtId="0" fontId="14" fillId="0" borderId="21" xfId="52" applyFont="1" applyBorder="1" applyAlignment="1" applyProtection="1">
      <alignment horizontal="center" vertical="center" wrapText="1"/>
      <protection hidden="1"/>
    </xf>
    <xf numFmtId="2" fontId="3" fillId="0" borderId="0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Font="1" applyFill="1" applyAlignment="1" applyProtection="1">
      <alignment horizontal="center"/>
      <protection hidden="1"/>
    </xf>
    <xf numFmtId="4" fontId="7" fillId="34" borderId="22" xfId="51" applyNumberFormat="1" applyFont="1" applyFill="1" applyBorder="1" applyProtection="1">
      <alignment/>
      <protection hidden="1"/>
    </xf>
    <xf numFmtId="4" fontId="7" fillId="34" borderId="22" xfId="52" applyNumberFormat="1" applyFont="1" applyFill="1" applyBorder="1" applyAlignment="1" applyProtection="1">
      <alignment vertical="center"/>
      <protection hidden="1"/>
    </xf>
    <xf numFmtId="4" fontId="7" fillId="34" borderId="23" xfId="52" applyNumberFormat="1" applyFont="1" applyFill="1" applyBorder="1" applyAlignment="1" applyProtection="1">
      <alignment vertical="center"/>
      <protection hidden="1"/>
    </xf>
    <xf numFmtId="4" fontId="7" fillId="34" borderId="24" xfId="52" applyNumberFormat="1" applyFont="1" applyFill="1" applyBorder="1" applyAlignment="1" applyProtection="1">
      <alignment vertical="center"/>
      <protection hidden="1"/>
    </xf>
    <xf numFmtId="4" fontId="3" fillId="34" borderId="25" xfId="52" applyNumberFormat="1" applyFont="1" applyFill="1" applyBorder="1" applyAlignment="1" applyProtection="1">
      <alignment vertical="center"/>
      <protection hidden="1"/>
    </xf>
    <xf numFmtId="4" fontId="3" fillId="34" borderId="22" xfId="52" applyNumberFormat="1" applyFont="1" applyFill="1" applyBorder="1" applyAlignment="1" applyProtection="1">
      <alignment vertical="center"/>
      <protection hidden="1"/>
    </xf>
    <xf numFmtId="4" fontId="3" fillId="34" borderId="23" xfId="52" applyNumberFormat="1" applyFont="1" applyFill="1" applyBorder="1" applyAlignment="1" applyProtection="1">
      <alignment vertical="center"/>
      <protection hidden="1"/>
    </xf>
    <xf numFmtId="4" fontId="3" fillId="0" borderId="22" xfId="51" applyNumberFormat="1" applyFont="1" applyFill="1" applyBorder="1" applyProtection="1">
      <alignment/>
      <protection locked="0"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5" fillId="0" borderId="26" xfId="53" applyFont="1" applyBorder="1" applyAlignment="1" applyProtection="1">
      <alignment horizontal="center" wrapText="1"/>
      <protection hidden="1"/>
    </xf>
    <xf numFmtId="0" fontId="5" fillId="0" borderId="27" xfId="53" applyFont="1" applyBorder="1" applyAlignment="1" applyProtection="1">
      <alignment horizontal="center" wrapText="1"/>
      <protection hidden="1"/>
    </xf>
    <xf numFmtId="0" fontId="5" fillId="0" borderId="28" xfId="53" applyFont="1" applyBorder="1" applyAlignment="1" applyProtection="1">
      <alignment horizontal="center" wrapText="1"/>
      <protection hidden="1"/>
    </xf>
    <xf numFmtId="0" fontId="5" fillId="0" borderId="0" xfId="53" applyFont="1" applyFill="1" applyBorder="1" applyAlignment="1" applyProtection="1">
      <alignment horizontal="center" wrapText="1"/>
      <protection hidden="1"/>
    </xf>
    <xf numFmtId="0" fontId="14" fillId="0" borderId="10" xfId="53" applyFont="1" applyBorder="1" applyAlignment="1" applyProtection="1">
      <alignment horizontal="center" vertical="center"/>
      <protection hidden="1"/>
    </xf>
    <xf numFmtId="0" fontId="14" fillId="0" borderId="29" xfId="53" applyFont="1" applyBorder="1" applyAlignment="1" applyProtection="1">
      <alignment horizontal="center" vertical="center" wrapText="1"/>
      <protection hidden="1"/>
    </xf>
    <xf numFmtId="0" fontId="14" fillId="0" borderId="22" xfId="53" applyFont="1" applyBorder="1" applyAlignment="1" applyProtection="1">
      <alignment horizontal="center" vertical="center" wrapText="1"/>
      <protection hidden="1"/>
    </xf>
    <xf numFmtId="0" fontId="14" fillId="0" borderId="23" xfId="53" applyFont="1" applyBorder="1" applyAlignment="1" applyProtection="1">
      <alignment horizontal="center" vertical="center" wrapText="1"/>
      <protection hidden="1"/>
    </xf>
    <xf numFmtId="0" fontId="14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30" xfId="53" applyFont="1" applyBorder="1" applyAlignment="1" applyProtection="1">
      <alignment vertical="center"/>
      <protection hidden="1"/>
    </xf>
    <xf numFmtId="4" fontId="3" fillId="0" borderId="0" xfId="53" applyNumberFormat="1" applyFont="1" applyFill="1" applyBorder="1" applyAlignment="1" applyProtection="1">
      <alignment vertical="center"/>
      <protection hidden="1"/>
    </xf>
    <xf numFmtId="0" fontId="3" fillId="0" borderId="10" xfId="53" applyFont="1" applyBorder="1" applyAlignment="1" applyProtection="1">
      <alignment vertical="center"/>
      <protection hidden="1"/>
    </xf>
    <xf numFmtId="0" fontId="3" fillId="0" borderId="12" xfId="53" applyFont="1" applyBorder="1" applyAlignment="1" applyProtection="1">
      <alignment vertical="center"/>
      <protection hidden="1"/>
    </xf>
    <xf numFmtId="4" fontId="3" fillId="34" borderId="16" xfId="53" applyNumberFormat="1" applyFont="1" applyFill="1" applyBorder="1" applyProtection="1">
      <alignment/>
      <protection hidden="1"/>
    </xf>
    <xf numFmtId="4" fontId="3" fillId="34" borderId="17" xfId="53" applyNumberFormat="1" applyFont="1" applyFill="1" applyBorder="1" applyProtection="1">
      <alignment/>
      <protection hidden="1"/>
    </xf>
    <xf numFmtId="4" fontId="3" fillId="34" borderId="18" xfId="53" applyNumberFormat="1" applyFont="1" applyFill="1" applyBorder="1" applyProtection="1">
      <alignment/>
      <protection hidden="1"/>
    </xf>
    <xf numFmtId="4" fontId="3" fillId="0" borderId="0" xfId="53" applyNumberFormat="1" applyFont="1" applyFill="1" applyBorder="1" applyProtection="1">
      <alignment/>
      <protection hidden="1"/>
    </xf>
    <xf numFmtId="4" fontId="3" fillId="34" borderId="25" xfId="53" applyNumberFormat="1" applyFont="1" applyFill="1" applyBorder="1" applyProtection="1">
      <alignment/>
      <protection hidden="1"/>
    </xf>
    <xf numFmtId="4" fontId="3" fillId="34" borderId="22" xfId="53" applyNumberFormat="1" applyFont="1" applyFill="1" applyBorder="1" applyProtection="1">
      <alignment/>
      <protection hidden="1"/>
    </xf>
    <xf numFmtId="4" fontId="3" fillId="34" borderId="23" xfId="53" applyNumberFormat="1" applyFont="1" applyFill="1" applyBorder="1" applyProtection="1">
      <alignment/>
      <protection hidden="1"/>
    </xf>
    <xf numFmtId="4" fontId="3" fillId="34" borderId="31" xfId="53" applyNumberFormat="1" applyFont="1" applyFill="1" applyBorder="1" applyProtection="1">
      <alignment/>
      <protection hidden="1"/>
    </xf>
    <xf numFmtId="4" fontId="3" fillId="34" borderId="13" xfId="53" applyNumberFormat="1" applyFont="1" applyFill="1" applyBorder="1" applyProtection="1">
      <alignment/>
      <protection hidden="1"/>
    </xf>
    <xf numFmtId="4" fontId="3" fillId="34" borderId="14" xfId="53" applyNumberFormat="1" applyFont="1" applyFill="1" applyBorder="1" applyProtection="1">
      <alignment/>
      <protection hidden="1"/>
    </xf>
    <xf numFmtId="0" fontId="7" fillId="0" borderId="11" xfId="53" applyFont="1" applyBorder="1" applyProtection="1">
      <alignment/>
      <protection hidden="1"/>
    </xf>
    <xf numFmtId="4" fontId="3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Border="1" applyProtection="1">
      <alignment/>
      <protection hidden="1"/>
    </xf>
    <xf numFmtId="0" fontId="7" fillId="0" borderId="12" xfId="53" applyFont="1" applyFill="1" applyBorder="1" applyProtection="1">
      <alignment/>
      <protection hidden="1"/>
    </xf>
    <xf numFmtId="4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14" fillId="0" borderId="10" xfId="53" applyFont="1" applyFill="1" applyBorder="1" applyAlignment="1" applyProtection="1">
      <alignment horizontal="center" vertical="center" wrapText="1"/>
      <protection hidden="1"/>
    </xf>
    <xf numFmtId="4" fontId="3" fillId="34" borderId="25" xfId="53" applyNumberFormat="1" applyFont="1" applyFill="1" applyBorder="1" applyAlignment="1" applyProtection="1">
      <alignment vertical="center"/>
      <protection hidden="1"/>
    </xf>
    <xf numFmtId="4" fontId="3" fillId="34" borderId="22" xfId="53" applyNumberFormat="1" applyFont="1" applyFill="1" applyBorder="1" applyAlignment="1" applyProtection="1">
      <alignment vertical="center"/>
      <protection hidden="1"/>
    </xf>
    <xf numFmtId="4" fontId="3" fillId="34" borderId="23" xfId="53" applyNumberFormat="1" applyFont="1" applyFill="1" applyBorder="1" applyAlignment="1" applyProtection="1">
      <alignment vertical="center"/>
      <protection hidden="1"/>
    </xf>
    <xf numFmtId="0" fontId="4" fillId="0" borderId="0" xfId="52" applyFont="1" applyFill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4" fontId="7" fillId="33" borderId="32" xfId="52" applyNumberFormat="1" applyFont="1" applyFill="1" applyBorder="1" applyAlignment="1" applyProtection="1">
      <alignment horizontal="right" vertical="center"/>
      <protection hidden="1"/>
    </xf>
    <xf numFmtId="4" fontId="7" fillId="34" borderId="33" xfId="52" applyNumberFormat="1" applyFont="1" applyFill="1" applyBorder="1" applyAlignment="1" applyProtection="1">
      <alignment vertical="center"/>
      <protection hidden="1"/>
    </xf>
    <xf numFmtId="4" fontId="3" fillId="34" borderId="31" xfId="52" applyNumberFormat="1" applyFont="1" applyFill="1" applyBorder="1" applyAlignment="1" applyProtection="1">
      <alignment vertical="center"/>
      <protection hidden="1"/>
    </xf>
    <xf numFmtId="4" fontId="3" fillId="34" borderId="13" xfId="52" applyNumberFormat="1" applyFont="1" applyFill="1" applyBorder="1" applyAlignment="1" applyProtection="1">
      <alignment vertical="center"/>
      <protection hidden="1"/>
    </xf>
    <xf numFmtId="4" fontId="3" fillId="34" borderId="14" xfId="52" applyNumberFormat="1" applyFont="1" applyFill="1" applyBorder="1" applyAlignment="1" applyProtection="1">
      <alignment vertical="center"/>
      <protection hidden="1"/>
    </xf>
    <xf numFmtId="4" fontId="20" fillId="4" borderId="22" xfId="51" applyNumberFormat="1" applyFont="1" applyFill="1" applyBorder="1" applyAlignment="1" applyProtection="1">
      <alignment horizontal="right" vertical="center"/>
      <protection hidden="1"/>
    </xf>
    <xf numFmtId="4" fontId="20" fillId="0" borderId="22" xfId="51" applyNumberFormat="1" applyFont="1" applyFill="1" applyBorder="1" applyAlignment="1" applyProtection="1">
      <alignment horizontal="right" vertical="center"/>
      <protection locked="0"/>
    </xf>
    <xf numFmtId="4" fontId="21" fillId="0" borderId="22" xfId="51" applyNumberFormat="1" applyFont="1" applyFill="1" applyBorder="1" applyAlignment="1" applyProtection="1">
      <alignment horizontal="right" vertical="center"/>
      <protection locked="0"/>
    </xf>
    <xf numFmtId="4" fontId="21" fillId="0" borderId="29" xfId="51" applyNumberFormat="1" applyFont="1" applyFill="1" applyBorder="1" applyAlignment="1" applyProtection="1">
      <alignment horizontal="right" vertical="center"/>
      <protection locked="0"/>
    </xf>
    <xf numFmtId="4" fontId="7" fillId="0" borderId="0" xfId="51" applyNumberFormat="1" applyFont="1" applyFill="1" applyBorder="1" applyAlignment="1" applyProtection="1">
      <alignment horizontal="center"/>
      <protection hidden="1"/>
    </xf>
    <xf numFmtId="4" fontId="7" fillId="34" borderId="34" xfId="52" applyNumberFormat="1" applyFont="1" applyFill="1" applyBorder="1" applyAlignment="1" applyProtection="1">
      <alignment vertical="center"/>
      <protection hidden="1"/>
    </xf>
    <xf numFmtId="4" fontId="3" fillId="0" borderId="32" xfId="52" applyNumberFormat="1" applyFont="1" applyBorder="1" applyAlignment="1" applyProtection="1">
      <alignment vertical="center"/>
      <protection hidden="1"/>
    </xf>
    <xf numFmtId="4" fontId="3" fillId="34" borderId="34" xfId="52" applyNumberFormat="1" applyFont="1" applyFill="1" applyBorder="1" applyAlignment="1" applyProtection="1">
      <alignment vertical="center"/>
      <protection hidden="1"/>
    </xf>
    <xf numFmtId="4" fontId="3" fillId="34" borderId="33" xfId="52" applyNumberFormat="1" applyFont="1" applyFill="1" applyBorder="1" applyAlignment="1" applyProtection="1">
      <alignment vertical="center"/>
      <protection hidden="1"/>
    </xf>
    <xf numFmtId="0" fontId="5" fillId="0" borderId="31" xfId="52" applyFont="1" applyBorder="1" applyAlignment="1" applyProtection="1">
      <alignment horizontal="center" wrapText="1"/>
      <protection hidden="1"/>
    </xf>
    <xf numFmtId="0" fontId="14" fillId="0" borderId="35" xfId="52" applyFont="1" applyBorder="1" applyAlignment="1" applyProtection="1">
      <alignment horizontal="center" vertical="center" wrapText="1"/>
      <protection hidden="1"/>
    </xf>
    <xf numFmtId="4" fontId="7" fillId="33" borderId="16" xfId="52" applyNumberFormat="1" applyFont="1" applyFill="1" applyBorder="1" applyAlignment="1" applyProtection="1">
      <alignment horizontal="right" vertical="center"/>
      <protection hidden="1"/>
    </xf>
    <xf numFmtId="4" fontId="7" fillId="34" borderId="25" xfId="52" applyNumberFormat="1" applyFont="1" applyFill="1" applyBorder="1" applyAlignment="1" applyProtection="1">
      <alignment vertical="center"/>
      <protection hidden="1"/>
    </xf>
    <xf numFmtId="4" fontId="7" fillId="34" borderId="31" xfId="52" applyNumberFormat="1" applyFont="1" applyFill="1" applyBorder="1" applyAlignment="1" applyProtection="1">
      <alignment vertical="center"/>
      <protection hidden="1"/>
    </xf>
    <xf numFmtId="4" fontId="3" fillId="0" borderId="16" xfId="53" applyNumberFormat="1" applyFont="1" applyBorder="1" applyProtection="1">
      <alignment/>
      <protection hidden="1"/>
    </xf>
    <xf numFmtId="4" fontId="3" fillId="0" borderId="25" xfId="53" applyNumberFormat="1" applyFont="1" applyBorder="1" applyProtection="1">
      <alignment/>
      <protection hidden="1"/>
    </xf>
    <xf numFmtId="4" fontId="3" fillId="0" borderId="36" xfId="53" applyNumberFormat="1" applyFont="1" applyBorder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Font="1" applyProtection="1">
      <alignment/>
      <protection hidden="1"/>
    </xf>
    <xf numFmtId="4" fontId="20" fillId="4" borderId="22" xfId="51" applyNumberFormat="1" applyFont="1" applyFill="1" applyBorder="1" applyAlignment="1" applyProtection="1">
      <alignment horizontal="right" vertical="center"/>
      <protection/>
    </xf>
    <xf numFmtId="0" fontId="8" fillId="32" borderId="22" xfId="5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3" fillId="0" borderId="0" xfId="52" applyFont="1" applyFill="1" applyBorder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4" fontId="6" fillId="34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6" fillId="34" borderId="37" xfId="0" applyNumberFormat="1" applyFont="1" applyFill="1" applyBorder="1" applyAlignment="1" applyProtection="1">
      <alignment vertical="center"/>
      <protection/>
    </xf>
    <xf numFmtId="4" fontId="6" fillId="34" borderId="11" xfId="0" applyNumberFormat="1" applyFont="1" applyFill="1" applyBorder="1" applyAlignment="1" applyProtection="1">
      <alignment vertical="center"/>
      <protection/>
    </xf>
    <xf numFmtId="4" fontId="6" fillId="34" borderId="12" xfId="0" applyNumberFormat="1" applyFont="1" applyFill="1" applyBorder="1" applyAlignment="1" applyProtection="1">
      <alignment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top"/>
      <protection/>
    </xf>
    <xf numFmtId="0" fontId="3" fillId="32" borderId="25" xfId="51" applyFont="1" applyFill="1" applyBorder="1" applyAlignment="1" applyProtection="1">
      <alignment horizontal="left" vertical="center" wrapText="1"/>
      <protection/>
    </xf>
    <xf numFmtId="0" fontId="3" fillId="32" borderId="31" xfId="5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Protection="1">
      <alignment/>
      <protection/>
    </xf>
    <xf numFmtId="4" fontId="12" fillId="0" borderId="17" xfId="0" applyNumberFormat="1" applyFont="1" applyFill="1" applyBorder="1" applyAlignment="1" applyProtection="1">
      <alignment horizontal="right"/>
      <protection locked="0"/>
    </xf>
    <xf numFmtId="4" fontId="12" fillId="0" borderId="22" xfId="0" applyNumberFormat="1" applyFont="1" applyFill="1" applyBorder="1" applyAlignment="1" applyProtection="1">
      <alignment horizontal="right"/>
      <protection locked="0"/>
    </xf>
    <xf numFmtId="0" fontId="11" fillId="0" borderId="0" xfId="53" applyFont="1" applyAlignment="1" applyProtection="1">
      <alignment horizontal="right"/>
      <protection/>
    </xf>
    <xf numFmtId="4" fontId="12" fillId="34" borderId="11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4" fontId="12" fillId="0" borderId="0" xfId="0" applyNumberFormat="1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 wrapText="1"/>
      <protection/>
    </xf>
    <xf numFmtId="0" fontId="3" fillId="32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/>
      <protection locked="0"/>
    </xf>
    <xf numFmtId="4" fontId="12" fillId="0" borderId="22" xfId="0" applyNumberFormat="1" applyFont="1" applyBorder="1" applyAlignment="1" applyProtection="1">
      <alignment/>
      <protection locked="0"/>
    </xf>
    <xf numFmtId="2" fontId="12" fillId="0" borderId="22" xfId="0" applyNumberFormat="1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" fontId="12" fillId="35" borderId="22" xfId="0" applyNumberFormat="1" applyFont="1" applyFill="1" applyBorder="1" applyAlignment="1" applyProtection="1">
      <alignment/>
      <protection/>
    </xf>
    <xf numFmtId="0" fontId="18" fillId="0" borderId="0" xfId="51" applyFont="1" applyProtection="1">
      <alignment/>
      <protection/>
    </xf>
    <xf numFmtId="0" fontId="3" fillId="0" borderId="0" xfId="51" applyFont="1" applyProtection="1">
      <alignment/>
      <protection/>
    </xf>
    <xf numFmtId="0" fontId="11" fillId="0" borderId="0" xfId="5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4" fillId="0" borderId="0" xfId="51" applyFont="1" applyProtection="1">
      <alignment/>
      <protection/>
    </xf>
    <xf numFmtId="0" fontId="3" fillId="0" borderId="0" xfId="51" applyFont="1" applyBorder="1" applyAlignment="1" applyProtection="1">
      <alignment horizontal="right"/>
      <protection/>
    </xf>
    <xf numFmtId="0" fontId="3" fillId="0" borderId="0" xfId="51" applyFont="1" applyBorder="1" applyProtection="1">
      <alignment/>
      <protection/>
    </xf>
    <xf numFmtId="0" fontId="3" fillId="0" borderId="0" xfId="51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3" fillId="0" borderId="0" xfId="51" applyFont="1" applyBorder="1" applyAlignment="1" applyProtection="1">
      <alignment/>
      <protection/>
    </xf>
    <xf numFmtId="0" fontId="5" fillId="0" borderId="0" xfId="51" applyFont="1" applyFill="1" applyBorder="1" applyAlignment="1" applyProtection="1">
      <alignment horizontal="center" wrapText="1"/>
      <protection/>
    </xf>
    <xf numFmtId="0" fontId="3" fillId="0" borderId="0" xfId="51" applyFont="1" applyFill="1" applyBorder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51" applyNumberFormat="1" applyFont="1" applyFill="1" applyBorder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4" fontId="7" fillId="0" borderId="0" xfId="51" applyNumberFormat="1" applyFont="1" applyFill="1" applyBorder="1" applyAlignment="1" applyProtection="1">
      <alignment horizontal="right" vertical="center"/>
      <protection/>
    </xf>
    <xf numFmtId="4" fontId="7" fillId="0" borderId="0" xfId="51" applyNumberFormat="1" applyFont="1" applyBorder="1" applyProtection="1">
      <alignment/>
      <protection/>
    </xf>
    <xf numFmtId="0" fontId="13" fillId="0" borderId="0" xfId="51" applyFont="1" applyAlignment="1" applyProtection="1">
      <alignment horizontal="left" vertical="center"/>
      <protection/>
    </xf>
    <xf numFmtId="0" fontId="13" fillId="0" borderId="0" xfId="51" applyFont="1" applyAlignment="1" applyProtection="1">
      <alignment horizontal="left" vertical="center" wrapText="1"/>
      <protection/>
    </xf>
    <xf numFmtId="0" fontId="5" fillId="0" borderId="22" xfId="51" applyFont="1" applyBorder="1" applyAlignment="1" applyProtection="1">
      <alignment horizontal="center" vertical="center" wrapText="1"/>
      <protection/>
    </xf>
    <xf numFmtId="0" fontId="9" fillId="4" borderId="22" xfId="51" applyFont="1" applyFill="1" applyBorder="1" applyAlignment="1" applyProtection="1">
      <alignment horizontal="left" vertical="center" wrapText="1"/>
      <protection/>
    </xf>
    <xf numFmtId="0" fontId="9" fillId="0" borderId="22" xfId="51" applyFont="1" applyBorder="1" applyAlignment="1" applyProtection="1">
      <alignment wrapText="1"/>
      <protection/>
    </xf>
    <xf numFmtId="0" fontId="9" fillId="4" borderId="22" xfId="51" applyFont="1" applyFill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3" fillId="0" borderId="0" xfId="52" applyFont="1" applyProtection="1">
      <alignment/>
      <protection hidden="1" locked="0"/>
    </xf>
    <xf numFmtId="0" fontId="11" fillId="0" borderId="0" xfId="52" applyFont="1" applyAlignment="1" applyProtection="1">
      <alignment horizontal="right"/>
      <protection hidden="1" locked="0"/>
    </xf>
    <xf numFmtId="0" fontId="12" fillId="0" borderId="0" xfId="0" applyFont="1" applyAlignment="1" applyProtection="1">
      <alignment/>
      <protection locked="0"/>
    </xf>
    <xf numFmtId="0" fontId="12" fillId="0" borderId="27" xfId="0" applyFont="1" applyBorder="1" applyAlignment="1" applyProtection="1">
      <alignment horizontal="center" vertical="center" wrapText="1"/>
      <protection/>
    </xf>
    <xf numFmtId="4" fontId="12" fillId="0" borderId="39" xfId="0" applyNumberFormat="1" applyFont="1" applyFill="1" applyBorder="1" applyAlignment="1" applyProtection="1">
      <alignment horizontal="right"/>
      <protection locked="0"/>
    </xf>
    <xf numFmtId="4" fontId="12" fillId="0" borderId="40" xfId="0" applyNumberFormat="1" applyFont="1" applyFill="1" applyBorder="1" applyAlignment="1" applyProtection="1">
      <alignment horizontal="right"/>
      <protection locked="0"/>
    </xf>
    <xf numFmtId="4" fontId="12" fillId="34" borderId="10" xfId="0" applyNumberFormat="1" applyFont="1" applyFill="1" applyBorder="1" applyAlignment="1" applyProtection="1">
      <alignment horizontal="right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3" fillId="32" borderId="22" xfId="52" applyFont="1" applyFill="1" applyBorder="1" applyAlignment="1" applyProtection="1">
      <alignment horizontal="left" vertical="top" wrapText="1"/>
      <protection/>
    </xf>
    <xf numFmtId="4" fontId="12" fillId="34" borderId="37" xfId="0" applyNumberFormat="1" applyFont="1" applyFill="1" applyBorder="1" applyAlignment="1" applyProtection="1">
      <alignment horizontal="right"/>
      <protection/>
    </xf>
    <xf numFmtId="4" fontId="12" fillId="34" borderId="42" xfId="0" applyNumberFormat="1" applyFont="1" applyFill="1" applyBorder="1" applyAlignment="1" applyProtection="1">
      <alignment horizontal="right"/>
      <protection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8" fillId="32" borderId="22" xfId="52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4" fontId="12" fillId="0" borderId="43" xfId="0" applyNumberFormat="1" applyFont="1" applyBorder="1" applyAlignment="1">
      <alignment/>
    </xf>
    <xf numFmtId="4" fontId="12" fillId="34" borderId="44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12" fillId="0" borderId="18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horizontal="right"/>
    </xf>
    <xf numFmtId="4" fontId="12" fillId="34" borderId="14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34" borderId="45" xfId="0" applyNumberFormat="1" applyFont="1" applyFill="1" applyBorder="1" applyAlignment="1">
      <alignment horizontal="right"/>
    </xf>
    <xf numFmtId="4" fontId="12" fillId="0" borderId="16" xfId="0" applyNumberFormat="1" applyFont="1" applyBorder="1" applyAlignment="1">
      <alignment horizontal="center"/>
    </xf>
    <xf numFmtId="4" fontId="12" fillId="34" borderId="18" xfId="0" applyNumberFormat="1" applyFont="1" applyFill="1" applyBorder="1" applyAlignment="1">
      <alignment horizontal="right"/>
    </xf>
    <xf numFmtId="4" fontId="12" fillId="0" borderId="25" xfId="0" applyNumberFormat="1" applyFont="1" applyBorder="1" applyAlignment="1">
      <alignment horizontal="center"/>
    </xf>
    <xf numFmtId="4" fontId="12" fillId="34" borderId="23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/>
    </xf>
    <xf numFmtId="4" fontId="12" fillId="0" borderId="31" xfId="0" applyNumberFormat="1" applyFont="1" applyBorder="1" applyAlignment="1">
      <alignment horizontal="center"/>
    </xf>
    <xf numFmtId="0" fontId="3" fillId="0" borderId="46" xfId="53" applyFont="1" applyBorder="1" applyProtection="1">
      <alignment/>
      <protection hidden="1"/>
    </xf>
    <xf numFmtId="0" fontId="3" fillId="0" borderId="47" xfId="53" applyFont="1" applyBorder="1" applyProtection="1">
      <alignment/>
      <protection hidden="1"/>
    </xf>
    <xf numFmtId="0" fontId="3" fillId="0" borderId="48" xfId="53" applyFont="1" applyBorder="1">
      <alignment/>
      <protection/>
    </xf>
    <xf numFmtId="4" fontId="3" fillId="34" borderId="16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17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18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25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22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23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31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13" xfId="53" applyNumberFormat="1" applyFont="1" applyFill="1" applyBorder="1" applyAlignment="1" applyProtection="1">
      <alignment horizontal="right" vertical="center" wrapText="1"/>
      <protection hidden="1"/>
    </xf>
    <xf numFmtId="4" fontId="3" fillId="34" borderId="14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7" fillId="0" borderId="49" xfId="52" applyFont="1" applyFill="1" applyBorder="1" applyAlignment="1" applyProtection="1">
      <alignment horizontal="center" vertical="center" wrapText="1"/>
      <protection hidden="1"/>
    </xf>
    <xf numFmtId="0" fontId="7" fillId="0" borderId="50" xfId="52" applyFont="1" applyFill="1" applyBorder="1" applyAlignment="1" applyProtection="1">
      <alignment horizontal="center" vertical="center" wrapText="1"/>
      <protection hidden="1"/>
    </xf>
    <xf numFmtId="0" fontId="3" fillId="0" borderId="51" xfId="53" applyFont="1" applyBorder="1" applyAlignment="1" applyProtection="1">
      <alignment horizontal="center"/>
      <protection hidden="1"/>
    </xf>
    <xf numFmtId="0" fontId="3" fillId="0" borderId="52" xfId="53" applyFont="1" applyBorder="1" applyAlignment="1" applyProtection="1">
      <alignment horizontal="center"/>
      <protection hidden="1"/>
    </xf>
    <xf numFmtId="0" fontId="3" fillId="0" borderId="34" xfId="53" applyFont="1" applyBorder="1" applyAlignment="1" applyProtection="1">
      <alignment horizontal="center"/>
      <protection hidden="1"/>
    </xf>
    <xf numFmtId="0" fontId="3" fillId="0" borderId="53" xfId="52" applyFont="1" applyBorder="1" applyAlignment="1" applyProtection="1">
      <alignment horizontal="center"/>
      <protection hidden="1"/>
    </xf>
    <xf numFmtId="0" fontId="3" fillId="0" borderId="54" xfId="52" applyFont="1" applyBorder="1" applyAlignment="1" applyProtection="1">
      <alignment horizontal="center"/>
      <protection hidden="1"/>
    </xf>
    <xf numFmtId="0" fontId="3" fillId="0" borderId="32" xfId="52" applyFont="1" applyBorder="1" applyAlignment="1" applyProtection="1">
      <alignment horizontal="center"/>
      <protection hidden="1"/>
    </xf>
    <xf numFmtId="0" fontId="7" fillId="0" borderId="49" xfId="53" applyFont="1" applyBorder="1" applyAlignment="1" applyProtection="1">
      <alignment horizontal="center" vertical="center"/>
      <protection hidden="1"/>
    </xf>
    <xf numFmtId="0" fontId="7" fillId="0" borderId="19" xfId="53" applyFont="1" applyBorder="1" applyAlignment="1" applyProtection="1">
      <alignment horizontal="center" vertical="center"/>
      <protection hidden="1"/>
    </xf>
    <xf numFmtId="0" fontId="7" fillId="0" borderId="30" xfId="53" applyFont="1" applyBorder="1" applyAlignment="1" applyProtection="1">
      <alignment horizontal="center" vertical="center"/>
      <protection hidden="1"/>
    </xf>
    <xf numFmtId="0" fontId="3" fillId="0" borderId="53" xfId="53" applyFont="1" applyBorder="1" applyAlignment="1" applyProtection="1">
      <alignment horizontal="center"/>
      <protection hidden="1"/>
    </xf>
    <xf numFmtId="0" fontId="3" fillId="0" borderId="54" xfId="53" applyFont="1" applyBorder="1" applyAlignment="1" applyProtection="1">
      <alignment horizontal="center"/>
      <protection hidden="1"/>
    </xf>
    <xf numFmtId="0" fontId="3" fillId="0" borderId="32" xfId="53" applyFont="1" applyBorder="1" applyAlignment="1" applyProtection="1">
      <alignment horizontal="center"/>
      <protection hidden="1"/>
    </xf>
    <xf numFmtId="0" fontId="7" fillId="0" borderId="55" xfId="51" applyFont="1" applyBorder="1" applyAlignment="1" applyProtection="1">
      <alignment horizontal="left" vertical="center" wrapText="1"/>
      <protection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center"/>
      <protection hidden="1"/>
    </xf>
    <xf numFmtId="0" fontId="9" fillId="0" borderId="0" xfId="52" applyFont="1" applyAlignment="1" applyProtection="1">
      <alignment horizontal="left" vertical="center" wrapText="1"/>
      <protection hidden="1"/>
    </xf>
    <xf numFmtId="0" fontId="9" fillId="0" borderId="55" xfId="52" applyFont="1" applyBorder="1" applyAlignment="1" applyProtection="1">
      <alignment horizontal="left" vertical="center" wrapText="1"/>
      <protection hidden="1"/>
    </xf>
    <xf numFmtId="0" fontId="7" fillId="0" borderId="0" xfId="52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3" fillId="2" borderId="40" xfId="51" applyFont="1" applyFill="1" applyBorder="1" applyAlignment="1" applyProtection="1">
      <alignment horizontal="center"/>
      <protection/>
    </xf>
    <xf numFmtId="0" fontId="3" fillId="2" borderId="52" xfId="51" applyFont="1" applyFill="1" applyBorder="1" applyAlignment="1" applyProtection="1">
      <alignment horizontal="center"/>
      <protection/>
    </xf>
    <xf numFmtId="0" fontId="3" fillId="2" borderId="29" xfId="51" applyFont="1" applyFill="1" applyBorder="1" applyAlignment="1" applyProtection="1">
      <alignment horizontal="center"/>
      <protection/>
    </xf>
    <xf numFmtId="0" fontId="19" fillId="2" borderId="40" xfId="51" applyFont="1" applyFill="1" applyBorder="1" applyAlignment="1" applyProtection="1">
      <alignment horizontal="center"/>
      <protection/>
    </xf>
    <xf numFmtId="0" fontId="19" fillId="2" borderId="52" xfId="51" applyFont="1" applyFill="1" applyBorder="1" applyAlignment="1" applyProtection="1">
      <alignment horizontal="center"/>
      <protection/>
    </xf>
    <xf numFmtId="0" fontId="19" fillId="2" borderId="29" xfId="51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 wrapText="1"/>
      <protection/>
    </xf>
    <xf numFmtId="0" fontId="9" fillId="0" borderId="27" xfId="51" applyFont="1" applyBorder="1" applyAlignment="1" applyProtection="1">
      <alignment horizontal="center" vertical="center" wrapText="1"/>
      <protection/>
    </xf>
    <xf numFmtId="0" fontId="9" fillId="0" borderId="57" xfId="51" applyFont="1" applyBorder="1" applyAlignment="1" applyProtection="1">
      <alignment horizontal="center" vertical="center" wrapText="1"/>
      <protection/>
    </xf>
    <xf numFmtId="0" fontId="7" fillId="2" borderId="41" xfId="51" applyFont="1" applyFill="1" applyBorder="1" applyAlignment="1" applyProtection="1">
      <alignment horizontal="center" vertical="center"/>
      <protection/>
    </xf>
    <xf numFmtId="0" fontId="7" fillId="2" borderId="56" xfId="51" applyFont="1" applyFill="1" applyBorder="1" applyAlignment="1" applyProtection="1">
      <alignment horizontal="center" vertical="center"/>
      <protection/>
    </xf>
    <xf numFmtId="0" fontId="7" fillId="2" borderId="26" xfId="51" applyFont="1" applyFill="1" applyBorder="1" applyAlignment="1" applyProtection="1">
      <alignment horizontal="center" vertical="center"/>
      <protection/>
    </xf>
    <xf numFmtId="0" fontId="7" fillId="2" borderId="58" xfId="51" applyFont="1" applyFill="1" applyBorder="1" applyAlignment="1" applyProtection="1">
      <alignment horizontal="center" vertical="center"/>
      <protection/>
    </xf>
    <xf numFmtId="0" fontId="7" fillId="2" borderId="59" xfId="51" applyFont="1" applyFill="1" applyBorder="1" applyAlignment="1" applyProtection="1">
      <alignment horizontal="center" vertical="center"/>
      <protection/>
    </xf>
    <xf numFmtId="0" fontId="7" fillId="2" borderId="60" xfId="51" applyFont="1" applyFill="1" applyBorder="1" applyAlignment="1" applyProtection="1">
      <alignment horizontal="center" vertical="center"/>
      <protection/>
    </xf>
    <xf numFmtId="0" fontId="3" fillId="32" borderId="40" xfId="51" applyFont="1" applyFill="1" applyBorder="1" applyAlignment="1" applyProtection="1">
      <alignment horizontal="left" vertical="center" wrapText="1"/>
      <protection/>
    </xf>
    <xf numFmtId="0" fontId="3" fillId="32" borderId="52" xfId="51" applyFont="1" applyFill="1" applyBorder="1" applyAlignment="1" applyProtection="1">
      <alignment horizontal="left" vertical="center" wrapText="1"/>
      <protection/>
    </xf>
    <xf numFmtId="0" fontId="3" fillId="32" borderId="29" xfId="51" applyFont="1" applyFill="1" applyBorder="1" applyAlignment="1" applyProtection="1">
      <alignment horizontal="left" vertical="center" wrapText="1"/>
      <protection/>
    </xf>
    <xf numFmtId="0" fontId="9" fillId="0" borderId="27" xfId="51" applyFont="1" applyFill="1" applyBorder="1" applyAlignment="1" applyProtection="1">
      <alignment horizontal="center" vertical="center" wrapText="1"/>
      <protection/>
    </xf>
    <xf numFmtId="0" fontId="9" fillId="0" borderId="57" xfId="51" applyFont="1" applyFill="1" applyBorder="1" applyAlignment="1" applyProtection="1">
      <alignment horizontal="center" vertical="center" wrapText="1"/>
      <protection/>
    </xf>
    <xf numFmtId="0" fontId="7" fillId="0" borderId="61" xfId="51" applyFont="1" applyBorder="1" applyAlignment="1" applyProtection="1">
      <alignment horizontal="left" vertical="center" wrapText="1"/>
      <protection/>
    </xf>
    <xf numFmtId="0" fontId="7" fillId="0" borderId="0" xfId="51" applyFont="1" applyBorder="1" applyAlignment="1" applyProtection="1">
      <alignment horizontal="left" vertical="center" wrapText="1"/>
      <protection/>
    </xf>
    <xf numFmtId="0" fontId="3" fillId="0" borderId="40" xfId="51" applyFont="1" applyBorder="1" applyAlignment="1" applyProtection="1">
      <alignment horizontal="center"/>
      <protection/>
    </xf>
    <xf numFmtId="0" fontId="3" fillId="0" borderId="52" xfId="51" applyFont="1" applyBorder="1" applyAlignment="1" applyProtection="1">
      <alignment horizontal="center"/>
      <protection/>
    </xf>
    <xf numFmtId="0" fontId="3" fillId="0" borderId="29" xfId="51" applyFont="1" applyBorder="1" applyAlignment="1" applyProtection="1">
      <alignment horizontal="center"/>
      <protection/>
    </xf>
    <xf numFmtId="0" fontId="3" fillId="2" borderId="22" xfId="51" applyFont="1" applyFill="1" applyBorder="1" applyAlignment="1" applyProtection="1">
      <alignment horizontal="center"/>
      <protection/>
    </xf>
    <xf numFmtId="0" fontId="7" fillId="2" borderId="22" xfId="51" applyFont="1" applyFill="1" applyBorder="1" applyAlignment="1" applyProtection="1">
      <alignment horizontal="center" vertical="center"/>
      <protection/>
    </xf>
    <xf numFmtId="0" fontId="9" fillId="0" borderId="57" xfId="5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4" fontId="12" fillId="0" borderId="36" xfId="0" applyNumberFormat="1" applyFont="1" applyBorder="1" applyAlignment="1">
      <alignment horizontal="left"/>
    </xf>
    <xf numFmtId="4" fontId="12" fillId="0" borderId="27" xfId="0" applyNumberFormat="1" applyFont="1" applyBorder="1" applyAlignment="1">
      <alignment horizontal="left"/>
    </xf>
    <xf numFmtId="4" fontId="12" fillId="0" borderId="25" xfId="0" applyNumberFormat="1" applyFont="1" applyBorder="1" applyAlignment="1">
      <alignment horizontal="left"/>
    </xf>
    <xf numFmtId="4" fontId="12" fillId="0" borderId="22" xfId="0" applyNumberFormat="1" applyFont="1" applyBorder="1" applyAlignment="1">
      <alignment horizontal="left"/>
    </xf>
    <xf numFmtId="4" fontId="12" fillId="0" borderId="43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left"/>
    </xf>
    <xf numFmtId="4" fontId="12" fillId="0" borderId="17" xfId="0" applyNumberFormat="1" applyFont="1" applyBorder="1" applyAlignment="1">
      <alignment horizontal="left"/>
    </xf>
    <xf numFmtId="4" fontId="12" fillId="0" borderId="62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8" fillId="0" borderId="0" xfId="53" applyFont="1" applyAlignment="1" applyProtection="1">
      <alignment horizontal="center" wrapText="1"/>
      <protection hidden="1"/>
    </xf>
    <xf numFmtId="0" fontId="7" fillId="0" borderId="0" xfId="53" applyFont="1" applyBorder="1" applyAlignment="1" applyProtection="1">
      <alignment horizontal="left" vertical="top"/>
      <protection locked="0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7" fillId="0" borderId="63" xfId="51" applyFont="1" applyBorder="1" applyAlignment="1" applyProtection="1">
      <alignment horizontal="left" vertical="center" wrapText="1"/>
      <protection/>
    </xf>
    <xf numFmtId="0" fontId="3" fillId="0" borderId="64" xfId="51" applyFont="1" applyBorder="1" applyAlignment="1" applyProtection="1">
      <alignment horizontal="left" vertical="center" wrapText="1"/>
      <protection/>
    </xf>
    <xf numFmtId="0" fontId="3" fillId="0" borderId="65" xfId="51" applyFont="1" applyBorder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8.796875" defaultRowHeight="14.25"/>
  <cols>
    <col min="1" max="1" width="38.19921875" style="94" customWidth="1"/>
    <col min="2" max="2" width="11.09765625" style="94" customWidth="1"/>
    <col min="3" max="4" width="12.59765625" style="94" customWidth="1"/>
    <col min="5" max="5" width="13.59765625" style="94" customWidth="1"/>
    <col min="6" max="6" width="12.69921875" style="94" customWidth="1"/>
    <col min="7" max="7" width="9.69921875" style="94" customWidth="1"/>
    <col min="8" max="15" width="9" style="94" customWidth="1"/>
    <col min="16" max="16" width="11.3984375" style="94" customWidth="1"/>
    <col min="17" max="16384" width="9" style="94" customWidth="1"/>
  </cols>
  <sheetData>
    <row r="1" spans="1:7" ht="15.75">
      <c r="A1" s="231" t="s">
        <v>81</v>
      </c>
      <c r="B1" s="231"/>
      <c r="C1" s="231"/>
      <c r="D1" s="231"/>
      <c r="E1" s="231"/>
      <c r="F1" s="231"/>
      <c r="G1" s="231"/>
    </row>
    <row r="2" spans="1:7" ht="27" customHeight="1">
      <c r="A2" s="230" t="s">
        <v>66</v>
      </c>
      <c r="B2" s="230"/>
      <c r="C2" s="230"/>
      <c r="D2" s="230"/>
      <c r="E2" s="230"/>
      <c r="F2" s="230"/>
      <c r="G2" s="230"/>
    </row>
    <row r="3" spans="1:7" ht="15">
      <c r="A3" s="162" t="s">
        <v>43</v>
      </c>
      <c r="B3" s="162"/>
      <c r="C3" s="162"/>
      <c r="D3" s="162"/>
      <c r="E3" s="162"/>
      <c r="F3" s="163"/>
      <c r="G3" s="164"/>
    </row>
    <row r="4" spans="1:7" ht="15">
      <c r="A4" s="162"/>
      <c r="B4" s="162"/>
      <c r="C4" s="162"/>
      <c r="D4" s="162"/>
      <c r="E4" s="162"/>
      <c r="F4" s="163"/>
      <c r="G4" s="164"/>
    </row>
    <row r="5" spans="1:6" ht="18.75" customHeight="1">
      <c r="A5" s="234"/>
      <c r="B5" s="234"/>
      <c r="C5" s="234"/>
      <c r="D5" s="234"/>
      <c r="E5" s="234"/>
      <c r="F5" s="234"/>
    </row>
    <row r="6" spans="1:6" ht="17.25" customHeight="1">
      <c r="A6" s="66" t="s">
        <v>139</v>
      </c>
      <c r="B6" s="67"/>
      <c r="C6" s="67"/>
      <c r="D6" s="67"/>
      <c r="E6" s="31"/>
      <c r="F6" s="95"/>
    </row>
    <row r="7" spans="1:6" ht="15.75">
      <c r="A7" s="5"/>
      <c r="B7" s="6"/>
      <c r="C7" s="6"/>
      <c r="D7" s="6"/>
      <c r="E7" s="7"/>
      <c r="F7" s="95"/>
    </row>
    <row r="8" spans="1:6" ht="15.75">
      <c r="A8" s="5"/>
      <c r="B8" s="6"/>
      <c r="C8" s="6"/>
      <c r="D8" s="6"/>
      <c r="E8" s="7"/>
      <c r="F8" s="95"/>
    </row>
    <row r="9" spans="1:7" ht="21.75" customHeight="1" thickBot="1">
      <c r="A9" s="229" t="s">
        <v>54</v>
      </c>
      <c r="B9" s="229"/>
      <c r="C9" s="229"/>
      <c r="D9" s="229"/>
      <c r="E9" s="229"/>
      <c r="F9" s="229"/>
      <c r="G9" s="229"/>
    </row>
    <row r="10" spans="1:14" ht="15">
      <c r="A10" s="223" t="s">
        <v>0</v>
      </c>
      <c r="B10" s="226" t="s">
        <v>1</v>
      </c>
      <c r="C10" s="227"/>
      <c r="D10" s="227"/>
      <c r="E10" s="227"/>
      <c r="F10" s="228"/>
      <c r="G10" s="213" t="s">
        <v>60</v>
      </c>
      <c r="H10" s="32"/>
      <c r="I10" s="32"/>
      <c r="J10" s="32"/>
      <c r="K10" s="32"/>
      <c r="L10" s="32"/>
      <c r="M10" s="33"/>
      <c r="N10" s="33"/>
    </row>
    <row r="11" spans="1:14" ht="15">
      <c r="A11" s="224"/>
      <c r="B11" s="217" t="s">
        <v>131</v>
      </c>
      <c r="C11" s="218"/>
      <c r="D11" s="218"/>
      <c r="E11" s="218"/>
      <c r="F11" s="219"/>
      <c r="G11" s="235"/>
      <c r="H11" s="32"/>
      <c r="I11" s="32"/>
      <c r="J11" s="32"/>
      <c r="K11" s="32"/>
      <c r="L11" s="32"/>
      <c r="M11" s="33"/>
      <c r="N11" s="33"/>
    </row>
    <row r="12" spans="1:14" ht="27.75" customHeight="1">
      <c r="A12" s="225"/>
      <c r="B12" s="34" t="s">
        <v>42</v>
      </c>
      <c r="C12" s="35" t="s">
        <v>41</v>
      </c>
      <c r="D12" s="35" t="s">
        <v>138</v>
      </c>
      <c r="E12" s="35" t="s">
        <v>40</v>
      </c>
      <c r="F12" s="36" t="s">
        <v>2</v>
      </c>
      <c r="G12" s="236"/>
      <c r="H12" s="37"/>
      <c r="I12" s="96"/>
      <c r="J12" s="37"/>
      <c r="K12" s="37"/>
      <c r="L12" s="96"/>
      <c r="M12" s="37"/>
      <c r="N12" s="37"/>
    </row>
    <row r="13" spans="1:14" s="98" customFormat="1" ht="12.75" customHeight="1">
      <c r="A13" s="38">
        <v>1</v>
      </c>
      <c r="B13" s="39">
        <v>2</v>
      </c>
      <c r="C13" s="40">
        <v>3</v>
      </c>
      <c r="D13" s="40"/>
      <c r="E13" s="40">
        <v>4</v>
      </c>
      <c r="F13" s="41">
        <v>5</v>
      </c>
      <c r="G13" s="62">
        <v>6</v>
      </c>
      <c r="H13" s="42"/>
      <c r="I13" s="97"/>
      <c r="J13" s="42"/>
      <c r="K13" s="42"/>
      <c r="L13" s="97"/>
      <c r="M13" s="42"/>
      <c r="N13" s="42"/>
    </row>
    <row r="14" spans="1:14" s="101" customFormat="1" ht="17.25" customHeight="1">
      <c r="A14" s="43" t="s">
        <v>3</v>
      </c>
      <c r="B14" s="63">
        <f>stażyści!D7</f>
        <v>0</v>
      </c>
      <c r="C14" s="64">
        <f>kontraktowi!D7</f>
        <v>0</v>
      </c>
      <c r="D14" s="64">
        <f>początkujący!D7</f>
        <v>0</v>
      </c>
      <c r="E14" s="64">
        <f>mianowani!D7</f>
        <v>0</v>
      </c>
      <c r="F14" s="65">
        <f>dyplomowani!D7</f>
        <v>0</v>
      </c>
      <c r="G14" s="99">
        <f>B14+C14+E14+F14+D14</f>
        <v>0</v>
      </c>
      <c r="H14" s="44"/>
      <c r="I14" s="100"/>
      <c r="J14" s="44"/>
      <c r="K14" s="44"/>
      <c r="L14" s="100"/>
      <c r="M14" s="44"/>
      <c r="N14" s="44"/>
    </row>
    <row r="15" spans="1:14" s="101" customFormat="1" ht="17.25" customHeight="1">
      <c r="A15" s="45" t="s">
        <v>4</v>
      </c>
      <c r="B15" s="63">
        <f>stażyści!D8</f>
        <v>0</v>
      </c>
      <c r="C15" s="64">
        <f>kontraktowi!D8</f>
        <v>0</v>
      </c>
      <c r="D15" s="64">
        <f>początkujący!D8</f>
        <v>0</v>
      </c>
      <c r="E15" s="64">
        <f>mianowani!D8</f>
        <v>0</v>
      </c>
      <c r="F15" s="65">
        <f>dyplomowani!D8</f>
        <v>0</v>
      </c>
      <c r="G15" s="99">
        <f>B15+C15+E15+F15+D15</f>
        <v>0</v>
      </c>
      <c r="H15" s="44"/>
      <c r="I15" s="100"/>
      <c r="J15" s="44"/>
      <c r="K15" s="44"/>
      <c r="L15" s="100"/>
      <c r="M15" s="44"/>
      <c r="N15" s="44"/>
    </row>
    <row r="16" spans="1:14" s="101" customFormat="1" ht="17.25" customHeight="1">
      <c r="A16" s="45" t="s">
        <v>5</v>
      </c>
      <c r="B16" s="63">
        <f>stażyści!D9</f>
        <v>0</v>
      </c>
      <c r="C16" s="64">
        <f>kontraktowi!D9</f>
        <v>0</v>
      </c>
      <c r="D16" s="64">
        <f>początkujący!D9</f>
        <v>0</v>
      </c>
      <c r="E16" s="64">
        <f>mianowani!D9</f>
        <v>0</v>
      </c>
      <c r="F16" s="65">
        <f>dyplomowani!D9</f>
        <v>0</v>
      </c>
      <c r="G16" s="99">
        <f aca="true" t="shared" si="0" ref="G16:G24">B16+C16+E16+F16+D16</f>
        <v>0</v>
      </c>
      <c r="H16" s="44"/>
      <c r="I16" s="100"/>
      <c r="J16" s="44"/>
      <c r="K16" s="44"/>
      <c r="L16" s="100"/>
      <c r="M16" s="44"/>
      <c r="N16" s="44"/>
    </row>
    <row r="17" spans="1:14" s="101" customFormat="1" ht="17.25" customHeight="1">
      <c r="A17" s="45" t="s">
        <v>6</v>
      </c>
      <c r="B17" s="63">
        <f>stażyści!D10</f>
        <v>0</v>
      </c>
      <c r="C17" s="64">
        <f>kontraktowi!D10</f>
        <v>0</v>
      </c>
      <c r="D17" s="64">
        <f>początkujący!D10</f>
        <v>0</v>
      </c>
      <c r="E17" s="64">
        <f>mianowani!D10</f>
        <v>0</v>
      </c>
      <c r="F17" s="65">
        <f>dyplomowani!D10</f>
        <v>0</v>
      </c>
      <c r="G17" s="99">
        <f t="shared" si="0"/>
        <v>0</v>
      </c>
      <c r="H17" s="44"/>
      <c r="I17" s="100"/>
      <c r="J17" s="44"/>
      <c r="K17" s="44"/>
      <c r="L17" s="100"/>
      <c r="M17" s="44"/>
      <c r="N17" s="44"/>
    </row>
    <row r="18" spans="1:14" s="101" customFormat="1" ht="17.25" customHeight="1">
      <c r="A18" s="45" t="s">
        <v>7</v>
      </c>
      <c r="B18" s="63">
        <f>stażyści!D11</f>
        <v>0</v>
      </c>
      <c r="C18" s="64">
        <f>kontraktowi!D11</f>
        <v>0</v>
      </c>
      <c r="D18" s="64">
        <f>początkujący!D11</f>
        <v>0</v>
      </c>
      <c r="E18" s="64">
        <f>mianowani!D11</f>
        <v>0</v>
      </c>
      <c r="F18" s="65">
        <f>dyplomowani!D11</f>
        <v>0</v>
      </c>
      <c r="G18" s="99">
        <f t="shared" si="0"/>
        <v>0</v>
      </c>
      <c r="H18" s="44"/>
      <c r="I18" s="100"/>
      <c r="J18" s="44"/>
      <c r="K18" s="44"/>
      <c r="L18" s="100"/>
      <c r="M18" s="44"/>
      <c r="N18" s="44"/>
    </row>
    <row r="19" spans="1:14" s="101" customFormat="1" ht="17.25" customHeight="1">
      <c r="A19" s="45" t="s">
        <v>8</v>
      </c>
      <c r="B19" s="63">
        <f>stażyści!D12</f>
        <v>0</v>
      </c>
      <c r="C19" s="64">
        <f>kontraktowi!D12</f>
        <v>0</v>
      </c>
      <c r="D19" s="64">
        <f>początkujący!D12</f>
        <v>0</v>
      </c>
      <c r="E19" s="64">
        <f>mianowani!D12</f>
        <v>0</v>
      </c>
      <c r="F19" s="65">
        <f>dyplomowani!D12</f>
        <v>0</v>
      </c>
      <c r="G19" s="99">
        <f t="shared" si="0"/>
        <v>0</v>
      </c>
      <c r="H19" s="44"/>
      <c r="I19" s="100"/>
      <c r="J19" s="44"/>
      <c r="K19" s="44"/>
      <c r="L19" s="100"/>
      <c r="M19" s="44"/>
      <c r="N19" s="44"/>
    </row>
    <row r="20" spans="1:14" s="101" customFormat="1" ht="17.25" customHeight="1">
      <c r="A20" s="45" t="s">
        <v>9</v>
      </c>
      <c r="B20" s="63">
        <f>stażyści!D13</f>
        <v>0</v>
      </c>
      <c r="C20" s="64">
        <f>kontraktowi!D13</f>
        <v>0</v>
      </c>
      <c r="D20" s="64">
        <f>początkujący!D13</f>
        <v>0</v>
      </c>
      <c r="E20" s="64">
        <f>mianowani!D13</f>
        <v>0</v>
      </c>
      <c r="F20" s="65">
        <f>dyplomowani!D13</f>
        <v>0</v>
      </c>
      <c r="G20" s="99">
        <f t="shared" si="0"/>
        <v>0</v>
      </c>
      <c r="H20" s="44"/>
      <c r="I20" s="100"/>
      <c r="J20" s="44"/>
      <c r="K20" s="44"/>
      <c r="L20" s="100"/>
      <c r="M20" s="44"/>
      <c r="N20" s="44"/>
    </row>
    <row r="21" spans="1:14" s="101" customFormat="1" ht="17.25" customHeight="1">
      <c r="A21" s="45" t="s">
        <v>10</v>
      </c>
      <c r="B21" s="63">
        <f>stażyści!D14</f>
        <v>0</v>
      </c>
      <c r="C21" s="64">
        <f>kontraktowi!D14</f>
        <v>0</v>
      </c>
      <c r="D21" s="64">
        <f>początkujący!D14</f>
        <v>0</v>
      </c>
      <c r="E21" s="64">
        <f>mianowani!D14</f>
        <v>0</v>
      </c>
      <c r="F21" s="65">
        <f>dyplomowani!D14</f>
        <v>0</v>
      </c>
      <c r="G21" s="99">
        <f t="shared" si="0"/>
        <v>0</v>
      </c>
      <c r="H21" s="44"/>
      <c r="I21" s="100"/>
      <c r="J21" s="44"/>
      <c r="K21" s="44"/>
      <c r="L21" s="100"/>
      <c r="M21" s="44"/>
      <c r="N21" s="44"/>
    </row>
    <row r="22" spans="1:14" s="101" customFormat="1" ht="17.25" customHeight="1">
      <c r="A22" s="45" t="s">
        <v>11</v>
      </c>
      <c r="B22" s="63">
        <f>stażyści!D15</f>
        <v>0</v>
      </c>
      <c r="C22" s="64">
        <f>kontraktowi!D15</f>
        <v>0</v>
      </c>
      <c r="D22" s="64">
        <f>początkujący!D15</f>
        <v>0</v>
      </c>
      <c r="E22" s="64">
        <f>mianowani!D15</f>
        <v>0</v>
      </c>
      <c r="F22" s="65">
        <f>dyplomowani!D15</f>
        <v>0</v>
      </c>
      <c r="G22" s="99">
        <f t="shared" si="0"/>
        <v>0</v>
      </c>
      <c r="H22" s="44"/>
      <c r="I22" s="100"/>
      <c r="J22" s="44"/>
      <c r="K22" s="44"/>
      <c r="L22" s="100"/>
      <c r="M22" s="44"/>
      <c r="N22" s="44"/>
    </row>
    <row r="23" spans="1:14" s="101" customFormat="1" ht="17.25" customHeight="1">
      <c r="A23" s="45" t="s">
        <v>12</v>
      </c>
      <c r="B23" s="63">
        <f>stażyści!D16</f>
        <v>0</v>
      </c>
      <c r="C23" s="64">
        <f>kontraktowi!D16</f>
        <v>0</v>
      </c>
      <c r="D23" s="64">
        <f>początkujący!D16</f>
        <v>0</v>
      </c>
      <c r="E23" s="64">
        <f>mianowani!D16</f>
        <v>0</v>
      </c>
      <c r="F23" s="65">
        <f>dyplomowani!D16</f>
        <v>0</v>
      </c>
      <c r="G23" s="99">
        <f t="shared" si="0"/>
        <v>0</v>
      </c>
      <c r="H23" s="44"/>
      <c r="I23" s="100"/>
      <c r="J23" s="44"/>
      <c r="K23" s="44"/>
      <c r="L23" s="100"/>
      <c r="M23" s="44"/>
      <c r="N23" s="44"/>
    </row>
    <row r="24" spans="1:14" s="101" customFormat="1" ht="17.25" customHeight="1">
      <c r="A24" s="45" t="s">
        <v>13</v>
      </c>
      <c r="B24" s="63">
        <f>stażyści!D17</f>
        <v>0</v>
      </c>
      <c r="C24" s="64">
        <f>kontraktowi!D17</f>
        <v>0</v>
      </c>
      <c r="D24" s="64">
        <f>początkujący!D17</f>
        <v>0</v>
      </c>
      <c r="E24" s="64">
        <f>mianowani!D17</f>
        <v>0</v>
      </c>
      <c r="F24" s="65">
        <f>dyplomowani!D17</f>
        <v>0</v>
      </c>
      <c r="G24" s="99">
        <f t="shared" si="0"/>
        <v>0</v>
      </c>
      <c r="H24" s="44"/>
      <c r="I24" s="100"/>
      <c r="J24" s="44"/>
      <c r="K24" s="44"/>
      <c r="L24" s="100"/>
      <c r="M24" s="44"/>
      <c r="N24" s="44"/>
    </row>
    <row r="25" spans="1:14" s="101" customFormat="1" ht="17.25" customHeight="1" thickBot="1">
      <c r="A25" s="46" t="s">
        <v>14</v>
      </c>
      <c r="B25" s="63">
        <f>stażyści!D18</f>
        <v>0</v>
      </c>
      <c r="C25" s="64">
        <f>kontraktowi!D18</f>
        <v>0</v>
      </c>
      <c r="D25" s="64">
        <f>początkujący!D18</f>
        <v>0</v>
      </c>
      <c r="E25" s="64">
        <f>mianowani!D18</f>
        <v>0</v>
      </c>
      <c r="F25" s="65">
        <f>dyplomowani!D18</f>
        <v>0</v>
      </c>
      <c r="G25" s="102">
        <f aca="true" t="shared" si="1" ref="G25:G31">B25+C25+E25+F25+D25</f>
        <v>0</v>
      </c>
      <c r="H25" s="44"/>
      <c r="I25" s="100"/>
      <c r="J25" s="44"/>
      <c r="K25" s="44"/>
      <c r="L25" s="100"/>
      <c r="M25" s="44"/>
      <c r="N25" s="44"/>
    </row>
    <row r="26" spans="1:14" ht="15">
      <c r="A26" s="198" t="s">
        <v>132</v>
      </c>
      <c r="B26" s="47">
        <f>SUM(B14:B17)</f>
        <v>0</v>
      </c>
      <c r="C26" s="48">
        <f>SUM(C14:C17)</f>
        <v>0</v>
      </c>
      <c r="D26" s="48">
        <f>SUM(D14:D17)</f>
        <v>0</v>
      </c>
      <c r="E26" s="48">
        <f>SUM(E14:E17)</f>
        <v>0</v>
      </c>
      <c r="F26" s="49">
        <f>SUM(F14:F17)</f>
        <v>0</v>
      </c>
      <c r="G26" s="103">
        <f t="shared" si="1"/>
        <v>0</v>
      </c>
      <c r="H26" s="50"/>
      <c r="I26" s="96"/>
      <c r="J26" s="50"/>
      <c r="K26" s="50"/>
      <c r="L26" s="96"/>
      <c r="M26" s="50"/>
      <c r="N26" s="50"/>
    </row>
    <row r="27" spans="1:14" ht="15">
      <c r="A27" s="199" t="s">
        <v>133</v>
      </c>
      <c r="B27" s="51">
        <f>SUM(B18:B21)</f>
        <v>0</v>
      </c>
      <c r="C27" s="52">
        <f>SUM(C18:C21)</f>
        <v>0</v>
      </c>
      <c r="D27" s="52">
        <f>SUM(D18:D21)</f>
        <v>0</v>
      </c>
      <c r="E27" s="52">
        <f>SUM(E18:E21)</f>
        <v>0</v>
      </c>
      <c r="F27" s="53">
        <f>SUM(F18:F21)</f>
        <v>0</v>
      </c>
      <c r="G27" s="99">
        <f>B27+C27+E27+F27+D27</f>
        <v>0</v>
      </c>
      <c r="H27" s="50"/>
      <c r="I27" s="96"/>
      <c r="J27" s="50"/>
      <c r="K27" s="50"/>
      <c r="L27" s="96"/>
      <c r="M27" s="50"/>
      <c r="N27" s="50"/>
    </row>
    <row r="28" spans="1:14" ht="15.75" thickBot="1">
      <c r="A28" s="200" t="s">
        <v>134</v>
      </c>
      <c r="B28" s="54">
        <f>SUM(B22:B25)</f>
        <v>0</v>
      </c>
      <c r="C28" s="55">
        <f>SUM(C22:C25)</f>
        <v>0</v>
      </c>
      <c r="D28" s="55">
        <f>SUM(D22:D25)</f>
        <v>0</v>
      </c>
      <c r="E28" s="55">
        <f>SUM(E22:E25)</f>
        <v>0</v>
      </c>
      <c r="F28" s="56">
        <f>SUM(F22:F25)</f>
        <v>0</v>
      </c>
      <c r="G28" s="104">
        <f t="shared" si="1"/>
        <v>0</v>
      </c>
      <c r="H28" s="50"/>
      <c r="I28" s="96"/>
      <c r="J28" s="50"/>
      <c r="K28" s="50"/>
      <c r="L28" s="96"/>
      <c r="M28" s="50"/>
      <c r="N28" s="50"/>
    </row>
    <row r="29" spans="1:14" ht="15">
      <c r="A29" s="57" t="s">
        <v>135</v>
      </c>
      <c r="B29" s="201">
        <f>SUM(B26/4)</f>
        <v>0</v>
      </c>
      <c r="C29" s="202">
        <f aca="true" t="shared" si="2" ref="C29:F30">SUM(C26/4)</f>
        <v>0</v>
      </c>
      <c r="D29" s="202">
        <f>SUM(D26/4)</f>
        <v>0</v>
      </c>
      <c r="E29" s="202">
        <f t="shared" si="2"/>
        <v>0</v>
      </c>
      <c r="F29" s="203">
        <f t="shared" si="2"/>
        <v>0</v>
      </c>
      <c r="G29" s="103">
        <f t="shared" si="1"/>
        <v>0</v>
      </c>
      <c r="H29" s="58"/>
      <c r="I29" s="96"/>
      <c r="J29" s="58"/>
      <c r="K29" s="58"/>
      <c r="L29" s="96"/>
      <c r="M29" s="58"/>
      <c r="N29" s="58"/>
    </row>
    <row r="30" spans="1:14" ht="15">
      <c r="A30" s="59" t="s">
        <v>136</v>
      </c>
      <c r="B30" s="204">
        <f>SUM(B27/4)</f>
        <v>0</v>
      </c>
      <c r="C30" s="205">
        <f t="shared" si="2"/>
        <v>0</v>
      </c>
      <c r="D30" s="205">
        <f>SUM(D27/4)</f>
        <v>0</v>
      </c>
      <c r="E30" s="205">
        <f t="shared" si="2"/>
        <v>0</v>
      </c>
      <c r="F30" s="206">
        <f t="shared" si="2"/>
        <v>0</v>
      </c>
      <c r="G30" s="99">
        <f t="shared" si="1"/>
        <v>0</v>
      </c>
      <c r="H30" s="58"/>
      <c r="I30" s="96"/>
      <c r="J30" s="58"/>
      <c r="K30" s="58"/>
      <c r="L30" s="96"/>
      <c r="M30" s="58"/>
      <c r="N30" s="58"/>
    </row>
    <row r="31" spans="1:14" ht="15.75" thickBot="1">
      <c r="A31" s="60" t="s">
        <v>137</v>
      </c>
      <c r="B31" s="207">
        <f>SUM(B28/4)</f>
        <v>0</v>
      </c>
      <c r="C31" s="208">
        <f>SUM(C28/4)</f>
        <v>0</v>
      </c>
      <c r="D31" s="208">
        <f>SUM(D28/4)</f>
        <v>0</v>
      </c>
      <c r="E31" s="208">
        <f>SUM(E28/4)</f>
        <v>0</v>
      </c>
      <c r="F31" s="209">
        <f>SUM(F28/4)</f>
        <v>0</v>
      </c>
      <c r="G31" s="104">
        <f t="shared" si="1"/>
        <v>0</v>
      </c>
      <c r="H31" s="61"/>
      <c r="I31" s="96"/>
      <c r="J31" s="61"/>
      <c r="K31" s="61"/>
      <c r="L31" s="96"/>
      <c r="M31" s="61"/>
      <c r="N31" s="61"/>
    </row>
    <row r="32" spans="1:6" ht="15">
      <c r="A32" s="8"/>
      <c r="B32" s="9"/>
      <c r="C32" s="9"/>
      <c r="D32" s="9"/>
      <c r="E32" s="9"/>
      <c r="F32" s="9"/>
    </row>
    <row r="33" spans="1:6" ht="15">
      <c r="A33" s="8"/>
      <c r="B33" s="9"/>
      <c r="C33" s="9"/>
      <c r="D33" s="9"/>
      <c r="E33" s="9"/>
      <c r="F33" s="9"/>
    </row>
    <row r="34" spans="1:7" ht="13.5" customHeight="1">
      <c r="A34" s="232" t="s">
        <v>140</v>
      </c>
      <c r="B34" s="232"/>
      <c r="C34" s="232"/>
      <c r="D34" s="232"/>
      <c r="E34" s="232"/>
      <c r="F34" s="232"/>
      <c r="G34" s="232"/>
    </row>
    <row r="35" spans="1:7" ht="12.75" customHeight="1" thickBot="1">
      <c r="A35" s="233"/>
      <c r="B35" s="233"/>
      <c r="C35" s="233"/>
      <c r="D35" s="233"/>
      <c r="E35" s="233"/>
      <c r="F35" s="233"/>
      <c r="G35" s="233"/>
    </row>
    <row r="36" spans="1:7" ht="15">
      <c r="A36" s="215" t="s">
        <v>15</v>
      </c>
      <c r="B36" s="220" t="s">
        <v>131</v>
      </c>
      <c r="C36" s="221"/>
      <c r="D36" s="221"/>
      <c r="E36" s="221"/>
      <c r="F36" s="222"/>
      <c r="G36" s="213" t="s">
        <v>60</v>
      </c>
    </row>
    <row r="37" spans="1:7" ht="28.5" customHeight="1" thickBot="1">
      <c r="A37" s="216"/>
      <c r="B37" s="82" t="s">
        <v>42</v>
      </c>
      <c r="C37" s="10" t="s">
        <v>41</v>
      </c>
      <c r="D37" s="10" t="s">
        <v>141</v>
      </c>
      <c r="E37" s="10" t="s">
        <v>40</v>
      </c>
      <c r="F37" s="11" t="s">
        <v>2</v>
      </c>
      <c r="G37" s="214"/>
    </row>
    <row r="38" spans="1:7" s="106" customFormat="1" ht="11.25" customHeight="1" thickBot="1">
      <c r="A38" s="17">
        <v>1</v>
      </c>
      <c r="B38" s="83">
        <v>2</v>
      </c>
      <c r="C38" s="19">
        <v>3</v>
      </c>
      <c r="D38" s="19"/>
      <c r="E38" s="19">
        <v>4</v>
      </c>
      <c r="F38" s="20">
        <v>5</v>
      </c>
      <c r="G38" s="105">
        <v>6</v>
      </c>
    </row>
    <row r="39" spans="1:7" ht="15">
      <c r="A39" s="12" t="s">
        <v>17</v>
      </c>
      <c r="B39" s="84">
        <f>B40+B41</f>
        <v>0</v>
      </c>
      <c r="C39" s="13">
        <f>C40+C41</f>
        <v>0</v>
      </c>
      <c r="D39" s="13">
        <f>D40+D41</f>
        <v>0</v>
      </c>
      <c r="E39" s="13">
        <f>E40+E41</f>
        <v>0</v>
      </c>
      <c r="F39" s="68">
        <f>F40+F41</f>
        <v>0</v>
      </c>
      <c r="G39" s="68">
        <f>SUM(B39:F39)</f>
        <v>0</v>
      </c>
    </row>
    <row r="40" spans="1:7" ht="15">
      <c r="A40" s="4" t="s">
        <v>18</v>
      </c>
      <c r="B40" s="85">
        <f>stażyści!N28</f>
        <v>0</v>
      </c>
      <c r="C40" s="24">
        <f>kontraktowi!N28</f>
        <v>0</v>
      </c>
      <c r="D40" s="24">
        <f>początkujący!N28</f>
        <v>0</v>
      </c>
      <c r="E40" s="24">
        <f>mianowani!N28</f>
        <v>0</v>
      </c>
      <c r="F40" s="25">
        <f>dyplomowani!N28</f>
        <v>0</v>
      </c>
      <c r="G40" s="78">
        <f>SUM(B40:F40)</f>
        <v>0</v>
      </c>
    </row>
    <row r="41" spans="1:7" ht="12.75" customHeight="1" thickBot="1">
      <c r="A41" s="3" t="s">
        <v>19</v>
      </c>
      <c r="B41" s="86">
        <f aca="true" t="shared" si="3" ref="B41:G41">SUM(B43:B69)</f>
        <v>0</v>
      </c>
      <c r="C41" s="26">
        <f t="shared" si="3"/>
        <v>0</v>
      </c>
      <c r="D41" s="26">
        <f t="shared" si="3"/>
        <v>0</v>
      </c>
      <c r="E41" s="26">
        <f t="shared" si="3"/>
        <v>0</v>
      </c>
      <c r="F41" s="69">
        <f t="shared" si="3"/>
        <v>0</v>
      </c>
      <c r="G41" s="69">
        <f t="shared" si="3"/>
        <v>0</v>
      </c>
    </row>
    <row r="42" spans="1:7" ht="15">
      <c r="A42" s="2" t="s">
        <v>20</v>
      </c>
      <c r="B42" s="14"/>
      <c r="C42" s="15"/>
      <c r="D42" s="15"/>
      <c r="E42" s="15"/>
      <c r="F42" s="16"/>
      <c r="G42" s="79"/>
    </row>
    <row r="43" spans="1:7" ht="27" customHeight="1">
      <c r="A43" s="1" t="s">
        <v>21</v>
      </c>
      <c r="B43" s="27">
        <f>stażyści!N31</f>
        <v>0</v>
      </c>
      <c r="C43" s="28">
        <f>kontraktowi!N31</f>
        <v>0</v>
      </c>
      <c r="D43" s="28">
        <f>początkujący!N31</f>
        <v>0</v>
      </c>
      <c r="E43" s="28">
        <f>mianowani!N31</f>
        <v>0</v>
      </c>
      <c r="F43" s="29">
        <f>dyplomowani!N31</f>
        <v>0</v>
      </c>
      <c r="G43" s="80">
        <f>SUM(B43:F43)</f>
        <v>0</v>
      </c>
    </row>
    <row r="44" spans="1:7" s="107" customFormat="1" ht="27" customHeight="1">
      <c r="A44" s="18" t="s">
        <v>22</v>
      </c>
      <c r="B44" s="27">
        <f>stażyści!N32</f>
        <v>0</v>
      </c>
      <c r="C44" s="28">
        <f>kontraktowi!N32</f>
        <v>0</v>
      </c>
      <c r="D44" s="28">
        <f>początkujący!N32</f>
        <v>0</v>
      </c>
      <c r="E44" s="28">
        <f>mianowani!N32</f>
        <v>0</v>
      </c>
      <c r="F44" s="29">
        <f>dyplomowani!N32</f>
        <v>0</v>
      </c>
      <c r="G44" s="80">
        <f aca="true" t="shared" si="4" ref="G44:G69">SUM(B44:F44)</f>
        <v>0</v>
      </c>
    </row>
    <row r="45" spans="1:7" ht="27" customHeight="1">
      <c r="A45" s="1" t="s">
        <v>61</v>
      </c>
      <c r="B45" s="27">
        <f>stażyści!N33</f>
        <v>0</v>
      </c>
      <c r="C45" s="28">
        <f>kontraktowi!N33</f>
        <v>0</v>
      </c>
      <c r="D45" s="28">
        <f>początkujący!N33</f>
        <v>0</v>
      </c>
      <c r="E45" s="28">
        <f>mianowani!N33</f>
        <v>0</v>
      </c>
      <c r="F45" s="29">
        <f>dyplomowani!N33</f>
        <v>0</v>
      </c>
      <c r="G45" s="80">
        <f t="shared" si="4"/>
        <v>0</v>
      </c>
    </row>
    <row r="46" spans="1:7" ht="27" customHeight="1">
      <c r="A46" s="1" t="s">
        <v>62</v>
      </c>
      <c r="B46" s="27">
        <f>stażyści!N34</f>
        <v>0</v>
      </c>
      <c r="C46" s="28">
        <f>kontraktowi!N34</f>
        <v>0</v>
      </c>
      <c r="D46" s="28">
        <f>początkujący!N34</f>
        <v>0</v>
      </c>
      <c r="E46" s="28">
        <f>mianowani!N34</f>
        <v>0</v>
      </c>
      <c r="F46" s="29">
        <f>dyplomowani!N34</f>
        <v>0</v>
      </c>
      <c r="G46" s="80">
        <f t="shared" si="4"/>
        <v>0</v>
      </c>
    </row>
    <row r="47" spans="1:7" ht="27" customHeight="1">
      <c r="A47" s="1" t="s">
        <v>63</v>
      </c>
      <c r="B47" s="27">
        <f>stażyści!N35</f>
        <v>0</v>
      </c>
      <c r="C47" s="28">
        <f>kontraktowi!N35</f>
        <v>0</v>
      </c>
      <c r="D47" s="28">
        <f>początkujący!N35</f>
        <v>0</v>
      </c>
      <c r="E47" s="28">
        <f>mianowani!N35</f>
        <v>0</v>
      </c>
      <c r="F47" s="29">
        <f>dyplomowani!N35</f>
        <v>0</v>
      </c>
      <c r="G47" s="80">
        <f t="shared" si="4"/>
        <v>0</v>
      </c>
    </row>
    <row r="48" spans="1:7" ht="27" customHeight="1">
      <c r="A48" s="1" t="s">
        <v>64</v>
      </c>
      <c r="B48" s="27">
        <f>stażyści!N36</f>
        <v>0</v>
      </c>
      <c r="C48" s="28">
        <f>kontraktowi!N36</f>
        <v>0</v>
      </c>
      <c r="D48" s="28">
        <f>początkujący!N36</f>
        <v>0</v>
      </c>
      <c r="E48" s="28">
        <f>mianowani!N36</f>
        <v>0</v>
      </c>
      <c r="F48" s="29">
        <f>dyplomowani!N36</f>
        <v>0</v>
      </c>
      <c r="G48" s="80">
        <f t="shared" si="4"/>
        <v>0</v>
      </c>
    </row>
    <row r="49" spans="1:7" ht="27" customHeight="1">
      <c r="A49" s="1" t="s">
        <v>24</v>
      </c>
      <c r="B49" s="27">
        <f>stażyści!N37</f>
        <v>0</v>
      </c>
      <c r="C49" s="28">
        <f>kontraktowi!N37</f>
        <v>0</v>
      </c>
      <c r="D49" s="28">
        <f>początkujący!N37</f>
        <v>0</v>
      </c>
      <c r="E49" s="28">
        <f>mianowani!N37</f>
        <v>0</v>
      </c>
      <c r="F49" s="29">
        <f>dyplomowani!N37</f>
        <v>0</v>
      </c>
      <c r="G49" s="80">
        <f t="shared" si="4"/>
        <v>0</v>
      </c>
    </row>
    <row r="50" spans="1:7" ht="27" customHeight="1">
      <c r="A50" s="1" t="s">
        <v>25</v>
      </c>
      <c r="B50" s="27">
        <f>stażyści!N38</f>
        <v>0</v>
      </c>
      <c r="C50" s="28">
        <f>kontraktowi!N38</f>
        <v>0</v>
      </c>
      <c r="D50" s="28">
        <f>początkujący!N38</f>
        <v>0</v>
      </c>
      <c r="E50" s="28">
        <f>mianowani!N38</f>
        <v>0</v>
      </c>
      <c r="F50" s="29">
        <f>dyplomowani!N38</f>
        <v>0</v>
      </c>
      <c r="G50" s="80">
        <f t="shared" si="4"/>
        <v>0</v>
      </c>
    </row>
    <row r="51" spans="1:7" ht="27" customHeight="1">
      <c r="A51" s="1" t="s">
        <v>26</v>
      </c>
      <c r="B51" s="27">
        <f>stażyści!N39</f>
        <v>0</v>
      </c>
      <c r="C51" s="28">
        <f>kontraktowi!N39</f>
        <v>0</v>
      </c>
      <c r="D51" s="28">
        <f>początkujący!N39</f>
        <v>0</v>
      </c>
      <c r="E51" s="28">
        <f>mianowani!N39</f>
        <v>0</v>
      </c>
      <c r="F51" s="29">
        <f>dyplomowani!N39</f>
        <v>0</v>
      </c>
      <c r="G51" s="80">
        <f t="shared" si="4"/>
        <v>0</v>
      </c>
    </row>
    <row r="52" spans="1:7" ht="27" customHeight="1">
      <c r="A52" s="1" t="s">
        <v>27</v>
      </c>
      <c r="B52" s="27">
        <f>stażyści!N40</f>
        <v>0</v>
      </c>
      <c r="C52" s="28">
        <f>kontraktowi!N40</f>
        <v>0</v>
      </c>
      <c r="D52" s="28">
        <f>początkujący!N40</f>
        <v>0</v>
      </c>
      <c r="E52" s="28">
        <f>mianowani!N40</f>
        <v>0</v>
      </c>
      <c r="F52" s="29">
        <f>dyplomowani!N40</f>
        <v>0</v>
      </c>
      <c r="G52" s="80">
        <f t="shared" si="4"/>
        <v>0</v>
      </c>
    </row>
    <row r="53" spans="1:7" ht="27" customHeight="1">
      <c r="A53" s="1" t="s">
        <v>28</v>
      </c>
      <c r="B53" s="27">
        <f>stażyści!N41</f>
        <v>0</v>
      </c>
      <c r="C53" s="28">
        <f>kontraktowi!N41</f>
        <v>0</v>
      </c>
      <c r="D53" s="28">
        <f>początkujący!N41</f>
        <v>0</v>
      </c>
      <c r="E53" s="28">
        <f>mianowani!N41</f>
        <v>0</v>
      </c>
      <c r="F53" s="29">
        <f>dyplomowani!N41</f>
        <v>0</v>
      </c>
      <c r="G53" s="80">
        <f t="shared" si="4"/>
        <v>0</v>
      </c>
    </row>
    <row r="54" spans="1:7" ht="27" customHeight="1">
      <c r="A54" s="1" t="s">
        <v>29</v>
      </c>
      <c r="B54" s="27">
        <f>stażyści!N42</f>
        <v>0</v>
      </c>
      <c r="C54" s="28">
        <f>kontraktowi!N42</f>
        <v>0</v>
      </c>
      <c r="D54" s="28">
        <f>początkujący!N42</f>
        <v>0</v>
      </c>
      <c r="E54" s="28">
        <f>mianowani!N42</f>
        <v>0</v>
      </c>
      <c r="F54" s="29">
        <f>dyplomowani!N42</f>
        <v>0</v>
      </c>
      <c r="G54" s="80">
        <f t="shared" si="4"/>
        <v>0</v>
      </c>
    </row>
    <row r="55" spans="1:7" ht="27" customHeight="1">
      <c r="A55" s="1" t="s">
        <v>30</v>
      </c>
      <c r="B55" s="27">
        <f>stażyści!N43</f>
        <v>0</v>
      </c>
      <c r="C55" s="28">
        <f>kontraktowi!N43</f>
        <v>0</v>
      </c>
      <c r="D55" s="28">
        <f>początkujący!N43</f>
        <v>0</v>
      </c>
      <c r="E55" s="28">
        <f>mianowani!N43</f>
        <v>0</v>
      </c>
      <c r="F55" s="29">
        <f>dyplomowani!N43</f>
        <v>0</v>
      </c>
      <c r="G55" s="80">
        <f t="shared" si="4"/>
        <v>0</v>
      </c>
    </row>
    <row r="56" spans="1:7" ht="27" customHeight="1">
      <c r="A56" s="1" t="s">
        <v>31</v>
      </c>
      <c r="B56" s="27">
        <f>stażyści!N44</f>
        <v>0</v>
      </c>
      <c r="C56" s="28">
        <f>kontraktowi!N44</f>
        <v>0</v>
      </c>
      <c r="D56" s="28">
        <f>początkujący!N44</f>
        <v>0</v>
      </c>
      <c r="E56" s="28">
        <f>mianowani!N44</f>
        <v>0</v>
      </c>
      <c r="F56" s="29">
        <f>dyplomowani!N44</f>
        <v>0</v>
      </c>
      <c r="G56" s="80">
        <f t="shared" si="4"/>
        <v>0</v>
      </c>
    </row>
    <row r="57" spans="1:7" ht="27" customHeight="1">
      <c r="A57" s="1" t="s">
        <v>32</v>
      </c>
      <c r="B57" s="27">
        <f>stażyści!N45</f>
        <v>0</v>
      </c>
      <c r="C57" s="28">
        <f>kontraktowi!N45</f>
        <v>0</v>
      </c>
      <c r="D57" s="28">
        <f>początkujący!N45</f>
        <v>0</v>
      </c>
      <c r="E57" s="28">
        <f>mianowani!N45</f>
        <v>0</v>
      </c>
      <c r="F57" s="29">
        <f>dyplomowani!N45</f>
        <v>0</v>
      </c>
      <c r="G57" s="80">
        <f t="shared" si="4"/>
        <v>0</v>
      </c>
    </row>
    <row r="58" spans="1:7" ht="27" customHeight="1">
      <c r="A58" s="1" t="s">
        <v>33</v>
      </c>
      <c r="B58" s="27">
        <f>stażyści!N46</f>
        <v>0</v>
      </c>
      <c r="C58" s="28">
        <f>kontraktowi!N46</f>
        <v>0</v>
      </c>
      <c r="D58" s="28">
        <f>początkujący!N46</f>
        <v>0</v>
      </c>
      <c r="E58" s="28">
        <f>mianowani!N46</f>
        <v>0</v>
      </c>
      <c r="F58" s="29">
        <f>dyplomowani!N46</f>
        <v>0</v>
      </c>
      <c r="G58" s="80">
        <f t="shared" si="4"/>
        <v>0</v>
      </c>
    </row>
    <row r="59" spans="1:7" ht="27" customHeight="1">
      <c r="A59" s="1" t="s">
        <v>34</v>
      </c>
      <c r="B59" s="27">
        <f>stażyści!N47</f>
        <v>0</v>
      </c>
      <c r="C59" s="28">
        <f>kontraktowi!N47</f>
        <v>0</v>
      </c>
      <c r="D59" s="28">
        <f>początkujący!N47</f>
        <v>0</v>
      </c>
      <c r="E59" s="28">
        <f>mianowani!N47</f>
        <v>0</v>
      </c>
      <c r="F59" s="29">
        <f>dyplomowani!N47</f>
        <v>0</v>
      </c>
      <c r="G59" s="80">
        <f t="shared" si="4"/>
        <v>0</v>
      </c>
    </row>
    <row r="60" spans="1:7" ht="27" customHeight="1">
      <c r="A60" s="1" t="s">
        <v>35</v>
      </c>
      <c r="B60" s="27">
        <f>stażyści!N48</f>
        <v>0</v>
      </c>
      <c r="C60" s="28">
        <f>kontraktowi!N48</f>
        <v>0</v>
      </c>
      <c r="D60" s="28">
        <f>początkujący!N48</f>
        <v>0</v>
      </c>
      <c r="E60" s="28">
        <f>mianowani!N48</f>
        <v>0</v>
      </c>
      <c r="F60" s="29">
        <f>dyplomowani!N48</f>
        <v>0</v>
      </c>
      <c r="G60" s="80">
        <f t="shared" si="4"/>
        <v>0</v>
      </c>
    </row>
    <row r="61" spans="1:7" s="107" customFormat="1" ht="27" customHeight="1">
      <c r="A61" s="18" t="s">
        <v>36</v>
      </c>
      <c r="B61" s="27">
        <f>stażyści!N49</f>
        <v>0</v>
      </c>
      <c r="C61" s="28">
        <f>kontraktowi!N49</f>
        <v>0</v>
      </c>
      <c r="D61" s="28">
        <f>początkujący!N49</f>
        <v>0</v>
      </c>
      <c r="E61" s="28">
        <f>mianowani!N49</f>
        <v>0</v>
      </c>
      <c r="F61" s="29">
        <f>dyplomowani!N49</f>
        <v>0</v>
      </c>
      <c r="G61" s="80">
        <f t="shared" si="4"/>
        <v>0</v>
      </c>
    </row>
    <row r="62" spans="1:7" s="107" customFormat="1" ht="27" customHeight="1">
      <c r="A62" s="18" t="s">
        <v>37</v>
      </c>
      <c r="B62" s="27">
        <f>stażyści!N50</f>
        <v>0</v>
      </c>
      <c r="C62" s="28">
        <f>kontraktowi!N50</f>
        <v>0</v>
      </c>
      <c r="D62" s="28">
        <f>początkujący!N50</f>
        <v>0</v>
      </c>
      <c r="E62" s="28">
        <f>mianowani!N50</f>
        <v>0</v>
      </c>
      <c r="F62" s="29">
        <f>dyplomowani!N50</f>
        <v>0</v>
      </c>
      <c r="G62" s="80">
        <f t="shared" si="4"/>
        <v>0</v>
      </c>
    </row>
    <row r="63" spans="1:7" s="107" customFormat="1" ht="27" customHeight="1">
      <c r="A63" s="18" t="s">
        <v>38</v>
      </c>
      <c r="B63" s="27">
        <f>stażyści!N51</f>
        <v>0</v>
      </c>
      <c r="C63" s="28">
        <f>kontraktowi!N51</f>
        <v>0</v>
      </c>
      <c r="D63" s="28">
        <f>początkujący!N51</f>
        <v>0</v>
      </c>
      <c r="E63" s="28">
        <f>mianowani!N51</f>
        <v>0</v>
      </c>
      <c r="F63" s="29">
        <f>dyplomowani!N51</f>
        <v>0</v>
      </c>
      <c r="G63" s="80">
        <f t="shared" si="4"/>
        <v>0</v>
      </c>
    </row>
    <row r="64" spans="1:7" s="107" customFormat="1" ht="27" customHeight="1">
      <c r="A64" s="170" t="s">
        <v>125</v>
      </c>
      <c r="B64" s="27">
        <f>stażyści!N52</f>
        <v>0</v>
      </c>
      <c r="C64" s="28">
        <f>kontraktowi!N52</f>
        <v>0</v>
      </c>
      <c r="D64" s="28">
        <f>początkujący!N52</f>
        <v>0</v>
      </c>
      <c r="E64" s="28">
        <f>mianowani!N52</f>
        <v>0</v>
      </c>
      <c r="F64" s="29">
        <f>dyplomowani!N52</f>
        <v>0</v>
      </c>
      <c r="G64" s="80">
        <f t="shared" si="4"/>
        <v>0</v>
      </c>
    </row>
    <row r="65" spans="1:7" s="107" customFormat="1" ht="27" customHeight="1">
      <c r="A65" s="108" t="s">
        <v>55</v>
      </c>
      <c r="B65" s="27">
        <f>stażyści!N53</f>
        <v>0</v>
      </c>
      <c r="C65" s="28">
        <f>kontraktowi!N53</f>
        <v>0</v>
      </c>
      <c r="D65" s="28">
        <f>początkujący!N53</f>
        <v>0</v>
      </c>
      <c r="E65" s="28">
        <f>mianowani!N53</f>
        <v>0</v>
      </c>
      <c r="F65" s="29">
        <f>dyplomowani!N53</f>
        <v>0</v>
      </c>
      <c r="G65" s="80">
        <f t="shared" si="4"/>
        <v>0</v>
      </c>
    </row>
    <row r="66" spans="1:7" s="107" customFormat="1" ht="27" customHeight="1">
      <c r="A66" s="108" t="s">
        <v>56</v>
      </c>
      <c r="B66" s="27">
        <f>stażyści!N54</f>
        <v>0</v>
      </c>
      <c r="C66" s="28">
        <f>kontraktowi!N54</f>
        <v>0</v>
      </c>
      <c r="D66" s="28">
        <f>początkujący!N54</f>
        <v>0</v>
      </c>
      <c r="E66" s="28">
        <f>mianowani!N54</f>
        <v>0</v>
      </c>
      <c r="F66" s="29">
        <f>dyplomowani!N54</f>
        <v>0</v>
      </c>
      <c r="G66" s="80">
        <f t="shared" si="4"/>
        <v>0</v>
      </c>
    </row>
    <row r="67" spans="1:7" s="107" customFormat="1" ht="27" customHeight="1">
      <c r="A67" s="108" t="s">
        <v>57</v>
      </c>
      <c r="B67" s="27">
        <f>stażyści!N55</f>
        <v>0</v>
      </c>
      <c r="C67" s="28">
        <f>kontraktowi!N55</f>
        <v>0</v>
      </c>
      <c r="D67" s="28">
        <f>początkujący!N55</f>
        <v>0</v>
      </c>
      <c r="E67" s="28">
        <f>mianowani!N55</f>
        <v>0</v>
      </c>
      <c r="F67" s="29">
        <f>dyplomowani!N55</f>
        <v>0</v>
      </c>
      <c r="G67" s="80">
        <f>SUM(B67:F67)</f>
        <v>0</v>
      </c>
    </row>
    <row r="68" spans="1:7" s="107" customFormat="1" ht="27" customHeight="1">
      <c r="A68" s="108" t="s">
        <v>58</v>
      </c>
      <c r="B68" s="27">
        <f>stażyści!N56</f>
        <v>0</v>
      </c>
      <c r="C68" s="28">
        <f>kontraktowi!N56</f>
        <v>0</v>
      </c>
      <c r="D68" s="28">
        <f>początkujący!N56</f>
        <v>0</v>
      </c>
      <c r="E68" s="28">
        <f>mianowani!N56</f>
        <v>0</v>
      </c>
      <c r="F68" s="29">
        <f>dyplomowani!N56</f>
        <v>0</v>
      </c>
      <c r="G68" s="80">
        <f>SUM(B68:F68)</f>
        <v>0</v>
      </c>
    </row>
    <row r="69" spans="1:7" s="107" customFormat="1" ht="27" customHeight="1" thickBot="1">
      <c r="A69" s="109" t="s">
        <v>59</v>
      </c>
      <c r="B69" s="70">
        <f>stażyści!N57</f>
        <v>0</v>
      </c>
      <c r="C69" s="71">
        <f>kontraktowi!N57</f>
        <v>0</v>
      </c>
      <c r="D69" s="71">
        <f>początkujący!N57</f>
        <v>0</v>
      </c>
      <c r="E69" s="71">
        <f>mianowani!N57</f>
        <v>0</v>
      </c>
      <c r="F69" s="72">
        <f>dyplomowani!N57</f>
        <v>0</v>
      </c>
      <c r="G69" s="81">
        <f t="shared" si="4"/>
        <v>0</v>
      </c>
    </row>
    <row r="70" spans="1:6" ht="6" customHeight="1">
      <c r="A70" s="110"/>
      <c r="B70" s="21"/>
      <c r="C70" s="21"/>
      <c r="D70" s="21"/>
      <c r="E70" s="21"/>
      <c r="F70" s="21"/>
    </row>
    <row r="71" spans="1:6" ht="18.75" customHeight="1">
      <c r="A71" s="110" t="s">
        <v>67</v>
      </c>
      <c r="B71" s="21"/>
      <c r="C71" s="21"/>
      <c r="D71" s="21"/>
      <c r="E71" s="21"/>
      <c r="F71" s="21"/>
    </row>
    <row r="72" spans="1:6" s="211" customFormat="1" ht="14.25" customHeight="1">
      <c r="A72" s="210" t="s">
        <v>70</v>
      </c>
      <c r="B72" s="210"/>
      <c r="C72" s="210"/>
      <c r="D72" s="210"/>
      <c r="E72" s="210"/>
      <c r="F72" s="210"/>
    </row>
    <row r="73" spans="1:6" s="211" customFormat="1" ht="14.25" customHeight="1">
      <c r="A73" s="210" t="s">
        <v>71</v>
      </c>
      <c r="B73" s="210"/>
      <c r="C73" s="210"/>
      <c r="D73" s="210"/>
      <c r="E73" s="210"/>
      <c r="F73" s="210"/>
    </row>
    <row r="74" spans="1:6" s="211" customFormat="1" ht="14.25" customHeight="1">
      <c r="A74" s="210" t="s">
        <v>145</v>
      </c>
      <c r="B74" s="210"/>
      <c r="C74" s="210"/>
      <c r="D74" s="210"/>
      <c r="E74" s="210"/>
      <c r="F74" s="210"/>
    </row>
    <row r="75" spans="1:6" s="211" customFormat="1" ht="14.25" customHeight="1">
      <c r="A75" s="210" t="s">
        <v>143</v>
      </c>
      <c r="B75" s="210"/>
      <c r="C75" s="210"/>
      <c r="D75" s="210"/>
      <c r="E75" s="210"/>
      <c r="F75" s="210"/>
    </row>
    <row r="76" spans="1:6" s="101" customFormat="1" ht="14.25" customHeight="1">
      <c r="A76" s="210" t="s">
        <v>144</v>
      </c>
      <c r="B76" s="212"/>
      <c r="C76" s="212"/>
      <c r="D76" s="212"/>
      <c r="E76" s="212"/>
      <c r="F76" s="212"/>
    </row>
    <row r="77" spans="1:6" ht="15">
      <c r="A77" s="111"/>
      <c r="B77" s="111"/>
      <c r="C77" s="111"/>
      <c r="D77" s="111"/>
      <c r="E77" s="111"/>
      <c r="F77" s="111"/>
    </row>
    <row r="78" spans="1:6" ht="15">
      <c r="A78" s="111"/>
      <c r="B78" s="111"/>
      <c r="C78" s="111"/>
      <c r="D78" s="111"/>
      <c r="E78" s="111"/>
      <c r="F78" s="111"/>
    </row>
    <row r="79" spans="1:6" ht="15">
      <c r="A79" s="112" t="s">
        <v>44</v>
      </c>
      <c r="B79" s="113"/>
      <c r="C79" s="113"/>
      <c r="D79" s="113"/>
      <c r="E79" s="113" t="s">
        <v>45</v>
      </c>
      <c r="F79" s="113"/>
    </row>
    <row r="80" spans="1:6" ht="15">
      <c r="A80" s="22" t="s">
        <v>46</v>
      </c>
      <c r="B80" s="113"/>
      <c r="C80" s="113"/>
      <c r="D80" s="113"/>
      <c r="E80" s="6" t="s">
        <v>47</v>
      </c>
      <c r="F80" s="113"/>
    </row>
  </sheetData>
  <sheetProtection/>
  <mergeCells count="12">
    <mergeCell ref="A9:G9"/>
    <mergeCell ref="A2:G2"/>
    <mergeCell ref="A1:G1"/>
    <mergeCell ref="A34:G35"/>
    <mergeCell ref="A5:F5"/>
    <mergeCell ref="G10:G12"/>
    <mergeCell ref="G36:G37"/>
    <mergeCell ref="A36:A37"/>
    <mergeCell ref="B11:F11"/>
    <mergeCell ref="B36:F36"/>
    <mergeCell ref="A10:A12"/>
    <mergeCell ref="B10:F10"/>
  </mergeCells>
  <printOptions/>
  <pageMargins left="0.2755905511811024" right="0.15748031496062992" top="0.15748031496062992" bottom="0.2362204724409449" header="0.275590551181102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SheetLayoutView="100" zoomScalePageLayoutView="0" workbookViewId="0" topLeftCell="A1">
      <selection activeCell="A20" sqref="A20:D22"/>
    </sheetView>
  </sheetViews>
  <sheetFormatPr defaultColWidth="8.796875" defaultRowHeight="14.25"/>
  <cols>
    <col min="1" max="1" width="16.3984375" style="139" customWidth="1"/>
    <col min="2" max="14" width="8.8984375" style="139" customWidth="1"/>
    <col min="15" max="16384" width="9" style="139" customWidth="1"/>
  </cols>
  <sheetData>
    <row r="1" spans="1:13" ht="18.75">
      <c r="A1" s="136" t="s">
        <v>80</v>
      </c>
      <c r="B1" s="137"/>
      <c r="C1" s="137"/>
      <c r="D1" s="137"/>
      <c r="E1" s="138"/>
      <c r="F1" s="137"/>
      <c r="G1" s="137"/>
      <c r="H1" s="138"/>
      <c r="I1" s="138"/>
      <c r="J1" s="137"/>
      <c r="K1" s="137"/>
      <c r="L1" s="137"/>
      <c r="M1" s="138"/>
    </row>
    <row r="2" spans="1:13" ht="15.75">
      <c r="A2" s="140" t="s">
        <v>142</v>
      </c>
      <c r="B2" s="137"/>
      <c r="C2" s="137"/>
      <c r="D2" s="141"/>
      <c r="E2" s="142"/>
      <c r="F2" s="137"/>
      <c r="G2" s="137"/>
      <c r="H2" s="141"/>
      <c r="I2" s="142"/>
      <c r="J2" s="142"/>
      <c r="K2" s="142"/>
      <c r="L2" s="141"/>
      <c r="M2" s="142"/>
    </row>
    <row r="3" spans="1:13" s="144" customFormat="1" ht="15.75" customHeight="1">
      <c r="A3" s="257" t="s">
        <v>54</v>
      </c>
      <c r="B3" s="258"/>
      <c r="C3" s="258"/>
      <c r="D3" s="258"/>
      <c r="E3" s="258"/>
      <c r="F3" s="258"/>
      <c r="G3" s="258"/>
      <c r="H3" s="258"/>
      <c r="I3" s="258"/>
      <c r="J3" s="143"/>
      <c r="K3" s="143"/>
      <c r="L3" s="143"/>
      <c r="M3" s="143"/>
    </row>
    <row r="4" spans="1:13" ht="10.5" customHeight="1">
      <c r="A4" s="140"/>
      <c r="B4" s="137"/>
      <c r="C4" s="137"/>
      <c r="D4" s="141"/>
      <c r="E4" s="142"/>
      <c r="F4" s="137"/>
      <c r="G4" s="137"/>
      <c r="H4" s="141"/>
      <c r="I4" s="142"/>
      <c r="J4" s="142"/>
      <c r="K4" s="142"/>
      <c r="L4" s="141"/>
      <c r="M4" s="142"/>
    </row>
    <row r="5" spans="1:13" ht="15" customHeight="1">
      <c r="A5" s="246" t="s">
        <v>0</v>
      </c>
      <c r="B5" s="247"/>
      <c r="C5" s="248"/>
      <c r="D5" s="244" t="s">
        <v>72</v>
      </c>
      <c r="E5" s="145"/>
      <c r="F5" s="137"/>
      <c r="G5" s="137"/>
      <c r="H5" s="141"/>
      <c r="I5" s="142"/>
      <c r="J5" s="142"/>
      <c r="K5" s="142"/>
      <c r="L5" s="141"/>
      <c r="M5" s="142"/>
    </row>
    <row r="6" spans="1:17" ht="33.75" customHeight="1">
      <c r="A6" s="249"/>
      <c r="B6" s="250"/>
      <c r="C6" s="251"/>
      <c r="D6" s="245"/>
      <c r="E6" s="146"/>
      <c r="F6" s="147"/>
      <c r="G6" s="147"/>
      <c r="H6" s="141"/>
      <c r="I6" s="142"/>
      <c r="J6" s="142"/>
      <c r="K6" s="142"/>
      <c r="L6" s="141"/>
      <c r="M6" s="142"/>
      <c r="N6" s="148"/>
      <c r="O6" s="148"/>
      <c r="P6" s="148"/>
      <c r="Q6" s="148"/>
    </row>
    <row r="7" spans="1:17" ht="15">
      <c r="A7" s="237" t="s">
        <v>3</v>
      </c>
      <c r="B7" s="238"/>
      <c r="C7" s="239"/>
      <c r="D7" s="30"/>
      <c r="E7" s="147"/>
      <c r="F7" s="147"/>
      <c r="G7" s="147"/>
      <c r="H7" s="141"/>
      <c r="I7" s="142"/>
      <c r="J7" s="142"/>
      <c r="K7" s="142"/>
      <c r="L7" s="141"/>
      <c r="M7" s="142"/>
      <c r="N7" s="148"/>
      <c r="O7" s="149"/>
      <c r="P7" s="150"/>
      <c r="Q7" s="148"/>
    </row>
    <row r="8" spans="1:17" ht="15">
      <c r="A8" s="237" t="s">
        <v>4</v>
      </c>
      <c r="B8" s="238"/>
      <c r="C8" s="239"/>
      <c r="D8" s="30"/>
      <c r="E8" s="147"/>
      <c r="F8" s="147"/>
      <c r="G8" s="147"/>
      <c r="H8" s="141"/>
      <c r="I8" s="142"/>
      <c r="J8" s="142"/>
      <c r="K8" s="142"/>
      <c r="L8" s="141"/>
      <c r="M8" s="142"/>
      <c r="N8" s="148"/>
      <c r="O8" s="149"/>
      <c r="P8" s="150"/>
      <c r="Q8" s="148"/>
    </row>
    <row r="9" spans="1:17" ht="15">
      <c r="A9" s="237" t="s">
        <v>5</v>
      </c>
      <c r="B9" s="238"/>
      <c r="C9" s="239"/>
      <c r="D9" s="30"/>
      <c r="E9" s="147"/>
      <c r="F9" s="147"/>
      <c r="G9" s="147"/>
      <c r="H9" s="141"/>
      <c r="I9" s="142"/>
      <c r="J9" s="142"/>
      <c r="K9" s="142"/>
      <c r="L9" s="141"/>
      <c r="M9" s="142"/>
      <c r="N9" s="148"/>
      <c r="O9" s="149"/>
      <c r="P9" s="150"/>
      <c r="Q9" s="148"/>
    </row>
    <row r="10" spans="1:17" ht="15">
      <c r="A10" s="237" t="s">
        <v>6</v>
      </c>
      <c r="B10" s="238"/>
      <c r="C10" s="239"/>
      <c r="D10" s="30"/>
      <c r="E10" s="147"/>
      <c r="F10" s="147"/>
      <c r="G10" s="147"/>
      <c r="H10" s="141"/>
      <c r="I10" s="142"/>
      <c r="J10" s="142"/>
      <c r="K10" s="142"/>
      <c r="L10" s="141"/>
      <c r="M10" s="142"/>
      <c r="N10" s="148"/>
      <c r="O10" s="149"/>
      <c r="P10" s="150"/>
      <c r="Q10" s="148"/>
    </row>
    <row r="11" spans="1:17" ht="15">
      <c r="A11" s="237" t="s">
        <v>7</v>
      </c>
      <c r="B11" s="238"/>
      <c r="C11" s="239"/>
      <c r="D11" s="30"/>
      <c r="E11" s="147"/>
      <c r="F11" s="147"/>
      <c r="G11" s="147"/>
      <c r="H11" s="141"/>
      <c r="I11" s="142"/>
      <c r="J11" s="142"/>
      <c r="K11" s="142"/>
      <c r="L11" s="141"/>
      <c r="M11" s="142"/>
      <c r="N11" s="148"/>
      <c r="O11" s="149"/>
      <c r="P11" s="150"/>
      <c r="Q11" s="148"/>
    </row>
    <row r="12" spans="1:17" ht="15">
      <c r="A12" s="237" t="s">
        <v>8</v>
      </c>
      <c r="B12" s="238"/>
      <c r="C12" s="239"/>
      <c r="D12" s="30"/>
      <c r="E12" s="147"/>
      <c r="F12" s="147"/>
      <c r="G12" s="147"/>
      <c r="H12" s="141"/>
      <c r="I12" s="142"/>
      <c r="J12" s="142"/>
      <c r="K12" s="142"/>
      <c r="L12" s="141"/>
      <c r="M12" s="142"/>
      <c r="N12" s="148"/>
      <c r="O12" s="149"/>
      <c r="P12" s="150"/>
      <c r="Q12" s="148"/>
    </row>
    <row r="13" spans="1:17" ht="15">
      <c r="A13" s="237" t="s">
        <v>9</v>
      </c>
      <c r="B13" s="238"/>
      <c r="C13" s="239"/>
      <c r="D13" s="30"/>
      <c r="E13" s="147"/>
      <c r="F13" s="147"/>
      <c r="G13" s="147"/>
      <c r="H13" s="141"/>
      <c r="I13" s="142"/>
      <c r="J13" s="142"/>
      <c r="K13" s="142"/>
      <c r="L13" s="141"/>
      <c r="M13" s="142"/>
      <c r="N13" s="148"/>
      <c r="O13" s="149"/>
      <c r="P13" s="150"/>
      <c r="Q13" s="148"/>
    </row>
    <row r="14" spans="1:17" ht="15">
      <c r="A14" s="237" t="s">
        <v>10</v>
      </c>
      <c r="B14" s="238"/>
      <c r="C14" s="239"/>
      <c r="D14" s="30"/>
      <c r="E14" s="149"/>
      <c r="F14" s="147"/>
      <c r="G14" s="147"/>
      <c r="H14" s="141"/>
      <c r="I14" s="142"/>
      <c r="J14" s="142"/>
      <c r="K14" s="142"/>
      <c r="L14" s="141"/>
      <c r="M14" s="142"/>
      <c r="N14" s="148"/>
      <c r="O14" s="149"/>
      <c r="P14" s="150"/>
      <c r="Q14" s="148"/>
    </row>
    <row r="15" spans="1:17" ht="15">
      <c r="A15" s="237" t="s">
        <v>11</v>
      </c>
      <c r="B15" s="238"/>
      <c r="C15" s="239"/>
      <c r="D15" s="30"/>
      <c r="E15" s="147"/>
      <c r="F15" s="147"/>
      <c r="G15" s="147"/>
      <c r="H15" s="141"/>
      <c r="I15" s="142"/>
      <c r="J15" s="142"/>
      <c r="K15" s="142"/>
      <c r="L15" s="141"/>
      <c r="M15" s="142"/>
      <c r="N15" s="142"/>
      <c r="O15" s="149"/>
      <c r="P15" s="150"/>
      <c r="Q15" s="148"/>
    </row>
    <row r="16" spans="1:17" ht="15">
      <c r="A16" s="237" t="s">
        <v>12</v>
      </c>
      <c r="B16" s="238"/>
      <c r="C16" s="239"/>
      <c r="D16" s="30"/>
      <c r="E16" s="147"/>
      <c r="F16" s="147"/>
      <c r="G16" s="147"/>
      <c r="H16" s="141"/>
      <c r="I16" s="142"/>
      <c r="J16" s="142"/>
      <c r="K16" s="142"/>
      <c r="L16" s="141"/>
      <c r="M16" s="142"/>
      <c r="N16" s="142"/>
      <c r="O16" s="149"/>
      <c r="P16" s="150"/>
      <c r="Q16" s="148"/>
    </row>
    <row r="17" spans="1:17" ht="15">
      <c r="A17" s="237" t="s">
        <v>13</v>
      </c>
      <c r="B17" s="238"/>
      <c r="C17" s="239"/>
      <c r="D17" s="30"/>
      <c r="E17" s="147"/>
      <c r="F17" s="147"/>
      <c r="G17" s="147"/>
      <c r="H17" s="141"/>
      <c r="I17" s="142"/>
      <c r="J17" s="142"/>
      <c r="K17" s="142"/>
      <c r="L17" s="141"/>
      <c r="M17" s="142"/>
      <c r="N17" s="142"/>
      <c r="O17" s="149"/>
      <c r="P17" s="150"/>
      <c r="Q17" s="148"/>
    </row>
    <row r="18" spans="1:17" ht="15">
      <c r="A18" s="237" t="s">
        <v>14</v>
      </c>
      <c r="B18" s="238"/>
      <c r="C18" s="239"/>
      <c r="D18" s="30"/>
      <c r="E18" s="149"/>
      <c r="F18" s="147"/>
      <c r="G18" s="147"/>
      <c r="H18" s="141"/>
      <c r="I18" s="142"/>
      <c r="J18" s="142"/>
      <c r="K18" s="142"/>
      <c r="L18" s="141"/>
      <c r="M18" s="142"/>
      <c r="N18" s="142"/>
      <c r="O18" s="149"/>
      <c r="P18" s="150"/>
      <c r="Q18" s="148"/>
    </row>
    <row r="19" spans="1:17" ht="15">
      <c r="A19" s="149"/>
      <c r="B19" s="149"/>
      <c r="C19" s="149"/>
      <c r="D19" s="149"/>
      <c r="E19" s="149"/>
      <c r="F19" s="147"/>
      <c r="G19" s="147"/>
      <c r="H19" s="141"/>
      <c r="I19" s="142"/>
      <c r="J19" s="142"/>
      <c r="K19" s="142"/>
      <c r="L19" s="141"/>
      <c r="M19" s="142"/>
      <c r="N19" s="142"/>
      <c r="O19" s="148"/>
      <c r="P19" s="148"/>
      <c r="Q19" s="148"/>
    </row>
    <row r="20" spans="1:17" ht="15">
      <c r="A20" s="240" t="s">
        <v>135</v>
      </c>
      <c r="B20" s="241"/>
      <c r="C20" s="242"/>
      <c r="D20" s="23">
        <f>SUM(D7:D10)/4</f>
        <v>0</v>
      </c>
      <c r="E20" s="147"/>
      <c r="F20" s="147"/>
      <c r="G20" s="147"/>
      <c r="H20" s="141"/>
      <c r="I20" s="142"/>
      <c r="J20" s="142"/>
      <c r="K20" s="142"/>
      <c r="L20" s="141"/>
      <c r="M20" s="142"/>
      <c r="N20" s="142"/>
      <c r="O20" s="148"/>
      <c r="P20" s="148"/>
      <c r="Q20" s="148"/>
    </row>
    <row r="21" spans="1:14" ht="15">
      <c r="A21" s="240" t="s">
        <v>149</v>
      </c>
      <c r="B21" s="241"/>
      <c r="C21" s="242"/>
      <c r="D21" s="23">
        <f>SUM(D11:D14)/4</f>
        <v>0</v>
      </c>
      <c r="E21" s="147"/>
      <c r="F21" s="151"/>
      <c r="G21" s="147"/>
      <c r="H21" s="141"/>
      <c r="I21" s="142"/>
      <c r="J21" s="142"/>
      <c r="K21" s="142"/>
      <c r="L21" s="141"/>
      <c r="M21" s="142"/>
      <c r="N21" s="137"/>
    </row>
    <row r="22" spans="1:14" ht="15">
      <c r="A22" s="240" t="s">
        <v>150</v>
      </c>
      <c r="B22" s="241"/>
      <c r="C22" s="242"/>
      <c r="D22" s="23">
        <f>SUM(D15:D18)/4</f>
        <v>0</v>
      </c>
      <c r="E22" s="147"/>
      <c r="F22" s="147"/>
      <c r="G22" s="147"/>
      <c r="H22" s="141"/>
      <c r="I22" s="142"/>
      <c r="J22" s="142"/>
      <c r="K22" s="142"/>
      <c r="L22" s="141"/>
      <c r="M22" s="142"/>
      <c r="N22" s="137"/>
    </row>
    <row r="23" spans="1:14" ht="15">
      <c r="A23" s="147"/>
      <c r="B23" s="152"/>
      <c r="C23" s="137"/>
      <c r="D23" s="147"/>
      <c r="E23" s="147"/>
      <c r="F23" s="147"/>
      <c r="G23" s="147"/>
      <c r="H23" s="141"/>
      <c r="I23" s="142"/>
      <c r="J23" s="142"/>
      <c r="K23" s="142"/>
      <c r="L23" s="141"/>
      <c r="M23" s="142"/>
      <c r="N23" s="137"/>
    </row>
    <row r="24" spans="1:14" ht="15">
      <c r="A24" s="153" t="s">
        <v>130</v>
      </c>
      <c r="B24" s="154"/>
      <c r="C24" s="154"/>
      <c r="D24" s="154"/>
      <c r="E24" s="15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15" customHeight="1">
      <c r="A25" s="255" t="s">
        <v>15</v>
      </c>
      <c r="B25" s="259" t="s">
        <v>16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1"/>
      <c r="N25" s="244" t="s">
        <v>39</v>
      </c>
    </row>
    <row r="26" spans="1:14" ht="15">
      <c r="A26" s="256"/>
      <c r="B26" s="155" t="s">
        <v>3</v>
      </c>
      <c r="C26" s="155" t="s">
        <v>4</v>
      </c>
      <c r="D26" s="155" t="s">
        <v>5</v>
      </c>
      <c r="E26" s="155" t="s">
        <v>6</v>
      </c>
      <c r="F26" s="155" t="s">
        <v>7</v>
      </c>
      <c r="G26" s="155" t="s">
        <v>8</v>
      </c>
      <c r="H26" s="155" t="s">
        <v>9</v>
      </c>
      <c r="I26" s="155" t="s">
        <v>10</v>
      </c>
      <c r="J26" s="155" t="s">
        <v>11</v>
      </c>
      <c r="K26" s="155" t="s">
        <v>12</v>
      </c>
      <c r="L26" s="155" t="s">
        <v>13</v>
      </c>
      <c r="M26" s="155" t="s">
        <v>14</v>
      </c>
      <c r="N26" s="245"/>
    </row>
    <row r="27" spans="1:14" ht="42" customHeight="1">
      <c r="A27" s="156" t="s">
        <v>17</v>
      </c>
      <c r="B27" s="73">
        <f>B28+B29</f>
        <v>0</v>
      </c>
      <c r="C27" s="73">
        <f>C28+C29</f>
        <v>0</v>
      </c>
      <c r="D27" s="73">
        <f aca="true" t="shared" si="0" ref="D27:K27">D28+D29</f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 t="shared" si="0"/>
        <v>0</v>
      </c>
      <c r="K27" s="73">
        <f t="shared" si="0"/>
        <v>0</v>
      </c>
      <c r="L27" s="73">
        <f>L28+L29</f>
        <v>0</v>
      </c>
      <c r="M27" s="73">
        <f>M28+M29</f>
        <v>0</v>
      </c>
      <c r="N27" s="73">
        <f>N28+N29</f>
        <v>0</v>
      </c>
    </row>
    <row r="28" spans="1:14" ht="24.75">
      <c r="A28" s="157" t="s">
        <v>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3">
        <f>SUM(B28:M28)</f>
        <v>0</v>
      </c>
    </row>
    <row r="29" spans="1:14" ht="42" customHeight="1">
      <c r="A29" s="158" t="s">
        <v>19</v>
      </c>
      <c r="B29" s="73">
        <f>SUM(B31:B57)</f>
        <v>0</v>
      </c>
      <c r="C29" s="73">
        <f aca="true" t="shared" si="1" ref="C29:M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 t="shared" si="1"/>
        <v>0</v>
      </c>
      <c r="I29" s="73">
        <f>SUM(I31:I57)</f>
        <v>0</v>
      </c>
      <c r="J29" s="73">
        <f>SUM(J31:J57)</f>
        <v>0</v>
      </c>
      <c r="K29" s="73">
        <f t="shared" si="1"/>
        <v>0</v>
      </c>
      <c r="L29" s="73">
        <f t="shared" si="1"/>
        <v>0</v>
      </c>
      <c r="M29" s="73">
        <f t="shared" si="1"/>
        <v>0</v>
      </c>
      <c r="N29" s="73">
        <f>SUM(N31:N57)</f>
        <v>0</v>
      </c>
    </row>
    <row r="30" spans="1:14" ht="15">
      <c r="A30" s="252" t="s">
        <v>20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</row>
    <row r="31" spans="1:14" ht="21.75" customHeight="1">
      <c r="A31" s="93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>
        <f>SUM(B31:M31)</f>
        <v>0</v>
      </c>
    </row>
    <row r="32" spans="1:14" ht="37.5" customHeight="1">
      <c r="A32" s="93" t="s">
        <v>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3">
        <f aca="true" t="shared" si="2" ref="N32:N57">SUM(B32:M32)</f>
        <v>0</v>
      </c>
    </row>
    <row r="33" spans="1:14" ht="21.75" customHeight="1">
      <c r="A33" s="93" t="s">
        <v>61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3">
        <f t="shared" si="2"/>
        <v>0</v>
      </c>
    </row>
    <row r="34" spans="1:14" ht="21.75" customHeight="1">
      <c r="A34" s="93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3">
        <f t="shared" si="2"/>
        <v>0</v>
      </c>
    </row>
    <row r="35" spans="1:14" ht="26.25" customHeight="1">
      <c r="A35" s="93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3">
        <f t="shared" si="2"/>
        <v>0</v>
      </c>
    </row>
    <row r="36" spans="1:14" ht="26.25" customHeight="1">
      <c r="A36" s="93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3">
        <f t="shared" si="2"/>
        <v>0</v>
      </c>
    </row>
    <row r="37" spans="1:14" ht="21.75" customHeight="1">
      <c r="A37" s="93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3">
        <f t="shared" si="2"/>
        <v>0</v>
      </c>
    </row>
    <row r="38" spans="1:14" ht="26.25" customHeight="1">
      <c r="A38" s="93" t="s">
        <v>25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3">
        <f t="shared" si="2"/>
        <v>0</v>
      </c>
    </row>
    <row r="39" spans="1:14" ht="27.75" customHeight="1">
      <c r="A39" s="93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3">
        <f t="shared" si="2"/>
        <v>0</v>
      </c>
    </row>
    <row r="40" spans="1:14" ht="21.75" customHeight="1">
      <c r="A40" s="93" t="s">
        <v>27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3">
        <f t="shared" si="2"/>
        <v>0</v>
      </c>
    </row>
    <row r="41" spans="1:14" ht="21.75" customHeight="1">
      <c r="A41" s="93" t="s">
        <v>28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3">
        <f t="shared" si="2"/>
        <v>0</v>
      </c>
    </row>
    <row r="42" spans="1:14" ht="27.75" customHeight="1">
      <c r="A42" s="93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3">
        <f t="shared" si="2"/>
        <v>0</v>
      </c>
    </row>
    <row r="43" spans="1:14" ht="37.5" customHeight="1">
      <c r="A43" s="93" t="s">
        <v>30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3">
        <f t="shared" si="2"/>
        <v>0</v>
      </c>
    </row>
    <row r="44" spans="1:14" ht="21.75" customHeight="1">
      <c r="A44" s="93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3">
        <f t="shared" si="2"/>
        <v>0</v>
      </c>
    </row>
    <row r="45" spans="1:14" ht="21.75" customHeight="1">
      <c r="A45" s="93" t="s">
        <v>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3">
        <f t="shared" si="2"/>
        <v>0</v>
      </c>
    </row>
    <row r="46" spans="1:14" ht="26.25" customHeight="1">
      <c r="A46" s="93" t="s">
        <v>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3">
        <f t="shared" si="2"/>
        <v>0</v>
      </c>
    </row>
    <row r="47" spans="1:14" ht="26.25" customHeight="1">
      <c r="A47" s="93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3">
        <f t="shared" si="2"/>
        <v>0</v>
      </c>
    </row>
    <row r="48" spans="1:14" ht="26.25" customHeight="1">
      <c r="A48" s="93" t="s">
        <v>35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3">
        <f t="shared" si="2"/>
        <v>0</v>
      </c>
    </row>
    <row r="49" spans="1:14" ht="49.5" customHeight="1">
      <c r="A49" s="93" t="s">
        <v>36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3">
        <f t="shared" si="2"/>
        <v>0</v>
      </c>
    </row>
    <row r="50" spans="1:14" ht="51.75" customHeight="1">
      <c r="A50" s="93" t="s">
        <v>65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3">
        <f t="shared" si="2"/>
        <v>0</v>
      </c>
    </row>
    <row r="51" spans="1:14" ht="42.75" customHeight="1">
      <c r="A51" s="93" t="s">
        <v>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3">
        <f t="shared" si="2"/>
        <v>0</v>
      </c>
    </row>
    <row r="52" spans="1:14" ht="33.75" customHeight="1">
      <c r="A52" s="178" t="s">
        <v>125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3">
        <f t="shared" si="2"/>
        <v>0</v>
      </c>
    </row>
    <row r="53" spans="1:14" ht="26.25" customHeight="1">
      <c r="A53" s="93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3">
        <f t="shared" si="2"/>
        <v>0</v>
      </c>
    </row>
    <row r="54" spans="1:14" ht="26.25" customHeight="1">
      <c r="A54" s="93" t="s">
        <v>56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3">
        <f t="shared" si="2"/>
        <v>0</v>
      </c>
    </row>
    <row r="55" spans="1:14" ht="59.25" customHeight="1">
      <c r="A55" s="93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3">
        <f t="shared" si="2"/>
        <v>0</v>
      </c>
    </row>
    <row r="56" spans="1:14" ht="51.75" customHeight="1">
      <c r="A56" s="93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3">
        <f t="shared" si="2"/>
        <v>0</v>
      </c>
    </row>
    <row r="57" spans="1:14" ht="37.5" customHeight="1">
      <c r="A57" s="93" t="s">
        <v>59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3">
        <f t="shared" si="2"/>
        <v>0</v>
      </c>
    </row>
    <row r="58" spans="1:14" s="160" customFormat="1" ht="18.75" customHeight="1">
      <c r="A58" s="243"/>
      <c r="B58" s="24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77"/>
    </row>
    <row r="59" spans="1:14" s="160" customFormat="1" ht="15">
      <c r="A59" s="161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77"/>
    </row>
    <row r="60" spans="3:12" ht="15">
      <c r="C60" s="113" t="s">
        <v>45</v>
      </c>
      <c r="L60" s="113" t="s">
        <v>45</v>
      </c>
    </row>
    <row r="61" spans="3:12" ht="15">
      <c r="C61" s="6" t="s">
        <v>68</v>
      </c>
      <c r="L61" s="6" t="s">
        <v>47</v>
      </c>
    </row>
  </sheetData>
  <sheetProtection/>
  <mergeCells count="23">
    <mergeCell ref="A3:I3"/>
    <mergeCell ref="B25:M25"/>
    <mergeCell ref="A11:C11"/>
    <mergeCell ref="A15:C15"/>
    <mergeCell ref="A16:C16"/>
    <mergeCell ref="A12:C12"/>
    <mergeCell ref="A13:C13"/>
    <mergeCell ref="A58:B58"/>
    <mergeCell ref="D5:D6"/>
    <mergeCell ref="A5:C6"/>
    <mergeCell ref="A30:N30"/>
    <mergeCell ref="N25:N26"/>
    <mergeCell ref="A17:C17"/>
    <mergeCell ref="A14:C14"/>
    <mergeCell ref="A25:A26"/>
    <mergeCell ref="A10:C10"/>
    <mergeCell ref="A22:C22"/>
    <mergeCell ref="A7:C7"/>
    <mergeCell ref="A8:C8"/>
    <mergeCell ref="A9:C9"/>
    <mergeCell ref="A18:C18"/>
    <mergeCell ref="A20:C20"/>
    <mergeCell ref="A21:C21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SheetLayoutView="100" zoomScalePageLayoutView="0" workbookViewId="0" topLeftCell="A1">
      <selection activeCell="D7" sqref="D7:D18"/>
    </sheetView>
  </sheetViews>
  <sheetFormatPr defaultColWidth="8.796875" defaultRowHeight="14.25"/>
  <cols>
    <col min="1" max="1" width="16.3984375" style="139" customWidth="1"/>
    <col min="2" max="14" width="8.8984375" style="139" customWidth="1"/>
    <col min="15" max="16384" width="9" style="139" customWidth="1"/>
  </cols>
  <sheetData>
    <row r="1" spans="1:13" ht="18.75">
      <c r="A1" s="136" t="s">
        <v>79</v>
      </c>
      <c r="B1" s="137"/>
      <c r="C1" s="137"/>
      <c r="D1" s="137"/>
      <c r="E1" s="138"/>
      <c r="F1" s="137"/>
      <c r="G1" s="137"/>
      <c r="H1" s="138"/>
      <c r="I1" s="138"/>
      <c r="J1" s="137"/>
      <c r="K1" s="137"/>
      <c r="L1" s="137"/>
      <c r="M1" s="138"/>
    </row>
    <row r="2" spans="1:13" ht="15.75">
      <c r="A2" s="140" t="s">
        <v>142</v>
      </c>
      <c r="B2" s="137"/>
      <c r="C2" s="137"/>
      <c r="D2" s="141"/>
      <c r="E2" s="142"/>
      <c r="F2" s="137"/>
      <c r="G2" s="137"/>
      <c r="H2" s="141"/>
      <c r="I2" s="142"/>
      <c r="J2" s="142"/>
      <c r="K2" s="142"/>
      <c r="L2" s="141"/>
      <c r="M2" s="142"/>
    </row>
    <row r="3" spans="1:13" s="144" customFormat="1" ht="15.75" customHeight="1">
      <c r="A3" s="257" t="s">
        <v>54</v>
      </c>
      <c r="B3" s="258"/>
      <c r="C3" s="258"/>
      <c r="D3" s="258"/>
      <c r="E3" s="258"/>
      <c r="F3" s="258"/>
      <c r="G3" s="258"/>
      <c r="H3" s="258"/>
      <c r="I3" s="258"/>
      <c r="J3" s="143"/>
      <c r="K3" s="143"/>
      <c r="L3" s="143"/>
      <c r="M3" s="143"/>
    </row>
    <row r="4" spans="1:13" ht="10.5" customHeight="1">
      <c r="A4" s="140"/>
      <c r="B4" s="137"/>
      <c r="C4" s="137"/>
      <c r="D4" s="141"/>
      <c r="E4" s="142"/>
      <c r="F4" s="137"/>
      <c r="G4" s="137"/>
      <c r="H4" s="141"/>
      <c r="I4" s="142"/>
      <c r="J4" s="142"/>
      <c r="K4" s="142"/>
      <c r="L4" s="141"/>
      <c r="M4" s="142"/>
    </row>
    <row r="5" spans="1:13" ht="15">
      <c r="A5" s="263" t="s">
        <v>0</v>
      </c>
      <c r="B5" s="263"/>
      <c r="C5" s="263"/>
      <c r="D5" s="244" t="s">
        <v>73</v>
      </c>
      <c r="E5" s="145"/>
      <c r="F5" s="137"/>
      <c r="G5" s="137"/>
      <c r="H5" s="141"/>
      <c r="I5" s="142"/>
      <c r="J5" s="142"/>
      <c r="K5" s="142"/>
      <c r="L5" s="141"/>
      <c r="M5" s="142"/>
    </row>
    <row r="6" spans="1:17" ht="33.75" customHeight="1">
      <c r="A6" s="263"/>
      <c r="B6" s="263"/>
      <c r="C6" s="263"/>
      <c r="D6" s="264"/>
      <c r="E6" s="146"/>
      <c r="F6" s="147"/>
      <c r="G6" s="147"/>
      <c r="H6" s="141"/>
      <c r="I6" s="142"/>
      <c r="J6" s="142"/>
      <c r="K6" s="142"/>
      <c r="L6" s="141"/>
      <c r="M6" s="142"/>
      <c r="N6" s="148"/>
      <c r="O6" s="148"/>
      <c r="P6" s="148"/>
      <c r="Q6" s="148"/>
    </row>
    <row r="7" spans="1:17" ht="15">
      <c r="A7" s="262" t="s">
        <v>3</v>
      </c>
      <c r="B7" s="262"/>
      <c r="C7" s="262"/>
      <c r="D7" s="30"/>
      <c r="E7" s="147"/>
      <c r="F7" s="147"/>
      <c r="G7" s="147"/>
      <c r="H7" s="141"/>
      <c r="I7" s="142"/>
      <c r="J7" s="142"/>
      <c r="K7" s="142"/>
      <c r="L7" s="141"/>
      <c r="M7" s="142"/>
      <c r="N7" s="148"/>
      <c r="O7" s="149"/>
      <c r="P7" s="150"/>
      <c r="Q7" s="148"/>
    </row>
    <row r="8" spans="1:17" ht="15">
      <c r="A8" s="262" t="s">
        <v>4</v>
      </c>
      <c r="B8" s="262"/>
      <c r="C8" s="262"/>
      <c r="D8" s="30"/>
      <c r="E8" s="147"/>
      <c r="F8" s="147"/>
      <c r="G8" s="147"/>
      <c r="H8" s="141"/>
      <c r="I8" s="142"/>
      <c r="J8" s="142"/>
      <c r="K8" s="142"/>
      <c r="L8" s="141"/>
      <c r="M8" s="142"/>
      <c r="N8" s="148"/>
      <c r="O8" s="149"/>
      <c r="P8" s="150"/>
      <c r="Q8" s="148"/>
    </row>
    <row r="9" spans="1:17" ht="15">
      <c r="A9" s="262" t="s">
        <v>5</v>
      </c>
      <c r="B9" s="262"/>
      <c r="C9" s="262"/>
      <c r="D9" s="30"/>
      <c r="E9" s="147"/>
      <c r="F9" s="147"/>
      <c r="G9" s="147"/>
      <c r="H9" s="141"/>
      <c r="I9" s="142"/>
      <c r="J9" s="142"/>
      <c r="K9" s="142"/>
      <c r="L9" s="141"/>
      <c r="M9" s="142"/>
      <c r="N9" s="148"/>
      <c r="O9" s="149"/>
      <c r="P9" s="150"/>
      <c r="Q9" s="148"/>
    </row>
    <row r="10" spans="1:17" ht="15">
      <c r="A10" s="262" t="s">
        <v>6</v>
      </c>
      <c r="B10" s="262"/>
      <c r="C10" s="262"/>
      <c r="D10" s="30"/>
      <c r="E10" s="147"/>
      <c r="F10" s="147"/>
      <c r="G10" s="147"/>
      <c r="H10" s="141"/>
      <c r="I10" s="142"/>
      <c r="J10" s="142"/>
      <c r="K10" s="142"/>
      <c r="L10" s="141"/>
      <c r="M10" s="142"/>
      <c r="N10" s="148"/>
      <c r="O10" s="149"/>
      <c r="P10" s="150"/>
      <c r="Q10" s="148"/>
    </row>
    <row r="11" spans="1:17" ht="15">
      <c r="A11" s="262" t="s">
        <v>7</v>
      </c>
      <c r="B11" s="262"/>
      <c r="C11" s="262"/>
      <c r="D11" s="30"/>
      <c r="E11" s="147"/>
      <c r="F11" s="147"/>
      <c r="G11" s="147"/>
      <c r="H11" s="141"/>
      <c r="I11" s="142"/>
      <c r="J11" s="142"/>
      <c r="K11" s="142"/>
      <c r="L11" s="141"/>
      <c r="M11" s="142"/>
      <c r="N11" s="148"/>
      <c r="O11" s="149"/>
      <c r="P11" s="150"/>
      <c r="Q11" s="148"/>
    </row>
    <row r="12" spans="1:17" ht="15">
      <c r="A12" s="262" t="s">
        <v>8</v>
      </c>
      <c r="B12" s="262"/>
      <c r="C12" s="262"/>
      <c r="D12" s="30"/>
      <c r="E12" s="147"/>
      <c r="F12" s="147"/>
      <c r="G12" s="147"/>
      <c r="H12" s="141"/>
      <c r="I12" s="142"/>
      <c r="J12" s="142"/>
      <c r="K12" s="142"/>
      <c r="L12" s="141"/>
      <c r="M12" s="142"/>
      <c r="N12" s="148"/>
      <c r="O12" s="149"/>
      <c r="P12" s="150"/>
      <c r="Q12" s="148"/>
    </row>
    <row r="13" spans="1:17" ht="15">
      <c r="A13" s="262" t="s">
        <v>9</v>
      </c>
      <c r="B13" s="262"/>
      <c r="C13" s="262"/>
      <c r="D13" s="30"/>
      <c r="E13" s="147"/>
      <c r="F13" s="147"/>
      <c r="G13" s="147"/>
      <c r="H13" s="141"/>
      <c r="I13" s="142"/>
      <c r="J13" s="142"/>
      <c r="K13" s="142"/>
      <c r="L13" s="141"/>
      <c r="M13" s="142"/>
      <c r="N13" s="148"/>
      <c r="O13" s="149"/>
      <c r="P13" s="150"/>
      <c r="Q13" s="148"/>
    </row>
    <row r="14" spans="1:17" ht="15">
      <c r="A14" s="262" t="s">
        <v>10</v>
      </c>
      <c r="B14" s="262"/>
      <c r="C14" s="262"/>
      <c r="D14" s="30"/>
      <c r="E14" s="149"/>
      <c r="F14" s="147"/>
      <c r="G14" s="147"/>
      <c r="H14" s="141"/>
      <c r="I14" s="142"/>
      <c r="J14" s="142"/>
      <c r="K14" s="142"/>
      <c r="L14" s="141"/>
      <c r="M14" s="142"/>
      <c r="N14" s="148"/>
      <c r="O14" s="149"/>
      <c r="P14" s="150"/>
      <c r="Q14" s="148"/>
    </row>
    <row r="15" spans="1:17" ht="15">
      <c r="A15" s="262" t="s">
        <v>11</v>
      </c>
      <c r="B15" s="262"/>
      <c r="C15" s="262"/>
      <c r="D15" s="30"/>
      <c r="E15" s="147"/>
      <c r="F15" s="147"/>
      <c r="G15" s="147"/>
      <c r="H15" s="141"/>
      <c r="I15" s="142"/>
      <c r="J15" s="142"/>
      <c r="K15" s="142"/>
      <c r="L15" s="141"/>
      <c r="M15" s="142"/>
      <c r="N15" s="142"/>
      <c r="O15" s="149"/>
      <c r="P15" s="150"/>
      <c r="Q15" s="148"/>
    </row>
    <row r="16" spans="1:17" ht="15">
      <c r="A16" s="262" t="s">
        <v>12</v>
      </c>
      <c r="B16" s="262"/>
      <c r="C16" s="262"/>
      <c r="D16" s="30"/>
      <c r="E16" s="147"/>
      <c r="F16" s="147"/>
      <c r="G16" s="147"/>
      <c r="H16" s="141"/>
      <c r="I16" s="142"/>
      <c r="J16" s="142"/>
      <c r="K16" s="142"/>
      <c r="L16" s="141"/>
      <c r="M16" s="142"/>
      <c r="N16" s="142"/>
      <c r="O16" s="149"/>
      <c r="P16" s="150"/>
      <c r="Q16" s="148"/>
    </row>
    <row r="17" spans="1:17" ht="15">
      <c r="A17" s="262" t="s">
        <v>13</v>
      </c>
      <c r="B17" s="262"/>
      <c r="C17" s="262"/>
      <c r="D17" s="30"/>
      <c r="E17" s="147"/>
      <c r="F17" s="147"/>
      <c r="G17" s="147"/>
      <c r="H17" s="141"/>
      <c r="I17" s="142"/>
      <c r="J17" s="142"/>
      <c r="K17" s="142"/>
      <c r="L17" s="141"/>
      <c r="M17" s="142"/>
      <c r="N17" s="142"/>
      <c r="O17" s="149"/>
      <c r="P17" s="150"/>
      <c r="Q17" s="148"/>
    </row>
    <row r="18" spans="1:17" ht="15">
      <c r="A18" s="262" t="s">
        <v>14</v>
      </c>
      <c r="B18" s="262"/>
      <c r="C18" s="262"/>
      <c r="D18" s="30"/>
      <c r="E18" s="149"/>
      <c r="F18" s="147"/>
      <c r="G18" s="147"/>
      <c r="H18" s="141"/>
      <c r="I18" s="142"/>
      <c r="J18" s="142"/>
      <c r="K18" s="142"/>
      <c r="L18" s="141"/>
      <c r="M18" s="142"/>
      <c r="N18" s="142"/>
      <c r="O18" s="149"/>
      <c r="P18" s="150"/>
      <c r="Q18" s="148"/>
    </row>
    <row r="19" spans="1:17" ht="15">
      <c r="A19" s="149"/>
      <c r="B19" s="149"/>
      <c r="C19" s="149"/>
      <c r="D19" s="149"/>
      <c r="E19" s="149"/>
      <c r="F19" s="147"/>
      <c r="G19" s="147"/>
      <c r="H19" s="141"/>
      <c r="I19" s="142"/>
      <c r="J19" s="142"/>
      <c r="K19" s="142"/>
      <c r="L19" s="141"/>
      <c r="M19" s="142"/>
      <c r="N19" s="142"/>
      <c r="O19" s="148"/>
      <c r="P19" s="148"/>
      <c r="Q19" s="148"/>
    </row>
    <row r="20" spans="1:17" ht="15">
      <c r="A20" s="240" t="s">
        <v>135</v>
      </c>
      <c r="B20" s="241"/>
      <c r="C20" s="242"/>
      <c r="D20" s="23">
        <f>SUM(D7:D10)/4</f>
        <v>0</v>
      </c>
      <c r="E20" s="147"/>
      <c r="F20" s="147"/>
      <c r="G20" s="147"/>
      <c r="H20" s="141"/>
      <c r="I20" s="142"/>
      <c r="J20" s="142"/>
      <c r="K20" s="142"/>
      <c r="L20" s="141"/>
      <c r="M20" s="142"/>
      <c r="N20" s="142"/>
      <c r="O20" s="148"/>
      <c r="P20" s="148"/>
      <c r="Q20" s="148"/>
    </row>
    <row r="21" spans="1:14" ht="15">
      <c r="A21" s="240" t="s">
        <v>149</v>
      </c>
      <c r="B21" s="241"/>
      <c r="C21" s="242"/>
      <c r="D21" s="23">
        <f>SUM(D11:D14)/4</f>
        <v>0</v>
      </c>
      <c r="E21" s="147"/>
      <c r="F21" s="151"/>
      <c r="G21" s="147"/>
      <c r="H21" s="141"/>
      <c r="I21" s="142"/>
      <c r="J21" s="142"/>
      <c r="K21" s="142"/>
      <c r="L21" s="141"/>
      <c r="M21" s="142"/>
      <c r="N21" s="137"/>
    </row>
    <row r="22" spans="1:14" ht="15">
      <c r="A22" s="240" t="s">
        <v>150</v>
      </c>
      <c r="B22" s="241"/>
      <c r="C22" s="242"/>
      <c r="D22" s="23">
        <f>SUM(D15:D18)/4</f>
        <v>0</v>
      </c>
      <c r="E22" s="147"/>
      <c r="F22" s="147"/>
      <c r="G22" s="147"/>
      <c r="H22" s="141"/>
      <c r="I22" s="142"/>
      <c r="J22" s="142"/>
      <c r="K22" s="142"/>
      <c r="L22" s="141"/>
      <c r="M22" s="142"/>
      <c r="N22" s="137"/>
    </row>
    <row r="23" spans="1:14" ht="15">
      <c r="A23" s="147"/>
      <c r="B23" s="152"/>
      <c r="C23" s="137"/>
      <c r="D23" s="147"/>
      <c r="E23" s="147"/>
      <c r="F23" s="147"/>
      <c r="G23" s="147"/>
      <c r="H23" s="141"/>
      <c r="I23" s="142"/>
      <c r="J23" s="142"/>
      <c r="K23" s="142"/>
      <c r="L23" s="141"/>
      <c r="M23" s="142"/>
      <c r="N23" s="137"/>
    </row>
    <row r="24" spans="1:14" ht="15">
      <c r="A24" s="153" t="s">
        <v>129</v>
      </c>
      <c r="B24" s="154"/>
      <c r="C24" s="154"/>
      <c r="D24" s="154"/>
      <c r="E24" s="15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15" customHeight="1">
      <c r="A25" s="255" t="s">
        <v>15</v>
      </c>
      <c r="B25" s="259" t="s">
        <v>16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4" t="s">
        <v>39</v>
      </c>
    </row>
    <row r="26" spans="1:14" ht="15">
      <c r="A26" s="256"/>
      <c r="B26" s="155" t="s">
        <v>3</v>
      </c>
      <c r="C26" s="155" t="s">
        <v>4</v>
      </c>
      <c r="D26" s="155" t="s">
        <v>5</v>
      </c>
      <c r="E26" s="155" t="s">
        <v>6</v>
      </c>
      <c r="F26" s="155" t="s">
        <v>7</v>
      </c>
      <c r="G26" s="155" t="s">
        <v>8</v>
      </c>
      <c r="H26" s="155" t="s">
        <v>9</v>
      </c>
      <c r="I26" s="155" t="s">
        <v>10</v>
      </c>
      <c r="J26" s="155" t="s">
        <v>11</v>
      </c>
      <c r="K26" s="155" t="s">
        <v>12</v>
      </c>
      <c r="L26" s="155" t="s">
        <v>13</v>
      </c>
      <c r="M26" s="155" t="s">
        <v>14</v>
      </c>
      <c r="N26" s="245"/>
    </row>
    <row r="27" spans="1:14" ht="42" customHeight="1">
      <c r="A27" s="156" t="s">
        <v>17</v>
      </c>
      <c r="B27" s="73">
        <f>B28+B29</f>
        <v>0</v>
      </c>
      <c r="C27" s="73">
        <f aca="true" t="shared" si="0" ref="C27:K27">C28+C29</f>
        <v>0</v>
      </c>
      <c r="D27" s="73">
        <f t="shared" si="0"/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 t="shared" si="0"/>
        <v>0</v>
      </c>
      <c r="K27" s="73">
        <f t="shared" si="0"/>
        <v>0</v>
      </c>
      <c r="L27" s="73">
        <f>L28+L29</f>
        <v>0</v>
      </c>
      <c r="M27" s="73">
        <f>M28+M29</f>
        <v>0</v>
      </c>
      <c r="N27" s="73">
        <f>N28+N29</f>
        <v>0</v>
      </c>
    </row>
    <row r="28" spans="1:14" ht="24.75">
      <c r="A28" s="157" t="s">
        <v>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3">
        <f>SUM(B28:M28)</f>
        <v>0</v>
      </c>
    </row>
    <row r="29" spans="1:14" ht="42" customHeight="1">
      <c r="A29" s="158" t="s">
        <v>19</v>
      </c>
      <c r="B29" s="73">
        <f>SUM(B31:B57)</f>
        <v>0</v>
      </c>
      <c r="C29" s="73">
        <f aca="true" t="shared" si="1" ref="C29:M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>SUM(H31:H57)</f>
        <v>0</v>
      </c>
      <c r="I29" s="73">
        <f t="shared" si="1"/>
        <v>0</v>
      </c>
      <c r="J29" s="73">
        <f>SUM(J31:J57)</f>
        <v>0</v>
      </c>
      <c r="K29" s="73">
        <f t="shared" si="1"/>
        <v>0</v>
      </c>
      <c r="L29" s="73">
        <f t="shared" si="1"/>
        <v>0</v>
      </c>
      <c r="M29" s="73">
        <f t="shared" si="1"/>
        <v>0</v>
      </c>
      <c r="N29" s="73">
        <f>SUM(N31:N57)</f>
        <v>0</v>
      </c>
    </row>
    <row r="30" spans="1:14" ht="15">
      <c r="A30" s="252" t="s">
        <v>20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</row>
    <row r="31" spans="1:14" ht="21.75" customHeight="1">
      <c r="A31" s="93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>
        <f>SUM(B31:M31)</f>
        <v>0</v>
      </c>
    </row>
    <row r="32" spans="1:14" ht="37.5" customHeight="1">
      <c r="A32" s="93" t="s">
        <v>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3">
        <f aca="true" t="shared" si="2" ref="N32:N57">SUM(B32:M32)</f>
        <v>0</v>
      </c>
    </row>
    <row r="33" spans="1:14" ht="21.75" customHeight="1">
      <c r="A33" s="93" t="s">
        <v>61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3">
        <f t="shared" si="2"/>
        <v>0</v>
      </c>
    </row>
    <row r="34" spans="1:14" ht="21.75" customHeight="1">
      <c r="A34" s="93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3">
        <f t="shared" si="2"/>
        <v>0</v>
      </c>
    </row>
    <row r="35" spans="1:14" ht="26.25" customHeight="1">
      <c r="A35" s="93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3">
        <f t="shared" si="2"/>
        <v>0</v>
      </c>
    </row>
    <row r="36" spans="1:14" ht="26.25" customHeight="1">
      <c r="A36" s="93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3">
        <f t="shared" si="2"/>
        <v>0</v>
      </c>
    </row>
    <row r="37" spans="1:14" ht="21.75" customHeight="1">
      <c r="A37" s="93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3">
        <f t="shared" si="2"/>
        <v>0</v>
      </c>
    </row>
    <row r="38" spans="1:14" ht="26.25" customHeight="1">
      <c r="A38" s="93" t="s">
        <v>25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3">
        <f t="shared" si="2"/>
        <v>0</v>
      </c>
    </row>
    <row r="39" spans="1:14" ht="27.75" customHeight="1">
      <c r="A39" s="93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3">
        <f t="shared" si="2"/>
        <v>0</v>
      </c>
    </row>
    <row r="40" spans="1:14" ht="21.75" customHeight="1">
      <c r="A40" s="93" t="s">
        <v>27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3">
        <f t="shared" si="2"/>
        <v>0</v>
      </c>
    </row>
    <row r="41" spans="1:14" ht="21.75" customHeight="1">
      <c r="A41" s="93" t="s">
        <v>28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3">
        <f t="shared" si="2"/>
        <v>0</v>
      </c>
    </row>
    <row r="42" spans="1:14" ht="27.75" customHeight="1">
      <c r="A42" s="93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3">
        <f t="shared" si="2"/>
        <v>0</v>
      </c>
    </row>
    <row r="43" spans="1:14" ht="37.5" customHeight="1">
      <c r="A43" s="93" t="s">
        <v>30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3">
        <f t="shared" si="2"/>
        <v>0</v>
      </c>
    </row>
    <row r="44" spans="1:14" ht="21.75" customHeight="1">
      <c r="A44" s="93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3">
        <f t="shared" si="2"/>
        <v>0</v>
      </c>
    </row>
    <row r="45" spans="1:14" ht="21.75" customHeight="1">
      <c r="A45" s="93" t="s">
        <v>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3">
        <f t="shared" si="2"/>
        <v>0</v>
      </c>
    </row>
    <row r="46" spans="1:14" ht="26.25" customHeight="1">
      <c r="A46" s="93" t="s">
        <v>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3">
        <f t="shared" si="2"/>
        <v>0</v>
      </c>
    </row>
    <row r="47" spans="1:14" ht="26.25" customHeight="1">
      <c r="A47" s="93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3">
        <f t="shared" si="2"/>
        <v>0</v>
      </c>
    </row>
    <row r="48" spans="1:14" ht="26.25" customHeight="1">
      <c r="A48" s="93" t="s">
        <v>35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3">
        <f t="shared" si="2"/>
        <v>0</v>
      </c>
    </row>
    <row r="49" spans="1:14" ht="49.5" customHeight="1">
      <c r="A49" s="93" t="s">
        <v>36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3">
        <f t="shared" si="2"/>
        <v>0</v>
      </c>
    </row>
    <row r="50" spans="1:14" ht="51.75" customHeight="1">
      <c r="A50" s="93" t="s">
        <v>65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3">
        <f t="shared" si="2"/>
        <v>0</v>
      </c>
    </row>
    <row r="51" spans="1:14" ht="42.75" customHeight="1">
      <c r="A51" s="93" t="s">
        <v>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3">
        <f t="shared" si="2"/>
        <v>0</v>
      </c>
    </row>
    <row r="52" spans="1:14" ht="33.75" customHeight="1">
      <c r="A52" s="178" t="s">
        <v>125</v>
      </c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3">
        <f t="shared" si="2"/>
        <v>0</v>
      </c>
    </row>
    <row r="53" spans="1:14" ht="26.25" customHeight="1">
      <c r="A53" s="93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3">
        <f t="shared" si="2"/>
        <v>0</v>
      </c>
    </row>
    <row r="54" spans="1:14" ht="26.25" customHeight="1">
      <c r="A54" s="93" t="s">
        <v>56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3">
        <f t="shared" si="2"/>
        <v>0</v>
      </c>
    </row>
    <row r="55" spans="1:14" ht="59.25" customHeight="1">
      <c r="A55" s="93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3">
        <f t="shared" si="2"/>
        <v>0</v>
      </c>
    </row>
    <row r="56" spans="1:14" ht="51.75" customHeight="1">
      <c r="A56" s="93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3">
        <f t="shared" si="2"/>
        <v>0</v>
      </c>
    </row>
    <row r="57" spans="1:14" ht="37.5" customHeight="1">
      <c r="A57" s="93" t="s">
        <v>59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3">
        <f t="shared" si="2"/>
        <v>0</v>
      </c>
    </row>
    <row r="58" spans="1:14" s="160" customFormat="1" ht="18.75" customHeight="1">
      <c r="A58" s="243"/>
      <c r="B58" s="24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77"/>
    </row>
    <row r="59" spans="1:14" s="160" customFormat="1" ht="15">
      <c r="A59" s="161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77"/>
    </row>
    <row r="60" spans="3:12" ht="15">
      <c r="C60" s="113" t="s">
        <v>45</v>
      </c>
      <c r="L60" s="113" t="s">
        <v>45</v>
      </c>
    </row>
    <row r="61" spans="3:12" ht="15">
      <c r="C61" s="6" t="s">
        <v>68</v>
      </c>
      <c r="L61" s="6" t="s">
        <v>47</v>
      </c>
    </row>
  </sheetData>
  <sheetProtection/>
  <mergeCells count="23">
    <mergeCell ref="N25:N26"/>
    <mergeCell ref="A17:C17"/>
    <mergeCell ref="A18:C18"/>
    <mergeCell ref="A20:C20"/>
    <mergeCell ref="A21:C21"/>
    <mergeCell ref="A16:C16"/>
    <mergeCell ref="A25:A26"/>
    <mergeCell ref="A10:C10"/>
    <mergeCell ref="A14:C14"/>
    <mergeCell ref="A22:C22"/>
    <mergeCell ref="B25:M25"/>
    <mergeCell ref="A11:C11"/>
    <mergeCell ref="A15:C15"/>
    <mergeCell ref="A3:I3"/>
    <mergeCell ref="A12:C12"/>
    <mergeCell ref="A13:C13"/>
    <mergeCell ref="A58:B58"/>
    <mergeCell ref="A5:C6"/>
    <mergeCell ref="A7:C7"/>
    <mergeCell ref="A8:C8"/>
    <mergeCell ref="A9:C9"/>
    <mergeCell ref="D5:D6"/>
    <mergeCell ref="A30:N30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SheetLayoutView="100" zoomScalePageLayoutView="0" workbookViewId="0" topLeftCell="A11">
      <selection activeCell="K35" sqref="K35:K36"/>
    </sheetView>
  </sheetViews>
  <sheetFormatPr defaultColWidth="8.796875" defaultRowHeight="14.25"/>
  <cols>
    <col min="1" max="1" width="16.3984375" style="139" customWidth="1"/>
    <col min="2" max="3" width="8.8984375" style="139" customWidth="1"/>
    <col min="4" max="4" width="9.3984375" style="139" customWidth="1"/>
    <col min="5" max="14" width="8.8984375" style="139" customWidth="1"/>
    <col min="15" max="16384" width="9" style="139" customWidth="1"/>
  </cols>
  <sheetData>
    <row r="1" spans="1:13" ht="18.75">
      <c r="A1" s="136" t="s">
        <v>152</v>
      </c>
      <c r="B1" s="137"/>
      <c r="C1" s="137"/>
      <c r="D1" s="137"/>
      <c r="E1" s="138"/>
      <c r="F1" s="137"/>
      <c r="G1" s="137"/>
      <c r="H1" s="138"/>
      <c r="I1" s="138"/>
      <c r="J1" s="137"/>
      <c r="K1" s="137"/>
      <c r="L1" s="137"/>
      <c r="M1" s="138"/>
    </row>
    <row r="2" spans="1:13" ht="15.75">
      <c r="A2" s="140" t="s">
        <v>142</v>
      </c>
      <c r="B2" s="137"/>
      <c r="C2" s="137"/>
      <c r="D2" s="141"/>
      <c r="E2" s="142"/>
      <c r="F2" s="137"/>
      <c r="G2" s="137"/>
      <c r="H2" s="141"/>
      <c r="I2" s="142"/>
      <c r="J2" s="142"/>
      <c r="K2" s="142"/>
      <c r="L2" s="141"/>
      <c r="M2" s="142"/>
    </row>
    <row r="3" spans="1:13" s="144" customFormat="1" ht="15.75" customHeight="1">
      <c r="A3" s="257" t="s">
        <v>54</v>
      </c>
      <c r="B3" s="258"/>
      <c r="C3" s="258"/>
      <c r="D3" s="258"/>
      <c r="E3" s="258"/>
      <c r="F3" s="258"/>
      <c r="G3" s="258"/>
      <c r="H3" s="258"/>
      <c r="I3" s="258"/>
      <c r="J3" s="143"/>
      <c r="K3" s="143"/>
      <c r="L3" s="143"/>
      <c r="M3" s="143"/>
    </row>
    <row r="4" spans="1:13" ht="10.5" customHeight="1">
      <c r="A4" s="140"/>
      <c r="B4" s="137"/>
      <c r="C4" s="137"/>
      <c r="D4" s="141"/>
      <c r="E4" s="142"/>
      <c r="F4" s="137"/>
      <c r="G4" s="137"/>
      <c r="H4" s="141"/>
      <c r="I4" s="142"/>
      <c r="J4" s="142"/>
      <c r="K4" s="142"/>
      <c r="L4" s="141"/>
      <c r="M4" s="142"/>
    </row>
    <row r="5" spans="1:13" ht="15">
      <c r="A5" s="263" t="s">
        <v>0</v>
      </c>
      <c r="B5" s="263"/>
      <c r="C5" s="263"/>
      <c r="D5" s="244" t="s">
        <v>151</v>
      </c>
      <c r="E5" s="145"/>
      <c r="F5" s="137"/>
      <c r="G5" s="137"/>
      <c r="H5" s="141"/>
      <c r="I5" s="142"/>
      <c r="J5" s="142"/>
      <c r="K5" s="142"/>
      <c r="L5" s="141"/>
      <c r="M5" s="142"/>
    </row>
    <row r="6" spans="1:17" ht="33.75" customHeight="1">
      <c r="A6" s="263"/>
      <c r="B6" s="263"/>
      <c r="C6" s="263"/>
      <c r="D6" s="264"/>
      <c r="E6" s="146"/>
      <c r="F6" s="147"/>
      <c r="G6" s="147"/>
      <c r="H6" s="141"/>
      <c r="I6" s="142"/>
      <c r="J6" s="142"/>
      <c r="K6" s="142"/>
      <c r="L6" s="141"/>
      <c r="M6" s="142"/>
      <c r="N6" s="148"/>
      <c r="O6" s="148"/>
      <c r="P6" s="148"/>
      <c r="Q6" s="148"/>
    </row>
    <row r="7" spans="1:17" ht="15">
      <c r="A7" s="262" t="s">
        <v>3</v>
      </c>
      <c r="B7" s="262"/>
      <c r="C7" s="262"/>
      <c r="D7" s="30"/>
      <c r="E7" s="147"/>
      <c r="F7" s="147"/>
      <c r="G7" s="147"/>
      <c r="H7" s="141"/>
      <c r="I7" s="142"/>
      <c r="J7" s="142"/>
      <c r="K7" s="142"/>
      <c r="L7" s="141"/>
      <c r="M7" s="142"/>
      <c r="N7" s="148"/>
      <c r="O7" s="149"/>
      <c r="P7" s="150"/>
      <c r="Q7" s="148"/>
    </row>
    <row r="8" spans="1:17" ht="15">
      <c r="A8" s="262" t="s">
        <v>4</v>
      </c>
      <c r="B8" s="262"/>
      <c r="C8" s="262"/>
      <c r="D8" s="30"/>
      <c r="E8" s="147"/>
      <c r="F8" s="147"/>
      <c r="G8" s="147"/>
      <c r="H8" s="141"/>
      <c r="I8" s="142"/>
      <c r="J8" s="142"/>
      <c r="K8" s="142"/>
      <c r="L8" s="141"/>
      <c r="M8" s="142"/>
      <c r="N8" s="148"/>
      <c r="O8" s="149"/>
      <c r="P8" s="150"/>
      <c r="Q8" s="148"/>
    </row>
    <row r="9" spans="1:17" ht="15">
      <c r="A9" s="262" t="s">
        <v>5</v>
      </c>
      <c r="B9" s="262"/>
      <c r="C9" s="262"/>
      <c r="D9" s="30"/>
      <c r="E9" s="147"/>
      <c r="F9" s="147"/>
      <c r="G9" s="147"/>
      <c r="H9" s="141"/>
      <c r="I9" s="142"/>
      <c r="J9" s="142"/>
      <c r="K9" s="142"/>
      <c r="L9" s="141"/>
      <c r="M9" s="142"/>
      <c r="N9" s="148"/>
      <c r="O9" s="149"/>
      <c r="P9" s="150"/>
      <c r="Q9" s="148"/>
    </row>
    <row r="10" spans="1:17" ht="15">
      <c r="A10" s="262" t="s">
        <v>6</v>
      </c>
      <c r="B10" s="262"/>
      <c r="C10" s="262"/>
      <c r="D10" s="30"/>
      <c r="E10" s="147"/>
      <c r="F10" s="147"/>
      <c r="G10" s="147"/>
      <c r="H10" s="141"/>
      <c r="I10" s="142"/>
      <c r="J10" s="142"/>
      <c r="K10" s="142"/>
      <c r="L10" s="141"/>
      <c r="M10" s="142"/>
      <c r="N10" s="148"/>
      <c r="O10" s="149"/>
      <c r="P10" s="150"/>
      <c r="Q10" s="148"/>
    </row>
    <row r="11" spans="1:17" ht="15">
      <c r="A11" s="262" t="s">
        <v>7</v>
      </c>
      <c r="B11" s="262"/>
      <c r="C11" s="262"/>
      <c r="D11" s="30"/>
      <c r="E11" s="147"/>
      <c r="F11" s="147"/>
      <c r="G11" s="147"/>
      <c r="H11" s="141"/>
      <c r="I11" s="142"/>
      <c r="J11" s="142"/>
      <c r="K11" s="142"/>
      <c r="L11" s="141"/>
      <c r="M11" s="142"/>
      <c r="N11" s="148"/>
      <c r="O11" s="149"/>
      <c r="P11" s="150"/>
      <c r="Q11" s="148"/>
    </row>
    <row r="12" spans="1:17" ht="15">
      <c r="A12" s="262" t="s">
        <v>8</v>
      </c>
      <c r="B12" s="262"/>
      <c r="C12" s="262"/>
      <c r="D12" s="30"/>
      <c r="E12" s="147"/>
      <c r="F12" s="147"/>
      <c r="G12" s="147"/>
      <c r="H12" s="141"/>
      <c r="I12" s="142"/>
      <c r="J12" s="142"/>
      <c r="K12" s="142"/>
      <c r="L12" s="141"/>
      <c r="M12" s="142"/>
      <c r="N12" s="148"/>
      <c r="O12" s="149"/>
      <c r="P12" s="150"/>
      <c r="Q12" s="148"/>
    </row>
    <row r="13" spans="1:17" ht="15">
      <c r="A13" s="262" t="s">
        <v>9</v>
      </c>
      <c r="B13" s="262"/>
      <c r="C13" s="262"/>
      <c r="D13" s="30"/>
      <c r="E13" s="147"/>
      <c r="F13" s="147"/>
      <c r="G13" s="147"/>
      <c r="H13" s="141"/>
      <c r="I13" s="142"/>
      <c r="J13" s="142"/>
      <c r="K13" s="142"/>
      <c r="L13" s="141"/>
      <c r="M13" s="142"/>
      <c r="N13" s="148"/>
      <c r="O13" s="149"/>
      <c r="P13" s="150"/>
      <c r="Q13" s="148"/>
    </row>
    <row r="14" spans="1:17" ht="15">
      <c r="A14" s="262" t="s">
        <v>10</v>
      </c>
      <c r="B14" s="262"/>
      <c r="C14" s="262"/>
      <c r="D14" s="30"/>
      <c r="E14" s="149"/>
      <c r="F14" s="147"/>
      <c r="G14" s="147"/>
      <c r="H14" s="141"/>
      <c r="I14" s="142"/>
      <c r="J14" s="142"/>
      <c r="K14" s="142"/>
      <c r="L14" s="141"/>
      <c r="M14" s="142"/>
      <c r="N14" s="148"/>
      <c r="O14" s="149"/>
      <c r="P14" s="150"/>
      <c r="Q14" s="148"/>
    </row>
    <row r="15" spans="1:17" ht="15">
      <c r="A15" s="262" t="s">
        <v>11</v>
      </c>
      <c r="B15" s="262"/>
      <c r="C15" s="262"/>
      <c r="D15" s="30"/>
      <c r="E15" s="147"/>
      <c r="F15" s="147"/>
      <c r="G15" s="147"/>
      <c r="H15" s="141"/>
      <c r="I15" s="142"/>
      <c r="J15" s="142"/>
      <c r="K15" s="142"/>
      <c r="L15" s="141"/>
      <c r="M15" s="142"/>
      <c r="N15" s="142"/>
      <c r="O15" s="149"/>
      <c r="P15" s="150"/>
      <c r="Q15" s="148"/>
    </row>
    <row r="16" spans="1:17" ht="15">
      <c r="A16" s="262" t="s">
        <v>12</v>
      </c>
      <c r="B16" s="262"/>
      <c r="C16" s="262"/>
      <c r="D16" s="30"/>
      <c r="E16" s="147"/>
      <c r="F16" s="147"/>
      <c r="G16" s="147"/>
      <c r="H16" s="141"/>
      <c r="I16" s="142"/>
      <c r="J16" s="142"/>
      <c r="K16" s="142"/>
      <c r="L16" s="141"/>
      <c r="M16" s="142"/>
      <c r="N16" s="142"/>
      <c r="O16" s="149"/>
      <c r="P16" s="150"/>
      <c r="Q16" s="148"/>
    </row>
    <row r="17" spans="1:17" ht="15">
      <c r="A17" s="262" t="s">
        <v>13</v>
      </c>
      <c r="B17" s="262"/>
      <c r="C17" s="262"/>
      <c r="D17" s="30"/>
      <c r="E17" s="147"/>
      <c r="F17" s="147"/>
      <c r="G17" s="147"/>
      <c r="H17" s="141"/>
      <c r="I17" s="142"/>
      <c r="J17" s="142"/>
      <c r="K17" s="142"/>
      <c r="L17" s="141"/>
      <c r="M17" s="142"/>
      <c r="N17" s="142"/>
      <c r="O17" s="149"/>
      <c r="P17" s="150"/>
      <c r="Q17" s="148"/>
    </row>
    <row r="18" spans="1:17" ht="15">
      <c r="A18" s="262" t="s">
        <v>14</v>
      </c>
      <c r="B18" s="262"/>
      <c r="C18" s="262"/>
      <c r="D18" s="30"/>
      <c r="E18" s="149"/>
      <c r="F18" s="147"/>
      <c r="G18" s="147"/>
      <c r="H18" s="141"/>
      <c r="I18" s="142"/>
      <c r="J18" s="142"/>
      <c r="K18" s="142"/>
      <c r="L18" s="141"/>
      <c r="M18" s="142"/>
      <c r="N18" s="142"/>
      <c r="O18" s="149"/>
      <c r="P18" s="150"/>
      <c r="Q18" s="148"/>
    </row>
    <row r="19" spans="1:17" ht="15">
      <c r="A19" s="149"/>
      <c r="B19" s="149"/>
      <c r="C19" s="149"/>
      <c r="D19" s="149"/>
      <c r="E19" s="149"/>
      <c r="F19" s="147"/>
      <c r="G19" s="147"/>
      <c r="H19" s="141"/>
      <c r="I19" s="142"/>
      <c r="J19" s="142"/>
      <c r="K19" s="142"/>
      <c r="L19" s="141"/>
      <c r="M19" s="142"/>
      <c r="N19" s="142"/>
      <c r="O19" s="148"/>
      <c r="P19" s="148"/>
      <c r="Q19" s="148"/>
    </row>
    <row r="20" spans="1:17" ht="15">
      <c r="A20" s="240" t="s">
        <v>135</v>
      </c>
      <c r="B20" s="241"/>
      <c r="C20" s="242"/>
      <c r="D20" s="23">
        <f>SUM(D7:D10)/4</f>
        <v>0</v>
      </c>
      <c r="E20" s="147"/>
      <c r="F20" s="147"/>
      <c r="G20" s="147"/>
      <c r="H20" s="141"/>
      <c r="I20" s="142"/>
      <c r="J20" s="142"/>
      <c r="K20" s="142"/>
      <c r="L20" s="141"/>
      <c r="M20" s="142"/>
      <c r="N20" s="142"/>
      <c r="O20" s="148"/>
      <c r="P20" s="148"/>
      <c r="Q20" s="148"/>
    </row>
    <row r="21" spans="1:14" ht="15">
      <c r="A21" s="240" t="s">
        <v>149</v>
      </c>
      <c r="B21" s="241"/>
      <c r="C21" s="242"/>
      <c r="D21" s="23">
        <f>SUM(D11:D14)/4</f>
        <v>0</v>
      </c>
      <c r="E21" s="147"/>
      <c r="F21" s="151"/>
      <c r="G21" s="147"/>
      <c r="H21" s="141"/>
      <c r="I21" s="142"/>
      <c r="J21" s="142"/>
      <c r="K21" s="142"/>
      <c r="L21" s="141"/>
      <c r="M21" s="142"/>
      <c r="N21" s="137"/>
    </row>
    <row r="22" spans="1:14" ht="15">
      <c r="A22" s="240" t="s">
        <v>150</v>
      </c>
      <c r="B22" s="241"/>
      <c r="C22" s="242"/>
      <c r="D22" s="23">
        <f>SUM(D15:D18)/4</f>
        <v>0</v>
      </c>
      <c r="E22" s="147"/>
      <c r="F22" s="147"/>
      <c r="G22" s="147"/>
      <c r="H22" s="141"/>
      <c r="I22" s="142"/>
      <c r="J22" s="142"/>
      <c r="K22" s="142"/>
      <c r="L22" s="141"/>
      <c r="M22" s="142"/>
      <c r="N22" s="137"/>
    </row>
    <row r="23" spans="1:14" ht="15">
      <c r="A23" s="147"/>
      <c r="B23" s="152"/>
      <c r="C23" s="137"/>
      <c r="D23" s="147"/>
      <c r="E23" s="147"/>
      <c r="F23" s="147"/>
      <c r="G23" s="147"/>
      <c r="H23" s="141"/>
      <c r="I23" s="142"/>
      <c r="J23" s="142"/>
      <c r="K23" s="142"/>
      <c r="L23" s="141"/>
      <c r="M23" s="142"/>
      <c r="N23" s="137"/>
    </row>
    <row r="24" spans="1:14" ht="15">
      <c r="A24" s="153" t="s">
        <v>128</v>
      </c>
      <c r="B24" s="154"/>
      <c r="C24" s="154"/>
      <c r="D24" s="154"/>
      <c r="E24" s="15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15" customHeight="1">
      <c r="A25" s="255" t="s">
        <v>15</v>
      </c>
      <c r="B25" s="259" t="s">
        <v>16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4" t="s">
        <v>39</v>
      </c>
    </row>
    <row r="26" spans="1:14" ht="15">
      <c r="A26" s="256"/>
      <c r="B26" s="155" t="s">
        <v>3</v>
      </c>
      <c r="C26" s="155" t="s">
        <v>4</v>
      </c>
      <c r="D26" s="155" t="s">
        <v>5</v>
      </c>
      <c r="E26" s="155" t="s">
        <v>6</v>
      </c>
      <c r="F26" s="155" t="s">
        <v>7</v>
      </c>
      <c r="G26" s="155" t="s">
        <v>8</v>
      </c>
      <c r="H26" s="155" t="s">
        <v>9</v>
      </c>
      <c r="I26" s="155" t="s">
        <v>10</v>
      </c>
      <c r="J26" s="155" t="s">
        <v>11</v>
      </c>
      <c r="K26" s="155" t="s">
        <v>12</v>
      </c>
      <c r="L26" s="155" t="s">
        <v>13</v>
      </c>
      <c r="M26" s="155" t="s">
        <v>14</v>
      </c>
      <c r="N26" s="245"/>
    </row>
    <row r="27" spans="1:14" ht="42" customHeight="1">
      <c r="A27" s="156" t="s">
        <v>17</v>
      </c>
      <c r="B27" s="73">
        <f>B28+B29</f>
        <v>0</v>
      </c>
      <c r="C27" s="73">
        <f aca="true" t="shared" si="0" ref="C27:K27">C28+C29</f>
        <v>0</v>
      </c>
      <c r="D27" s="73">
        <f t="shared" si="0"/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 t="shared" si="0"/>
        <v>0</v>
      </c>
      <c r="K27" s="73">
        <f t="shared" si="0"/>
        <v>0</v>
      </c>
      <c r="L27" s="73">
        <f>L28+L29</f>
        <v>0</v>
      </c>
      <c r="M27" s="73">
        <f>M28+M29</f>
        <v>0</v>
      </c>
      <c r="N27" s="73">
        <f>N28+N29</f>
        <v>0</v>
      </c>
    </row>
    <row r="28" spans="1:14" ht="24.75">
      <c r="A28" s="157" t="s">
        <v>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3">
        <f>SUM(B28:M28)</f>
        <v>0</v>
      </c>
    </row>
    <row r="29" spans="1:14" ht="42" customHeight="1">
      <c r="A29" s="158" t="s">
        <v>19</v>
      </c>
      <c r="B29" s="73">
        <f>SUM(B31:B57)</f>
        <v>0</v>
      </c>
      <c r="C29" s="73">
        <f aca="true" t="shared" si="1" ref="C29:M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>SUM(H31:H57)</f>
        <v>0</v>
      </c>
      <c r="I29" s="73">
        <f t="shared" si="1"/>
        <v>0</v>
      </c>
      <c r="J29" s="73">
        <f>SUM(J31:J57)</f>
        <v>0</v>
      </c>
      <c r="K29" s="73">
        <f t="shared" si="1"/>
        <v>0</v>
      </c>
      <c r="L29" s="73">
        <f t="shared" si="1"/>
        <v>0</v>
      </c>
      <c r="M29" s="73">
        <f t="shared" si="1"/>
        <v>0</v>
      </c>
      <c r="N29" s="73">
        <f>SUM(N31:N57)</f>
        <v>0</v>
      </c>
    </row>
    <row r="30" spans="1:14" ht="15">
      <c r="A30" s="252" t="s">
        <v>20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</row>
    <row r="31" spans="1:14" ht="21.75" customHeight="1">
      <c r="A31" s="93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>
        <f>SUM(B31:M31)</f>
        <v>0</v>
      </c>
    </row>
    <row r="32" spans="1:14" ht="37.5" customHeight="1">
      <c r="A32" s="93" t="s">
        <v>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3">
        <f aca="true" t="shared" si="2" ref="N32:N57">SUM(B32:M32)</f>
        <v>0</v>
      </c>
    </row>
    <row r="33" spans="1:14" ht="21.75" customHeight="1">
      <c r="A33" s="93" t="s">
        <v>61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3">
        <f t="shared" si="2"/>
        <v>0</v>
      </c>
    </row>
    <row r="34" spans="1:14" ht="21.75" customHeight="1">
      <c r="A34" s="93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3">
        <f t="shared" si="2"/>
        <v>0</v>
      </c>
    </row>
    <row r="35" spans="1:14" ht="26.25" customHeight="1">
      <c r="A35" s="93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3">
        <f t="shared" si="2"/>
        <v>0</v>
      </c>
    </row>
    <row r="36" spans="1:14" ht="26.25" customHeight="1">
      <c r="A36" s="93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3">
        <f t="shared" si="2"/>
        <v>0</v>
      </c>
    </row>
    <row r="37" spans="1:14" ht="21.75" customHeight="1">
      <c r="A37" s="93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3">
        <f t="shared" si="2"/>
        <v>0</v>
      </c>
    </row>
    <row r="38" spans="1:14" ht="26.25" customHeight="1">
      <c r="A38" s="93" t="s">
        <v>25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3">
        <f t="shared" si="2"/>
        <v>0</v>
      </c>
    </row>
    <row r="39" spans="1:14" ht="27.75" customHeight="1">
      <c r="A39" s="93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3">
        <f t="shared" si="2"/>
        <v>0</v>
      </c>
    </row>
    <row r="40" spans="1:14" ht="21.75" customHeight="1">
      <c r="A40" s="93" t="s">
        <v>27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3">
        <f t="shared" si="2"/>
        <v>0</v>
      </c>
    </row>
    <row r="41" spans="1:14" ht="21.75" customHeight="1">
      <c r="A41" s="93" t="s">
        <v>28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3">
        <f t="shared" si="2"/>
        <v>0</v>
      </c>
    </row>
    <row r="42" spans="1:14" ht="27.75" customHeight="1">
      <c r="A42" s="93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3">
        <f t="shared" si="2"/>
        <v>0</v>
      </c>
    </row>
    <row r="43" spans="1:14" ht="37.5" customHeight="1">
      <c r="A43" s="93" t="s">
        <v>30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3">
        <f t="shared" si="2"/>
        <v>0</v>
      </c>
    </row>
    <row r="44" spans="1:14" ht="21.75" customHeight="1">
      <c r="A44" s="93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3">
        <f t="shared" si="2"/>
        <v>0</v>
      </c>
    </row>
    <row r="45" spans="1:14" ht="21.75" customHeight="1">
      <c r="A45" s="93" t="s">
        <v>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3">
        <f t="shared" si="2"/>
        <v>0</v>
      </c>
    </row>
    <row r="46" spans="1:14" ht="26.25" customHeight="1">
      <c r="A46" s="93" t="s">
        <v>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3">
        <f t="shared" si="2"/>
        <v>0</v>
      </c>
    </row>
    <row r="47" spans="1:14" ht="26.25" customHeight="1">
      <c r="A47" s="93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3">
        <f t="shared" si="2"/>
        <v>0</v>
      </c>
    </row>
    <row r="48" spans="1:14" ht="26.25" customHeight="1">
      <c r="A48" s="93" t="s">
        <v>35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3">
        <f t="shared" si="2"/>
        <v>0</v>
      </c>
    </row>
    <row r="49" spans="1:14" ht="49.5" customHeight="1">
      <c r="A49" s="93" t="s">
        <v>36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3">
        <f t="shared" si="2"/>
        <v>0</v>
      </c>
    </row>
    <row r="50" spans="1:14" ht="51.75" customHeight="1">
      <c r="A50" s="93" t="s">
        <v>65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3">
        <f t="shared" si="2"/>
        <v>0</v>
      </c>
    </row>
    <row r="51" spans="1:14" ht="42.75" customHeight="1">
      <c r="A51" s="93" t="s">
        <v>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3">
        <f t="shared" si="2"/>
        <v>0</v>
      </c>
    </row>
    <row r="52" spans="1:14" ht="33.75" customHeight="1">
      <c r="A52" s="178" t="s">
        <v>125</v>
      </c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3">
        <f t="shared" si="2"/>
        <v>0</v>
      </c>
    </row>
    <row r="53" spans="1:14" ht="26.25" customHeight="1">
      <c r="A53" s="93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3">
        <f t="shared" si="2"/>
        <v>0</v>
      </c>
    </row>
    <row r="54" spans="1:14" ht="26.25" customHeight="1">
      <c r="A54" s="93" t="s">
        <v>56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3">
        <f t="shared" si="2"/>
        <v>0</v>
      </c>
    </row>
    <row r="55" spans="1:14" ht="59.25" customHeight="1">
      <c r="A55" s="93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3">
        <f t="shared" si="2"/>
        <v>0</v>
      </c>
    </row>
    <row r="56" spans="1:14" ht="51.75" customHeight="1">
      <c r="A56" s="93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3">
        <f t="shared" si="2"/>
        <v>0</v>
      </c>
    </row>
    <row r="57" spans="1:14" ht="37.5" customHeight="1">
      <c r="A57" s="93" t="s">
        <v>59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3">
        <f t="shared" si="2"/>
        <v>0</v>
      </c>
    </row>
    <row r="58" spans="1:14" s="160" customFormat="1" ht="18.75" customHeight="1">
      <c r="A58" s="243"/>
      <c r="B58" s="24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77"/>
    </row>
    <row r="59" spans="1:14" s="160" customFormat="1" ht="15">
      <c r="A59" s="161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77"/>
    </row>
    <row r="60" spans="3:12" ht="15">
      <c r="C60" s="113" t="s">
        <v>45</v>
      </c>
      <c r="L60" s="113" t="s">
        <v>45</v>
      </c>
    </row>
    <row r="61" spans="3:12" ht="15">
      <c r="C61" s="6" t="s">
        <v>68</v>
      </c>
      <c r="L61" s="6" t="s">
        <v>47</v>
      </c>
    </row>
  </sheetData>
  <sheetProtection/>
  <mergeCells count="23">
    <mergeCell ref="A3:I3"/>
    <mergeCell ref="A5:C6"/>
    <mergeCell ref="D5:D6"/>
    <mergeCell ref="A7:C7"/>
    <mergeCell ref="A8:C8"/>
    <mergeCell ref="A9:C9"/>
    <mergeCell ref="A22:C22"/>
    <mergeCell ref="A10:C10"/>
    <mergeCell ref="A11:C11"/>
    <mergeCell ref="A12:C12"/>
    <mergeCell ref="A13:C13"/>
    <mergeCell ref="A14:C14"/>
    <mergeCell ref="A15:C15"/>
    <mergeCell ref="A25:A26"/>
    <mergeCell ref="B25:M25"/>
    <mergeCell ref="N25:N26"/>
    <mergeCell ref="A30:N30"/>
    <mergeCell ref="A58:B58"/>
    <mergeCell ref="A16:C16"/>
    <mergeCell ref="A17:C17"/>
    <mergeCell ref="A18:C18"/>
    <mergeCell ref="A20:C20"/>
    <mergeCell ref="A21:C21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SheetLayoutView="100" zoomScalePageLayoutView="0" workbookViewId="0" topLeftCell="A1">
      <selection activeCell="D7" sqref="D7:D18"/>
    </sheetView>
  </sheetViews>
  <sheetFormatPr defaultColWidth="8.796875" defaultRowHeight="14.25"/>
  <cols>
    <col min="1" max="1" width="16.3984375" style="139" customWidth="1"/>
    <col min="2" max="14" width="8.8984375" style="139" customWidth="1"/>
    <col min="15" max="16384" width="9" style="139" customWidth="1"/>
  </cols>
  <sheetData>
    <row r="1" spans="1:13" ht="18.75">
      <c r="A1" s="136" t="s">
        <v>78</v>
      </c>
      <c r="B1" s="137"/>
      <c r="C1" s="137"/>
      <c r="D1" s="137"/>
      <c r="E1" s="138"/>
      <c r="F1" s="137"/>
      <c r="G1" s="137"/>
      <c r="H1" s="138"/>
      <c r="I1" s="138"/>
      <c r="J1" s="137"/>
      <c r="K1" s="137"/>
      <c r="L1" s="137"/>
      <c r="M1" s="138"/>
    </row>
    <row r="2" spans="1:13" ht="15.75">
      <c r="A2" s="140" t="s">
        <v>142</v>
      </c>
      <c r="B2" s="137"/>
      <c r="C2" s="137"/>
      <c r="D2" s="141"/>
      <c r="E2" s="142"/>
      <c r="F2" s="137"/>
      <c r="G2" s="137"/>
      <c r="H2" s="141"/>
      <c r="I2" s="142"/>
      <c r="J2" s="142"/>
      <c r="K2" s="142"/>
      <c r="L2" s="141"/>
      <c r="M2" s="142"/>
    </row>
    <row r="3" spans="1:13" s="144" customFormat="1" ht="15.75" customHeight="1">
      <c r="A3" s="257" t="s">
        <v>54</v>
      </c>
      <c r="B3" s="258"/>
      <c r="C3" s="258"/>
      <c r="D3" s="258"/>
      <c r="E3" s="258"/>
      <c r="F3" s="258"/>
      <c r="G3" s="258"/>
      <c r="H3" s="258"/>
      <c r="I3" s="258"/>
      <c r="J3" s="143"/>
      <c r="K3" s="143"/>
      <c r="L3" s="143"/>
      <c r="M3" s="143"/>
    </row>
    <row r="4" spans="1:13" ht="10.5" customHeight="1">
      <c r="A4" s="140"/>
      <c r="B4" s="137"/>
      <c r="C4" s="137"/>
      <c r="D4" s="141"/>
      <c r="E4" s="142"/>
      <c r="F4" s="137"/>
      <c r="G4" s="137"/>
      <c r="H4" s="141"/>
      <c r="I4" s="142"/>
      <c r="J4" s="142"/>
      <c r="K4" s="142"/>
      <c r="L4" s="141"/>
      <c r="M4" s="142"/>
    </row>
    <row r="5" spans="1:13" ht="15">
      <c r="A5" s="263" t="s">
        <v>0</v>
      </c>
      <c r="B5" s="263"/>
      <c r="C5" s="263"/>
      <c r="D5" s="244" t="s">
        <v>74</v>
      </c>
      <c r="E5" s="145"/>
      <c r="F5" s="137"/>
      <c r="G5" s="137"/>
      <c r="H5" s="141"/>
      <c r="I5" s="142"/>
      <c r="J5" s="142"/>
      <c r="K5" s="142"/>
      <c r="L5" s="141"/>
      <c r="M5" s="142"/>
    </row>
    <row r="6" spans="1:17" ht="33.75" customHeight="1">
      <c r="A6" s="263"/>
      <c r="B6" s="263"/>
      <c r="C6" s="263"/>
      <c r="D6" s="264"/>
      <c r="E6" s="146"/>
      <c r="F6" s="147"/>
      <c r="G6" s="147"/>
      <c r="H6" s="141"/>
      <c r="I6" s="142"/>
      <c r="J6" s="142"/>
      <c r="K6" s="142"/>
      <c r="L6" s="141"/>
      <c r="M6" s="142"/>
      <c r="N6" s="148"/>
      <c r="O6" s="148"/>
      <c r="P6" s="148"/>
      <c r="Q6" s="148"/>
    </row>
    <row r="7" spans="1:17" ht="15">
      <c r="A7" s="262" t="s">
        <v>3</v>
      </c>
      <c r="B7" s="262"/>
      <c r="C7" s="262"/>
      <c r="D7" s="30"/>
      <c r="E7" s="147"/>
      <c r="F7" s="147"/>
      <c r="G7" s="147"/>
      <c r="H7" s="141"/>
      <c r="I7" s="142"/>
      <c r="J7" s="142"/>
      <c r="K7" s="142"/>
      <c r="L7" s="141"/>
      <c r="M7" s="142"/>
      <c r="N7" s="148"/>
      <c r="O7" s="149"/>
      <c r="P7" s="150"/>
      <c r="Q7" s="148"/>
    </row>
    <row r="8" spans="1:17" ht="15">
      <c r="A8" s="262" t="s">
        <v>4</v>
      </c>
      <c r="B8" s="262"/>
      <c r="C8" s="262"/>
      <c r="D8" s="30"/>
      <c r="E8" s="147"/>
      <c r="F8" s="147"/>
      <c r="G8" s="147"/>
      <c r="H8" s="141"/>
      <c r="I8" s="142"/>
      <c r="J8" s="142"/>
      <c r="K8" s="142"/>
      <c r="L8" s="141"/>
      <c r="M8" s="142"/>
      <c r="N8" s="148"/>
      <c r="O8" s="149"/>
      <c r="P8" s="150"/>
      <c r="Q8" s="148"/>
    </row>
    <row r="9" spans="1:17" ht="15">
      <c r="A9" s="262" t="s">
        <v>5</v>
      </c>
      <c r="B9" s="262"/>
      <c r="C9" s="262"/>
      <c r="D9" s="30"/>
      <c r="E9" s="147"/>
      <c r="F9" s="147"/>
      <c r="G9" s="147"/>
      <c r="H9" s="141"/>
      <c r="I9" s="142"/>
      <c r="J9" s="142"/>
      <c r="K9" s="142"/>
      <c r="L9" s="141"/>
      <c r="M9" s="142"/>
      <c r="N9" s="148"/>
      <c r="O9" s="149"/>
      <c r="P9" s="150"/>
      <c r="Q9" s="148"/>
    </row>
    <row r="10" spans="1:17" ht="15">
      <c r="A10" s="262" t="s">
        <v>6</v>
      </c>
      <c r="B10" s="262"/>
      <c r="C10" s="262"/>
      <c r="D10" s="30"/>
      <c r="E10" s="147"/>
      <c r="F10" s="147"/>
      <c r="G10" s="147"/>
      <c r="H10" s="141"/>
      <c r="I10" s="142"/>
      <c r="J10" s="142"/>
      <c r="K10" s="142"/>
      <c r="L10" s="141"/>
      <c r="M10" s="142"/>
      <c r="N10" s="148"/>
      <c r="O10" s="149"/>
      <c r="P10" s="150"/>
      <c r="Q10" s="148"/>
    </row>
    <row r="11" spans="1:17" ht="15">
      <c r="A11" s="262" t="s">
        <v>7</v>
      </c>
      <c r="B11" s="262"/>
      <c r="C11" s="262"/>
      <c r="D11" s="30"/>
      <c r="E11" s="147"/>
      <c r="F11" s="147"/>
      <c r="G11" s="147"/>
      <c r="H11" s="141"/>
      <c r="I11" s="142"/>
      <c r="J11" s="142"/>
      <c r="K11" s="142"/>
      <c r="L11" s="141"/>
      <c r="M11" s="142"/>
      <c r="N11" s="148"/>
      <c r="O11" s="149"/>
      <c r="P11" s="150"/>
      <c r="Q11" s="148"/>
    </row>
    <row r="12" spans="1:17" ht="15">
      <c r="A12" s="262" t="s">
        <v>8</v>
      </c>
      <c r="B12" s="262"/>
      <c r="C12" s="262"/>
      <c r="D12" s="30"/>
      <c r="E12" s="147"/>
      <c r="F12" s="147"/>
      <c r="G12" s="147"/>
      <c r="H12" s="141"/>
      <c r="I12" s="142"/>
      <c r="J12" s="142"/>
      <c r="K12" s="142"/>
      <c r="L12" s="141"/>
      <c r="M12" s="142"/>
      <c r="N12" s="148"/>
      <c r="O12" s="149"/>
      <c r="P12" s="150"/>
      <c r="Q12" s="148"/>
    </row>
    <row r="13" spans="1:17" ht="15">
      <c r="A13" s="262" t="s">
        <v>9</v>
      </c>
      <c r="B13" s="262"/>
      <c r="C13" s="262"/>
      <c r="D13" s="30"/>
      <c r="E13" s="147"/>
      <c r="F13" s="147"/>
      <c r="G13" s="147"/>
      <c r="H13" s="141"/>
      <c r="I13" s="142"/>
      <c r="J13" s="142"/>
      <c r="K13" s="142"/>
      <c r="L13" s="141"/>
      <c r="M13" s="142"/>
      <c r="N13" s="148"/>
      <c r="O13" s="149"/>
      <c r="P13" s="150"/>
      <c r="Q13" s="148"/>
    </row>
    <row r="14" spans="1:17" ht="15">
      <c r="A14" s="262" t="s">
        <v>10</v>
      </c>
      <c r="B14" s="262"/>
      <c r="C14" s="262"/>
      <c r="D14" s="30"/>
      <c r="E14" s="149"/>
      <c r="F14" s="147"/>
      <c r="G14" s="147"/>
      <c r="H14" s="141"/>
      <c r="I14" s="142"/>
      <c r="J14" s="142"/>
      <c r="K14" s="142"/>
      <c r="L14" s="141"/>
      <c r="M14" s="142"/>
      <c r="N14" s="148"/>
      <c r="O14" s="149"/>
      <c r="P14" s="150"/>
      <c r="Q14" s="148"/>
    </row>
    <row r="15" spans="1:17" ht="15">
      <c r="A15" s="262" t="s">
        <v>11</v>
      </c>
      <c r="B15" s="262"/>
      <c r="C15" s="262"/>
      <c r="D15" s="30"/>
      <c r="E15" s="147"/>
      <c r="F15" s="147"/>
      <c r="G15" s="147"/>
      <c r="H15" s="141"/>
      <c r="I15" s="142"/>
      <c r="J15" s="142"/>
      <c r="K15" s="142"/>
      <c r="L15" s="141"/>
      <c r="M15" s="142"/>
      <c r="N15" s="142"/>
      <c r="O15" s="149"/>
      <c r="P15" s="150"/>
      <c r="Q15" s="148"/>
    </row>
    <row r="16" spans="1:17" ht="15">
      <c r="A16" s="262" t="s">
        <v>12</v>
      </c>
      <c r="B16" s="262"/>
      <c r="C16" s="262"/>
      <c r="D16" s="30"/>
      <c r="E16" s="147"/>
      <c r="F16" s="147"/>
      <c r="G16" s="147"/>
      <c r="H16" s="141"/>
      <c r="I16" s="142"/>
      <c r="J16" s="142"/>
      <c r="K16" s="142"/>
      <c r="L16" s="141"/>
      <c r="M16" s="142"/>
      <c r="N16" s="142"/>
      <c r="O16" s="149"/>
      <c r="P16" s="150"/>
      <c r="Q16" s="148"/>
    </row>
    <row r="17" spans="1:17" ht="15">
      <c r="A17" s="262" t="s">
        <v>13</v>
      </c>
      <c r="B17" s="262"/>
      <c r="C17" s="262"/>
      <c r="D17" s="30"/>
      <c r="E17" s="147"/>
      <c r="F17" s="147"/>
      <c r="G17" s="147"/>
      <c r="H17" s="141"/>
      <c r="I17" s="142"/>
      <c r="J17" s="142"/>
      <c r="K17" s="142"/>
      <c r="L17" s="141"/>
      <c r="M17" s="142"/>
      <c r="N17" s="142"/>
      <c r="O17" s="149"/>
      <c r="P17" s="150"/>
      <c r="Q17" s="148"/>
    </row>
    <row r="18" spans="1:17" ht="15">
      <c r="A18" s="262" t="s">
        <v>14</v>
      </c>
      <c r="B18" s="262"/>
      <c r="C18" s="262"/>
      <c r="D18" s="30"/>
      <c r="E18" s="149"/>
      <c r="F18" s="147"/>
      <c r="G18" s="147"/>
      <c r="H18" s="141"/>
      <c r="I18" s="142"/>
      <c r="J18" s="142"/>
      <c r="K18" s="142"/>
      <c r="L18" s="141"/>
      <c r="M18" s="142"/>
      <c r="N18" s="142"/>
      <c r="O18" s="149"/>
      <c r="P18" s="150"/>
      <c r="Q18" s="148"/>
    </row>
    <row r="19" spans="1:17" ht="15">
      <c r="A19" s="149"/>
      <c r="B19" s="149"/>
      <c r="C19" s="149"/>
      <c r="D19" s="149"/>
      <c r="E19" s="149"/>
      <c r="F19" s="147"/>
      <c r="G19" s="147"/>
      <c r="H19" s="141"/>
      <c r="I19" s="142"/>
      <c r="J19" s="142"/>
      <c r="K19" s="142"/>
      <c r="L19" s="141"/>
      <c r="M19" s="142"/>
      <c r="N19" s="142"/>
      <c r="O19" s="148"/>
      <c r="P19" s="148"/>
      <c r="Q19" s="148"/>
    </row>
    <row r="20" spans="1:17" ht="15">
      <c r="A20" s="240" t="s">
        <v>135</v>
      </c>
      <c r="B20" s="241"/>
      <c r="C20" s="242"/>
      <c r="D20" s="23">
        <f>SUM(D7:D10)/4</f>
        <v>0</v>
      </c>
      <c r="E20" s="147"/>
      <c r="F20" s="147"/>
      <c r="G20" s="147"/>
      <c r="H20" s="141"/>
      <c r="I20" s="142"/>
      <c r="J20" s="142"/>
      <c r="K20" s="142"/>
      <c r="L20" s="141"/>
      <c r="M20" s="142"/>
      <c r="N20" s="142"/>
      <c r="O20" s="148"/>
      <c r="P20" s="148"/>
      <c r="Q20" s="148"/>
    </row>
    <row r="21" spans="1:14" ht="15">
      <c r="A21" s="240" t="s">
        <v>149</v>
      </c>
      <c r="B21" s="241"/>
      <c r="C21" s="242"/>
      <c r="D21" s="23">
        <f>SUM(D11:D14)/4</f>
        <v>0</v>
      </c>
      <c r="E21" s="147"/>
      <c r="F21" s="151"/>
      <c r="G21" s="147"/>
      <c r="H21" s="141"/>
      <c r="I21" s="142"/>
      <c r="J21" s="142"/>
      <c r="K21" s="142"/>
      <c r="L21" s="141"/>
      <c r="M21" s="142"/>
      <c r="N21" s="137"/>
    </row>
    <row r="22" spans="1:14" ht="15">
      <c r="A22" s="240" t="s">
        <v>150</v>
      </c>
      <c r="B22" s="241"/>
      <c r="C22" s="242"/>
      <c r="D22" s="23">
        <f>SUM(D15:D18)/4</f>
        <v>0</v>
      </c>
      <c r="E22" s="147"/>
      <c r="F22" s="147"/>
      <c r="G22" s="147"/>
      <c r="H22" s="141"/>
      <c r="I22" s="142"/>
      <c r="J22" s="142"/>
      <c r="K22" s="142"/>
      <c r="L22" s="141"/>
      <c r="M22" s="142"/>
      <c r="N22" s="137"/>
    </row>
    <row r="23" spans="1:14" ht="15">
      <c r="A23" s="147"/>
      <c r="B23" s="152"/>
      <c r="C23" s="137"/>
      <c r="D23" s="147"/>
      <c r="E23" s="147"/>
      <c r="F23" s="147"/>
      <c r="G23" s="147"/>
      <c r="H23" s="141"/>
      <c r="I23" s="142"/>
      <c r="J23" s="142"/>
      <c r="K23" s="142"/>
      <c r="L23" s="141"/>
      <c r="M23" s="142"/>
      <c r="N23" s="137"/>
    </row>
    <row r="24" spans="1:14" ht="15">
      <c r="A24" s="153" t="s">
        <v>126</v>
      </c>
      <c r="B24" s="154"/>
      <c r="C24" s="154"/>
      <c r="D24" s="154"/>
      <c r="E24" s="15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15" customHeight="1">
      <c r="A25" s="255" t="s">
        <v>15</v>
      </c>
      <c r="B25" s="259" t="s">
        <v>16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4" t="s">
        <v>39</v>
      </c>
    </row>
    <row r="26" spans="1:14" ht="15">
      <c r="A26" s="256"/>
      <c r="B26" s="155" t="s">
        <v>3</v>
      </c>
      <c r="C26" s="155" t="s">
        <v>4</v>
      </c>
      <c r="D26" s="155" t="s">
        <v>5</v>
      </c>
      <c r="E26" s="155" t="s">
        <v>6</v>
      </c>
      <c r="F26" s="155" t="s">
        <v>7</v>
      </c>
      <c r="G26" s="155" t="s">
        <v>8</v>
      </c>
      <c r="H26" s="155" t="s">
        <v>9</v>
      </c>
      <c r="I26" s="155" t="s">
        <v>10</v>
      </c>
      <c r="J26" s="155" t="s">
        <v>11</v>
      </c>
      <c r="K26" s="155" t="s">
        <v>12</v>
      </c>
      <c r="L26" s="155" t="s">
        <v>13</v>
      </c>
      <c r="M26" s="155" t="s">
        <v>14</v>
      </c>
      <c r="N26" s="245"/>
    </row>
    <row r="27" spans="1:14" ht="42" customHeight="1">
      <c r="A27" s="156" t="s">
        <v>17</v>
      </c>
      <c r="B27" s="73">
        <f>B28+B29</f>
        <v>0</v>
      </c>
      <c r="C27" s="73">
        <f aca="true" t="shared" si="0" ref="C27:K27">C28+C29</f>
        <v>0</v>
      </c>
      <c r="D27" s="73">
        <f t="shared" si="0"/>
        <v>0</v>
      </c>
      <c r="E27" s="73">
        <f t="shared" si="0"/>
        <v>0</v>
      </c>
      <c r="F27" s="73">
        <f t="shared" si="0"/>
        <v>0</v>
      </c>
      <c r="G27" s="73">
        <f t="shared" si="0"/>
        <v>0</v>
      </c>
      <c r="H27" s="73">
        <f t="shared" si="0"/>
        <v>0</v>
      </c>
      <c r="I27" s="73">
        <f t="shared" si="0"/>
        <v>0</v>
      </c>
      <c r="J27" s="73">
        <f t="shared" si="0"/>
        <v>0</v>
      </c>
      <c r="K27" s="73">
        <f t="shared" si="0"/>
        <v>0</v>
      </c>
      <c r="L27" s="73">
        <f>L28+L29</f>
        <v>0</v>
      </c>
      <c r="M27" s="73">
        <f>M28+M29</f>
        <v>0</v>
      </c>
      <c r="N27" s="73">
        <f>N28+N29</f>
        <v>0</v>
      </c>
    </row>
    <row r="28" spans="1:14" ht="24.75">
      <c r="A28" s="157" t="s">
        <v>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3">
        <f>SUM(B28:M28)</f>
        <v>0</v>
      </c>
    </row>
    <row r="29" spans="1:14" ht="42" customHeight="1">
      <c r="A29" s="158" t="s">
        <v>19</v>
      </c>
      <c r="B29" s="73">
        <f>SUM(B31:B57)</f>
        <v>0</v>
      </c>
      <c r="C29" s="73">
        <f aca="true" t="shared" si="1" ref="C29:M29">SUM(C31:C57)</f>
        <v>0</v>
      </c>
      <c r="D29" s="73">
        <f t="shared" si="1"/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 t="shared" si="1"/>
        <v>0</v>
      </c>
      <c r="I29" s="73">
        <f t="shared" si="1"/>
        <v>0</v>
      </c>
      <c r="J29" s="73">
        <f>SUM(J31:J57)</f>
        <v>0</v>
      </c>
      <c r="K29" s="73">
        <f t="shared" si="1"/>
        <v>0</v>
      </c>
      <c r="L29" s="73">
        <f t="shared" si="1"/>
        <v>0</v>
      </c>
      <c r="M29" s="73">
        <f t="shared" si="1"/>
        <v>0</v>
      </c>
      <c r="N29" s="73">
        <f>SUM(N31:N57)</f>
        <v>0</v>
      </c>
    </row>
    <row r="30" spans="1:14" ht="15">
      <c r="A30" s="252" t="s">
        <v>20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</row>
    <row r="31" spans="1:14" ht="21.75" customHeight="1">
      <c r="A31" s="93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>
        <f>SUM(B31:M31)</f>
        <v>0</v>
      </c>
    </row>
    <row r="32" spans="1:14" ht="37.5" customHeight="1">
      <c r="A32" s="93" t="s">
        <v>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3">
        <f aca="true" t="shared" si="2" ref="N32:N57">SUM(B32:M32)</f>
        <v>0</v>
      </c>
    </row>
    <row r="33" spans="1:14" ht="21.75" customHeight="1">
      <c r="A33" s="93" t="s">
        <v>61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3">
        <f t="shared" si="2"/>
        <v>0</v>
      </c>
    </row>
    <row r="34" spans="1:14" ht="21.75" customHeight="1">
      <c r="A34" s="93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3">
        <f t="shared" si="2"/>
        <v>0</v>
      </c>
    </row>
    <row r="35" spans="1:14" ht="26.25" customHeight="1">
      <c r="A35" s="93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3">
        <f t="shared" si="2"/>
        <v>0</v>
      </c>
    </row>
    <row r="36" spans="1:14" ht="26.25" customHeight="1">
      <c r="A36" s="93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3">
        <f t="shared" si="2"/>
        <v>0</v>
      </c>
    </row>
    <row r="37" spans="1:14" ht="21.75" customHeight="1">
      <c r="A37" s="93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3">
        <f t="shared" si="2"/>
        <v>0</v>
      </c>
    </row>
    <row r="38" spans="1:14" ht="26.25" customHeight="1">
      <c r="A38" s="93" t="s">
        <v>25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3">
        <f t="shared" si="2"/>
        <v>0</v>
      </c>
    </row>
    <row r="39" spans="1:14" ht="27.75" customHeight="1">
      <c r="A39" s="93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3">
        <f t="shared" si="2"/>
        <v>0</v>
      </c>
    </row>
    <row r="40" spans="1:14" ht="21.75" customHeight="1">
      <c r="A40" s="93" t="s">
        <v>27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3">
        <f t="shared" si="2"/>
        <v>0</v>
      </c>
    </row>
    <row r="41" spans="1:14" ht="21.75" customHeight="1">
      <c r="A41" s="93" t="s">
        <v>28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3">
        <f t="shared" si="2"/>
        <v>0</v>
      </c>
    </row>
    <row r="42" spans="1:14" ht="27.75" customHeight="1">
      <c r="A42" s="93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3">
        <f t="shared" si="2"/>
        <v>0</v>
      </c>
    </row>
    <row r="43" spans="1:14" ht="37.5" customHeight="1">
      <c r="A43" s="93" t="s">
        <v>30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3">
        <f t="shared" si="2"/>
        <v>0</v>
      </c>
    </row>
    <row r="44" spans="1:14" ht="21.75" customHeight="1">
      <c r="A44" s="93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3">
        <f t="shared" si="2"/>
        <v>0</v>
      </c>
    </row>
    <row r="45" spans="1:14" ht="21.75" customHeight="1">
      <c r="A45" s="93" t="s">
        <v>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3">
        <f t="shared" si="2"/>
        <v>0</v>
      </c>
    </row>
    <row r="46" spans="1:14" ht="26.25" customHeight="1">
      <c r="A46" s="93" t="s">
        <v>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3">
        <f t="shared" si="2"/>
        <v>0</v>
      </c>
    </row>
    <row r="47" spans="1:14" ht="26.25" customHeight="1">
      <c r="A47" s="93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3">
        <f t="shared" si="2"/>
        <v>0</v>
      </c>
    </row>
    <row r="48" spans="1:14" ht="26.25" customHeight="1">
      <c r="A48" s="93" t="s">
        <v>35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3">
        <f t="shared" si="2"/>
        <v>0</v>
      </c>
    </row>
    <row r="49" spans="1:14" ht="49.5" customHeight="1">
      <c r="A49" s="93" t="s">
        <v>36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3">
        <f t="shared" si="2"/>
        <v>0</v>
      </c>
    </row>
    <row r="50" spans="1:14" ht="51.75" customHeight="1">
      <c r="A50" s="93" t="s">
        <v>65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3">
        <f t="shared" si="2"/>
        <v>0</v>
      </c>
    </row>
    <row r="51" spans="1:14" ht="42.75" customHeight="1">
      <c r="A51" s="93" t="s">
        <v>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3">
        <f t="shared" si="2"/>
        <v>0</v>
      </c>
    </row>
    <row r="52" spans="1:14" ht="33.75" customHeight="1">
      <c r="A52" s="178" t="s">
        <v>125</v>
      </c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3">
        <f t="shared" si="2"/>
        <v>0</v>
      </c>
    </row>
    <row r="53" spans="1:14" ht="26.25" customHeight="1">
      <c r="A53" s="93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3">
        <f t="shared" si="2"/>
        <v>0</v>
      </c>
    </row>
    <row r="54" spans="1:14" ht="26.25" customHeight="1">
      <c r="A54" s="93" t="s">
        <v>56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3">
        <f t="shared" si="2"/>
        <v>0</v>
      </c>
    </row>
    <row r="55" spans="1:14" ht="59.25" customHeight="1">
      <c r="A55" s="93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3">
        <f t="shared" si="2"/>
        <v>0</v>
      </c>
    </row>
    <row r="56" spans="1:14" ht="51.75" customHeight="1">
      <c r="A56" s="93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3">
        <f t="shared" si="2"/>
        <v>0</v>
      </c>
    </row>
    <row r="57" spans="1:14" ht="37.5" customHeight="1">
      <c r="A57" s="93" t="s">
        <v>59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3">
        <f t="shared" si="2"/>
        <v>0</v>
      </c>
    </row>
    <row r="58" spans="1:14" s="160" customFormat="1" ht="18.75" customHeight="1">
      <c r="A58" s="243"/>
      <c r="B58" s="24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77"/>
    </row>
    <row r="59" spans="1:14" s="160" customFormat="1" ht="15">
      <c r="A59" s="161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77"/>
    </row>
    <row r="60" spans="3:12" ht="15">
      <c r="C60" s="113" t="s">
        <v>45</v>
      </c>
      <c r="L60" s="113" t="s">
        <v>45</v>
      </c>
    </row>
    <row r="61" spans="3:12" ht="15">
      <c r="C61" s="6" t="s">
        <v>68</v>
      </c>
      <c r="L61" s="6" t="s">
        <v>47</v>
      </c>
    </row>
  </sheetData>
  <sheetProtection/>
  <mergeCells count="23">
    <mergeCell ref="A58:B58"/>
    <mergeCell ref="A18:C18"/>
    <mergeCell ref="A21:C21"/>
    <mergeCell ref="A25:A26"/>
    <mergeCell ref="B25:M25"/>
    <mergeCell ref="A20:C20"/>
    <mergeCell ref="A22:C22"/>
    <mergeCell ref="N25:N26"/>
    <mergeCell ref="A30:N30"/>
    <mergeCell ref="A13:C13"/>
    <mergeCell ref="A17:C17"/>
    <mergeCell ref="A12:C12"/>
    <mergeCell ref="A16:C16"/>
    <mergeCell ref="A3:I3"/>
    <mergeCell ref="A14:C14"/>
    <mergeCell ref="A15:C15"/>
    <mergeCell ref="A5:C6"/>
    <mergeCell ref="D5:D6"/>
    <mergeCell ref="A9:C9"/>
    <mergeCell ref="A10:C10"/>
    <mergeCell ref="A11:C11"/>
    <mergeCell ref="A7:C7"/>
    <mergeCell ref="A8:C8"/>
  </mergeCells>
  <printOptions/>
  <pageMargins left="0.1968503937007874" right="0.15748031496062992" top="0.31496062992125984" bottom="0.31496062992125984" header="0.31496062992125984" footer="0.31496062992125984"/>
  <pageSetup fitToHeight="3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SheetLayoutView="100" zoomScalePageLayoutView="0" workbookViewId="0" topLeftCell="A1">
      <selection activeCell="L17" sqref="L17"/>
    </sheetView>
  </sheetViews>
  <sheetFormatPr defaultColWidth="8.796875" defaultRowHeight="14.25"/>
  <cols>
    <col min="1" max="1" width="16.3984375" style="139" customWidth="1"/>
    <col min="2" max="3" width="8.8984375" style="139" customWidth="1"/>
    <col min="4" max="4" width="10.09765625" style="139" customWidth="1"/>
    <col min="5" max="14" width="8.8984375" style="139" customWidth="1"/>
    <col min="15" max="16384" width="9" style="139" customWidth="1"/>
  </cols>
  <sheetData>
    <row r="1" spans="1:13" ht="18.75">
      <c r="A1" s="136" t="s">
        <v>77</v>
      </c>
      <c r="B1" s="137"/>
      <c r="C1" s="137"/>
      <c r="D1" s="137"/>
      <c r="E1" s="138"/>
      <c r="F1" s="137"/>
      <c r="G1" s="137"/>
      <c r="H1" s="138"/>
      <c r="I1" s="138"/>
      <c r="J1" s="137"/>
      <c r="K1" s="137"/>
      <c r="L1" s="137"/>
      <c r="M1" s="138"/>
    </row>
    <row r="2" spans="1:13" ht="15.75">
      <c r="A2" s="140" t="s">
        <v>142</v>
      </c>
      <c r="B2" s="137"/>
      <c r="C2" s="137"/>
      <c r="D2" s="141"/>
      <c r="E2" s="142"/>
      <c r="F2" s="137"/>
      <c r="G2" s="137"/>
      <c r="H2" s="141"/>
      <c r="I2" s="142"/>
      <c r="J2" s="142"/>
      <c r="K2" s="142"/>
      <c r="L2" s="141"/>
      <c r="M2" s="142"/>
    </row>
    <row r="3" spans="1:13" s="144" customFormat="1" ht="15.75" customHeight="1">
      <c r="A3" s="257" t="s">
        <v>54</v>
      </c>
      <c r="B3" s="258"/>
      <c r="C3" s="258"/>
      <c r="D3" s="258"/>
      <c r="E3" s="258"/>
      <c r="F3" s="258"/>
      <c r="G3" s="258"/>
      <c r="H3" s="258"/>
      <c r="I3" s="258"/>
      <c r="J3" s="143"/>
      <c r="K3" s="143"/>
      <c r="L3" s="143"/>
      <c r="M3" s="143"/>
    </row>
    <row r="4" spans="1:13" ht="10.5" customHeight="1">
      <c r="A4" s="140"/>
      <c r="B4" s="137"/>
      <c r="C4" s="137"/>
      <c r="D4" s="141"/>
      <c r="E4" s="142"/>
      <c r="F4" s="137"/>
      <c r="G4" s="137"/>
      <c r="H4" s="141"/>
      <c r="I4" s="142"/>
      <c r="J4" s="142"/>
      <c r="K4" s="142"/>
      <c r="L4" s="141"/>
      <c r="M4" s="142"/>
    </row>
    <row r="5" spans="1:13" ht="15">
      <c r="A5" s="263" t="s">
        <v>0</v>
      </c>
      <c r="B5" s="263"/>
      <c r="C5" s="263"/>
      <c r="D5" s="244" t="s">
        <v>75</v>
      </c>
      <c r="E5" s="145"/>
      <c r="F5" s="137"/>
      <c r="G5" s="137"/>
      <c r="H5" s="141"/>
      <c r="I5" s="142"/>
      <c r="J5" s="142"/>
      <c r="K5" s="142"/>
      <c r="L5" s="141"/>
      <c r="M5" s="142"/>
    </row>
    <row r="6" spans="1:17" ht="33.75" customHeight="1">
      <c r="A6" s="263"/>
      <c r="B6" s="263"/>
      <c r="C6" s="263"/>
      <c r="D6" s="264"/>
      <c r="E6" s="146"/>
      <c r="F6" s="147"/>
      <c r="G6" s="147"/>
      <c r="H6" s="141"/>
      <c r="I6" s="142"/>
      <c r="J6" s="142"/>
      <c r="K6" s="142"/>
      <c r="L6" s="141"/>
      <c r="M6" s="142"/>
      <c r="N6" s="148"/>
      <c r="O6" s="148"/>
      <c r="P6" s="148"/>
      <c r="Q6" s="148"/>
    </row>
    <row r="7" spans="1:17" ht="15">
      <c r="A7" s="262" t="s">
        <v>3</v>
      </c>
      <c r="B7" s="262"/>
      <c r="C7" s="262"/>
      <c r="D7" s="30"/>
      <c r="E7" s="147"/>
      <c r="F7" s="147"/>
      <c r="G7" s="147"/>
      <c r="H7" s="141"/>
      <c r="I7" s="142"/>
      <c r="J7" s="142"/>
      <c r="K7" s="142"/>
      <c r="L7" s="141"/>
      <c r="M7" s="142"/>
      <c r="N7" s="148"/>
      <c r="O7" s="149"/>
      <c r="P7" s="150"/>
      <c r="Q7" s="148"/>
    </row>
    <row r="8" spans="1:17" ht="15">
      <c r="A8" s="262" t="s">
        <v>4</v>
      </c>
      <c r="B8" s="262"/>
      <c r="C8" s="262"/>
      <c r="D8" s="30"/>
      <c r="E8" s="147"/>
      <c r="F8" s="147"/>
      <c r="G8" s="147"/>
      <c r="H8" s="141"/>
      <c r="I8" s="142"/>
      <c r="J8" s="142"/>
      <c r="K8" s="142"/>
      <c r="L8" s="141"/>
      <c r="M8" s="142"/>
      <c r="N8" s="148"/>
      <c r="O8" s="149"/>
      <c r="P8" s="150"/>
      <c r="Q8" s="148"/>
    </row>
    <row r="9" spans="1:17" ht="15">
      <c r="A9" s="262" t="s">
        <v>5</v>
      </c>
      <c r="B9" s="262"/>
      <c r="C9" s="262"/>
      <c r="D9" s="30"/>
      <c r="E9" s="147"/>
      <c r="F9" s="147"/>
      <c r="G9" s="147"/>
      <c r="H9" s="141"/>
      <c r="I9" s="142"/>
      <c r="J9" s="142"/>
      <c r="K9" s="142"/>
      <c r="L9" s="141"/>
      <c r="M9" s="142"/>
      <c r="N9" s="148"/>
      <c r="O9" s="149"/>
      <c r="P9" s="150"/>
      <c r="Q9" s="148"/>
    </row>
    <row r="10" spans="1:17" ht="15">
      <c r="A10" s="262" t="s">
        <v>6</v>
      </c>
      <c r="B10" s="262"/>
      <c r="C10" s="262"/>
      <c r="D10" s="30"/>
      <c r="E10" s="147"/>
      <c r="F10" s="147"/>
      <c r="G10" s="147"/>
      <c r="H10" s="141"/>
      <c r="I10" s="142"/>
      <c r="J10" s="142"/>
      <c r="K10" s="142"/>
      <c r="L10" s="141"/>
      <c r="M10" s="142"/>
      <c r="N10" s="148"/>
      <c r="O10" s="149"/>
      <c r="P10" s="150"/>
      <c r="Q10" s="148"/>
    </row>
    <row r="11" spans="1:17" ht="15">
      <c r="A11" s="262" t="s">
        <v>7</v>
      </c>
      <c r="B11" s="262"/>
      <c r="C11" s="262"/>
      <c r="D11" s="30"/>
      <c r="E11" s="147"/>
      <c r="F11" s="147"/>
      <c r="G11" s="147"/>
      <c r="H11" s="141"/>
      <c r="I11" s="142"/>
      <c r="J11" s="142"/>
      <c r="K11" s="142"/>
      <c r="L11" s="141"/>
      <c r="M11" s="142"/>
      <c r="N11" s="148"/>
      <c r="O11" s="149"/>
      <c r="P11" s="150"/>
      <c r="Q11" s="148"/>
    </row>
    <row r="12" spans="1:17" ht="15">
      <c r="A12" s="262" t="s">
        <v>8</v>
      </c>
      <c r="B12" s="262"/>
      <c r="C12" s="262"/>
      <c r="D12" s="30"/>
      <c r="E12" s="147"/>
      <c r="F12" s="147"/>
      <c r="G12" s="147"/>
      <c r="H12" s="141"/>
      <c r="I12" s="142"/>
      <c r="J12" s="142"/>
      <c r="K12" s="142"/>
      <c r="L12" s="141"/>
      <c r="M12" s="142"/>
      <c r="N12" s="148"/>
      <c r="O12" s="149"/>
      <c r="P12" s="150"/>
      <c r="Q12" s="148"/>
    </row>
    <row r="13" spans="1:17" ht="15">
      <c r="A13" s="262" t="s">
        <v>9</v>
      </c>
      <c r="B13" s="262"/>
      <c r="C13" s="262"/>
      <c r="D13" s="30"/>
      <c r="E13" s="147"/>
      <c r="F13" s="147"/>
      <c r="G13" s="147"/>
      <c r="H13" s="141"/>
      <c r="I13" s="142"/>
      <c r="J13" s="142"/>
      <c r="K13" s="142"/>
      <c r="L13" s="141"/>
      <c r="M13" s="142"/>
      <c r="N13" s="148"/>
      <c r="O13" s="149"/>
      <c r="P13" s="150"/>
      <c r="Q13" s="148"/>
    </row>
    <row r="14" spans="1:17" ht="15">
      <c r="A14" s="262" t="s">
        <v>10</v>
      </c>
      <c r="B14" s="262"/>
      <c r="C14" s="262"/>
      <c r="D14" s="30"/>
      <c r="E14" s="149"/>
      <c r="F14" s="147"/>
      <c r="G14" s="147"/>
      <c r="H14" s="141"/>
      <c r="I14" s="142"/>
      <c r="J14" s="142"/>
      <c r="K14" s="142"/>
      <c r="L14" s="141"/>
      <c r="M14" s="142"/>
      <c r="N14" s="148"/>
      <c r="O14" s="149"/>
      <c r="P14" s="150"/>
      <c r="Q14" s="148"/>
    </row>
    <row r="15" spans="1:17" ht="15">
      <c r="A15" s="262" t="s">
        <v>11</v>
      </c>
      <c r="B15" s="262"/>
      <c r="C15" s="262"/>
      <c r="D15" s="30"/>
      <c r="E15" s="147"/>
      <c r="F15" s="147"/>
      <c r="G15" s="147"/>
      <c r="H15" s="141"/>
      <c r="I15" s="142"/>
      <c r="J15" s="142"/>
      <c r="K15" s="142"/>
      <c r="L15" s="141"/>
      <c r="M15" s="142"/>
      <c r="N15" s="142"/>
      <c r="O15" s="149"/>
      <c r="P15" s="150"/>
      <c r="Q15" s="148"/>
    </row>
    <row r="16" spans="1:17" ht="15">
      <c r="A16" s="262" t="s">
        <v>12</v>
      </c>
      <c r="B16" s="262"/>
      <c r="C16" s="262"/>
      <c r="D16" s="30"/>
      <c r="E16" s="147"/>
      <c r="F16" s="147"/>
      <c r="G16" s="147"/>
      <c r="H16" s="141"/>
      <c r="I16" s="142"/>
      <c r="J16" s="142"/>
      <c r="K16" s="142"/>
      <c r="L16" s="141"/>
      <c r="M16" s="142"/>
      <c r="N16" s="142"/>
      <c r="O16" s="149"/>
      <c r="P16" s="150"/>
      <c r="Q16" s="148"/>
    </row>
    <row r="17" spans="1:17" ht="15">
      <c r="A17" s="262" t="s">
        <v>13</v>
      </c>
      <c r="B17" s="262"/>
      <c r="C17" s="262"/>
      <c r="D17" s="30"/>
      <c r="E17" s="147"/>
      <c r="F17" s="147"/>
      <c r="G17" s="147"/>
      <c r="H17" s="141"/>
      <c r="I17" s="142"/>
      <c r="J17" s="142"/>
      <c r="K17" s="142"/>
      <c r="L17" s="141"/>
      <c r="M17" s="142"/>
      <c r="N17" s="142"/>
      <c r="O17" s="149"/>
      <c r="P17" s="150"/>
      <c r="Q17" s="148"/>
    </row>
    <row r="18" spans="1:17" ht="15">
      <c r="A18" s="262" t="s">
        <v>14</v>
      </c>
      <c r="B18" s="262"/>
      <c r="C18" s="262"/>
      <c r="D18" s="30"/>
      <c r="E18" s="149"/>
      <c r="F18" s="147"/>
      <c r="G18" s="147"/>
      <c r="H18" s="141"/>
      <c r="I18" s="142"/>
      <c r="J18" s="142"/>
      <c r="K18" s="142"/>
      <c r="L18" s="141"/>
      <c r="M18" s="142"/>
      <c r="N18" s="142"/>
      <c r="O18" s="149"/>
      <c r="P18" s="150"/>
      <c r="Q18" s="148"/>
    </row>
    <row r="19" spans="1:17" ht="15">
      <c r="A19" s="149"/>
      <c r="B19" s="149"/>
      <c r="C19" s="149"/>
      <c r="D19" s="149"/>
      <c r="E19" s="149"/>
      <c r="F19" s="147"/>
      <c r="G19" s="147"/>
      <c r="H19" s="141"/>
      <c r="I19" s="142"/>
      <c r="J19" s="142"/>
      <c r="K19" s="142"/>
      <c r="L19" s="141"/>
      <c r="M19" s="142"/>
      <c r="N19" s="142"/>
      <c r="O19" s="148"/>
      <c r="P19" s="148"/>
      <c r="Q19" s="148"/>
    </row>
    <row r="20" spans="1:17" ht="15">
      <c r="A20" s="240" t="s">
        <v>135</v>
      </c>
      <c r="B20" s="241"/>
      <c r="C20" s="242"/>
      <c r="D20" s="23">
        <f>SUM(D7:D10)/4</f>
        <v>0</v>
      </c>
      <c r="E20" s="147"/>
      <c r="F20" s="147"/>
      <c r="G20" s="147"/>
      <c r="H20" s="141"/>
      <c r="I20" s="142"/>
      <c r="J20" s="142"/>
      <c r="K20" s="142"/>
      <c r="L20" s="141"/>
      <c r="M20" s="142"/>
      <c r="N20" s="142"/>
      <c r="O20" s="148"/>
      <c r="P20" s="148"/>
      <c r="Q20" s="148"/>
    </row>
    <row r="21" spans="1:14" ht="15">
      <c r="A21" s="240" t="s">
        <v>149</v>
      </c>
      <c r="B21" s="241"/>
      <c r="C21" s="242"/>
      <c r="D21" s="23">
        <f>SUM(D11:D14)/4</f>
        <v>0</v>
      </c>
      <c r="E21" s="147"/>
      <c r="F21" s="151"/>
      <c r="G21" s="147"/>
      <c r="H21" s="141"/>
      <c r="I21" s="142"/>
      <c r="J21" s="142"/>
      <c r="K21" s="142"/>
      <c r="L21" s="141"/>
      <c r="M21" s="142"/>
      <c r="N21" s="137"/>
    </row>
    <row r="22" spans="1:14" ht="15">
      <c r="A22" s="240" t="s">
        <v>150</v>
      </c>
      <c r="B22" s="241"/>
      <c r="C22" s="242"/>
      <c r="D22" s="23">
        <f>SUM(D15:D18)/4</f>
        <v>0</v>
      </c>
      <c r="E22" s="147"/>
      <c r="F22" s="147"/>
      <c r="G22" s="147"/>
      <c r="H22" s="141"/>
      <c r="I22" s="142"/>
      <c r="J22" s="142"/>
      <c r="K22" s="142"/>
      <c r="L22" s="141"/>
      <c r="M22" s="142"/>
      <c r="N22" s="137"/>
    </row>
    <row r="23" spans="1:14" ht="15">
      <c r="A23" s="147"/>
      <c r="B23" s="152"/>
      <c r="C23" s="137"/>
      <c r="D23" s="147"/>
      <c r="E23" s="147"/>
      <c r="F23" s="147"/>
      <c r="G23" s="147"/>
      <c r="H23" s="141"/>
      <c r="I23" s="142"/>
      <c r="J23" s="142"/>
      <c r="K23" s="142"/>
      <c r="L23" s="141"/>
      <c r="M23" s="142"/>
      <c r="N23" s="137"/>
    </row>
    <row r="24" spans="1:14" ht="15">
      <c r="A24" s="153" t="s">
        <v>127</v>
      </c>
      <c r="B24" s="154"/>
      <c r="C24" s="154"/>
      <c r="D24" s="154"/>
      <c r="E24" s="154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15" customHeight="1">
      <c r="A25" s="255" t="s">
        <v>15</v>
      </c>
      <c r="B25" s="259" t="s">
        <v>16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4" t="s">
        <v>39</v>
      </c>
    </row>
    <row r="26" spans="1:14" ht="15">
      <c r="A26" s="256"/>
      <c r="B26" s="155" t="s">
        <v>3</v>
      </c>
      <c r="C26" s="155" t="s">
        <v>4</v>
      </c>
      <c r="D26" s="155" t="s">
        <v>5</v>
      </c>
      <c r="E26" s="155" t="s">
        <v>6</v>
      </c>
      <c r="F26" s="155" t="s">
        <v>7</v>
      </c>
      <c r="G26" s="155" t="s">
        <v>8</v>
      </c>
      <c r="H26" s="155" t="s">
        <v>9</v>
      </c>
      <c r="I26" s="155" t="s">
        <v>10</v>
      </c>
      <c r="J26" s="155" t="s">
        <v>11</v>
      </c>
      <c r="K26" s="155" t="s">
        <v>12</v>
      </c>
      <c r="L26" s="155" t="s">
        <v>13</v>
      </c>
      <c r="M26" s="155" t="s">
        <v>14</v>
      </c>
      <c r="N26" s="245"/>
    </row>
    <row r="27" spans="1:14" ht="42" customHeight="1">
      <c r="A27" s="156" t="s">
        <v>17</v>
      </c>
      <c r="B27" s="92">
        <f>B28+B29</f>
        <v>0</v>
      </c>
      <c r="C27" s="92">
        <f aca="true" t="shared" si="0" ref="C27:K27">C28+C29</f>
        <v>0</v>
      </c>
      <c r="D27" s="92">
        <f t="shared" si="0"/>
        <v>0</v>
      </c>
      <c r="E27" s="92">
        <f t="shared" si="0"/>
        <v>0</v>
      </c>
      <c r="F27" s="92">
        <f t="shared" si="0"/>
        <v>0</v>
      </c>
      <c r="G27" s="92">
        <f t="shared" si="0"/>
        <v>0</v>
      </c>
      <c r="H27" s="92">
        <f t="shared" si="0"/>
        <v>0</v>
      </c>
      <c r="I27" s="92">
        <f t="shared" si="0"/>
        <v>0</v>
      </c>
      <c r="J27" s="92">
        <f t="shared" si="0"/>
        <v>0</v>
      </c>
      <c r="K27" s="92">
        <f t="shared" si="0"/>
        <v>0</v>
      </c>
      <c r="L27" s="92">
        <f>L28+L29</f>
        <v>0</v>
      </c>
      <c r="M27" s="92">
        <f>M28+M29</f>
        <v>0</v>
      </c>
      <c r="N27" s="73">
        <f>N28+N29</f>
        <v>0</v>
      </c>
    </row>
    <row r="28" spans="1:14" ht="24.75">
      <c r="A28" s="157" t="s">
        <v>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3">
        <f>SUM(B28:M28)</f>
        <v>0</v>
      </c>
    </row>
    <row r="29" spans="1:14" ht="42" customHeight="1">
      <c r="A29" s="158" t="s">
        <v>19</v>
      </c>
      <c r="B29" s="92">
        <f>SUM(B31:B57)</f>
        <v>0</v>
      </c>
      <c r="C29" s="92">
        <f aca="true" t="shared" si="1" ref="C29:M29">SUM(C31:C57)</f>
        <v>0</v>
      </c>
      <c r="D29" s="92">
        <f t="shared" si="1"/>
        <v>0</v>
      </c>
      <c r="E29" s="92">
        <f t="shared" si="1"/>
        <v>0</v>
      </c>
      <c r="F29" s="92">
        <f t="shared" si="1"/>
        <v>0</v>
      </c>
      <c r="G29" s="92">
        <f t="shared" si="1"/>
        <v>0</v>
      </c>
      <c r="H29" s="92">
        <f t="shared" si="1"/>
        <v>0</v>
      </c>
      <c r="I29" s="92">
        <f t="shared" si="1"/>
        <v>0</v>
      </c>
      <c r="J29" s="92">
        <f>SUM(J31:J57)</f>
        <v>0</v>
      </c>
      <c r="K29" s="92">
        <f t="shared" si="1"/>
        <v>0</v>
      </c>
      <c r="L29" s="92">
        <f t="shared" si="1"/>
        <v>0</v>
      </c>
      <c r="M29" s="92">
        <f t="shared" si="1"/>
        <v>0</v>
      </c>
      <c r="N29" s="73">
        <f>SUM(N31:N57)</f>
        <v>0</v>
      </c>
    </row>
    <row r="30" spans="1:14" ht="15">
      <c r="A30" s="252" t="s">
        <v>20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</row>
    <row r="31" spans="1:14" ht="21.75" customHeight="1">
      <c r="A31" s="93" t="s">
        <v>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3">
        <f>SUM(B31:M31)</f>
        <v>0</v>
      </c>
    </row>
    <row r="32" spans="1:14" ht="37.5" customHeight="1">
      <c r="A32" s="93" t="s">
        <v>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3">
        <f aca="true" t="shared" si="2" ref="N32:N57">SUM(B32:M32)</f>
        <v>0</v>
      </c>
    </row>
    <row r="33" spans="1:14" ht="21.75" customHeight="1">
      <c r="A33" s="93" t="s">
        <v>61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3">
        <f t="shared" si="2"/>
        <v>0</v>
      </c>
    </row>
    <row r="34" spans="1:14" ht="21.75" customHeight="1">
      <c r="A34" s="93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3">
        <f t="shared" si="2"/>
        <v>0</v>
      </c>
    </row>
    <row r="35" spans="1:14" ht="26.25" customHeight="1">
      <c r="A35" s="93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3">
        <f t="shared" si="2"/>
        <v>0</v>
      </c>
    </row>
    <row r="36" spans="1:14" ht="26.25" customHeight="1">
      <c r="A36" s="93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3">
        <f t="shared" si="2"/>
        <v>0</v>
      </c>
    </row>
    <row r="37" spans="1:14" ht="21.75" customHeight="1">
      <c r="A37" s="93" t="s">
        <v>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3">
        <f t="shared" si="2"/>
        <v>0</v>
      </c>
    </row>
    <row r="38" spans="1:14" ht="26.25" customHeight="1">
      <c r="A38" s="93" t="s">
        <v>25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3">
        <f t="shared" si="2"/>
        <v>0</v>
      </c>
    </row>
    <row r="39" spans="1:14" ht="27.75" customHeight="1">
      <c r="A39" s="93" t="s">
        <v>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3">
        <f t="shared" si="2"/>
        <v>0</v>
      </c>
    </row>
    <row r="40" spans="1:14" ht="21.75" customHeight="1">
      <c r="A40" s="93" t="s">
        <v>27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3">
        <f t="shared" si="2"/>
        <v>0</v>
      </c>
    </row>
    <row r="41" spans="1:14" ht="21.75" customHeight="1">
      <c r="A41" s="93" t="s">
        <v>28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3">
        <f t="shared" si="2"/>
        <v>0</v>
      </c>
    </row>
    <row r="42" spans="1:14" ht="27.75" customHeight="1">
      <c r="A42" s="93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3">
        <f t="shared" si="2"/>
        <v>0</v>
      </c>
    </row>
    <row r="43" spans="1:14" ht="37.5" customHeight="1">
      <c r="A43" s="93" t="s">
        <v>30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3">
        <f t="shared" si="2"/>
        <v>0</v>
      </c>
    </row>
    <row r="44" spans="1:14" ht="21.75" customHeight="1">
      <c r="A44" s="93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3">
        <f t="shared" si="2"/>
        <v>0</v>
      </c>
    </row>
    <row r="45" spans="1:14" ht="21.75" customHeight="1">
      <c r="A45" s="93" t="s">
        <v>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3">
        <f t="shared" si="2"/>
        <v>0</v>
      </c>
    </row>
    <row r="46" spans="1:14" ht="26.25" customHeight="1">
      <c r="A46" s="93" t="s">
        <v>33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3">
        <f t="shared" si="2"/>
        <v>0</v>
      </c>
    </row>
    <row r="47" spans="1:14" ht="26.25" customHeight="1">
      <c r="A47" s="93" t="s">
        <v>34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3">
        <f t="shared" si="2"/>
        <v>0</v>
      </c>
    </row>
    <row r="48" spans="1:14" ht="26.25" customHeight="1">
      <c r="A48" s="93" t="s">
        <v>35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3">
        <f t="shared" si="2"/>
        <v>0</v>
      </c>
    </row>
    <row r="49" spans="1:14" ht="49.5" customHeight="1">
      <c r="A49" s="93" t="s">
        <v>36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3">
        <f t="shared" si="2"/>
        <v>0</v>
      </c>
    </row>
    <row r="50" spans="1:14" ht="51.75" customHeight="1">
      <c r="A50" s="93" t="s">
        <v>65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3">
        <f t="shared" si="2"/>
        <v>0</v>
      </c>
    </row>
    <row r="51" spans="1:14" ht="42.75" customHeight="1">
      <c r="A51" s="93" t="s">
        <v>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3">
        <f t="shared" si="2"/>
        <v>0</v>
      </c>
    </row>
    <row r="52" spans="1:14" ht="33.75" customHeight="1">
      <c r="A52" s="178" t="s">
        <v>125</v>
      </c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3">
        <f t="shared" si="2"/>
        <v>0</v>
      </c>
    </row>
    <row r="53" spans="1:14" ht="26.25" customHeight="1">
      <c r="A53" s="93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3">
        <f t="shared" si="2"/>
        <v>0</v>
      </c>
    </row>
    <row r="54" spans="1:14" ht="26.25" customHeight="1">
      <c r="A54" s="93" t="s">
        <v>56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3">
        <f t="shared" si="2"/>
        <v>0</v>
      </c>
    </row>
    <row r="55" spans="1:14" ht="59.25" customHeight="1">
      <c r="A55" s="93" t="s">
        <v>57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3">
        <f t="shared" si="2"/>
        <v>0</v>
      </c>
    </row>
    <row r="56" spans="1:14" ht="51.75" customHeight="1">
      <c r="A56" s="93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3">
        <f t="shared" si="2"/>
        <v>0</v>
      </c>
    </row>
    <row r="57" spans="1:14" ht="37.5" customHeight="1">
      <c r="A57" s="93" t="s">
        <v>59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3">
        <f t="shared" si="2"/>
        <v>0</v>
      </c>
    </row>
    <row r="58" spans="1:14" s="160" customFormat="1" ht="18.75" customHeight="1">
      <c r="A58" s="243"/>
      <c r="B58" s="24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77"/>
    </row>
    <row r="59" spans="1:14" s="160" customFormat="1" ht="15">
      <c r="A59" s="161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77"/>
    </row>
    <row r="60" spans="3:12" ht="15">
      <c r="C60" s="113" t="s">
        <v>45</v>
      </c>
      <c r="L60" s="113" t="s">
        <v>45</v>
      </c>
    </row>
    <row r="61" spans="3:12" ht="15">
      <c r="C61" s="113" t="s">
        <v>68</v>
      </c>
      <c r="L61" s="113" t="s">
        <v>47</v>
      </c>
    </row>
  </sheetData>
  <sheetProtection/>
  <mergeCells count="23">
    <mergeCell ref="A3:I3"/>
    <mergeCell ref="A18:C18"/>
    <mergeCell ref="A20:C20"/>
    <mergeCell ref="A12:C12"/>
    <mergeCell ref="A15:C15"/>
    <mergeCell ref="A9:C9"/>
    <mergeCell ref="A10:C10"/>
    <mergeCell ref="A30:N30"/>
    <mergeCell ref="A58:B58"/>
    <mergeCell ref="A5:C6"/>
    <mergeCell ref="D5:D6"/>
    <mergeCell ref="A7:C7"/>
    <mergeCell ref="A8:C8"/>
    <mergeCell ref="A21:C21"/>
    <mergeCell ref="A16:C16"/>
    <mergeCell ref="N25:N26"/>
    <mergeCell ref="B25:M25"/>
    <mergeCell ref="A22:C22"/>
    <mergeCell ref="A17:C17"/>
    <mergeCell ref="A25:A26"/>
    <mergeCell ref="A11:C11"/>
    <mergeCell ref="A13:C13"/>
    <mergeCell ref="A14:C14"/>
  </mergeCells>
  <printOptions horizontalCentered="1"/>
  <pageMargins left="0.1968503937007874" right="0.15748031496062992" top="0.31496062992125984" bottom="0.31496062992125984" header="0.6692913385826772" footer="0.31496062992125984"/>
  <pageSetup fitToHeight="3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zoomScaleSheetLayoutView="100" zoomScalePageLayoutView="0" workbookViewId="0" topLeftCell="A53">
      <selection activeCell="A83" sqref="A83:M83"/>
    </sheetView>
  </sheetViews>
  <sheetFormatPr defaultColWidth="8.796875" defaultRowHeight="14.25"/>
  <cols>
    <col min="1" max="1" width="11.59765625" style="124" customWidth="1"/>
    <col min="2" max="13" width="9.3984375" style="124" customWidth="1"/>
    <col min="14" max="16384" width="9" style="124" customWidth="1"/>
  </cols>
  <sheetData>
    <row r="1" spans="1:13" ht="33.75" customHeight="1">
      <c r="A1" s="273" t="s">
        <v>82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125" customFormat="1" ht="24.75" customHeight="1">
      <c r="A2" s="275" t="s">
        <v>83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125" customFormat="1" ht="42" customHeight="1">
      <c r="A3" s="173" t="s">
        <v>124</v>
      </c>
      <c r="B3" s="126" t="s">
        <v>3</v>
      </c>
      <c r="C3" s="127" t="s">
        <v>4</v>
      </c>
      <c r="D3" s="127" t="s">
        <v>5</v>
      </c>
      <c r="E3" s="127" t="s">
        <v>6</v>
      </c>
      <c r="F3" s="127" t="s">
        <v>7</v>
      </c>
      <c r="G3" s="127" t="s">
        <v>8</v>
      </c>
      <c r="H3" s="127" t="s">
        <v>9</v>
      </c>
      <c r="I3" s="127" t="s">
        <v>10</v>
      </c>
      <c r="J3" s="127" t="s">
        <v>11</v>
      </c>
      <c r="K3" s="127" t="s">
        <v>12</v>
      </c>
      <c r="L3" s="127" t="s">
        <v>13</v>
      </c>
      <c r="M3" s="127" t="s">
        <v>14</v>
      </c>
    </row>
    <row r="4" spans="1:13" s="176" customFormat="1" ht="10.5">
      <c r="A4" s="174" t="s">
        <v>84</v>
      </c>
      <c r="B4" s="175" t="s">
        <v>85</v>
      </c>
      <c r="C4" s="175" t="s">
        <v>86</v>
      </c>
      <c r="D4" s="175" t="s">
        <v>87</v>
      </c>
      <c r="E4" s="175" t="s">
        <v>88</v>
      </c>
      <c r="F4" s="175" t="s">
        <v>89</v>
      </c>
      <c r="G4" s="175" t="s">
        <v>90</v>
      </c>
      <c r="H4" s="175" t="s">
        <v>91</v>
      </c>
      <c r="I4" s="175" t="s">
        <v>92</v>
      </c>
      <c r="J4" s="175" t="s">
        <v>93</v>
      </c>
      <c r="K4" s="175" t="s">
        <v>94</v>
      </c>
      <c r="L4" s="175" t="s">
        <v>95</v>
      </c>
      <c r="M4" s="175" t="s">
        <v>96</v>
      </c>
    </row>
    <row r="5" spans="1:13" ht="15.75" customHeight="1">
      <c r="A5" s="128" t="s">
        <v>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.75" customHeight="1">
      <c r="A6" s="128" t="s">
        <v>98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5.75" customHeight="1">
      <c r="A7" s="128" t="s">
        <v>123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.75" customHeight="1">
      <c r="A8" s="128" t="s">
        <v>99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ht="15.75" customHeight="1">
      <c r="A9" s="128" t="s">
        <v>100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.75" customHeight="1">
      <c r="A10" s="128" t="s">
        <v>60</v>
      </c>
      <c r="B10" s="135">
        <f>SUM(B5:B9)</f>
        <v>0</v>
      </c>
      <c r="C10" s="135">
        <f aca="true" t="shared" si="0" ref="C10:M10">SUM(C5:C9)</f>
        <v>0</v>
      </c>
      <c r="D10" s="135">
        <f t="shared" si="0"/>
        <v>0</v>
      </c>
      <c r="E10" s="135">
        <f t="shared" si="0"/>
        <v>0</v>
      </c>
      <c r="F10" s="135">
        <f>SUM(F5:F9)</f>
        <v>0</v>
      </c>
      <c r="G10" s="135">
        <f t="shared" si="0"/>
        <v>0</v>
      </c>
      <c r="H10" s="135">
        <f t="shared" si="0"/>
        <v>0</v>
      </c>
      <c r="I10" s="135">
        <f t="shared" si="0"/>
        <v>0</v>
      </c>
      <c r="J10" s="135">
        <f t="shared" si="0"/>
        <v>0</v>
      </c>
      <c r="K10" s="135">
        <f t="shared" si="0"/>
        <v>0</v>
      </c>
      <c r="L10" s="135">
        <f t="shared" si="0"/>
        <v>0</v>
      </c>
      <c r="M10" s="135">
        <f t="shared" si="0"/>
        <v>0</v>
      </c>
    </row>
    <row r="11" ht="9" customHeight="1"/>
    <row r="12" spans="1:13" ht="32.25" customHeight="1">
      <c r="A12" s="276" t="s">
        <v>110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</row>
    <row r="13" spans="1:13" ht="16.5" customHeight="1">
      <c r="A13" s="271" t="s">
        <v>101</v>
      </c>
      <c r="B13" s="272" t="s">
        <v>102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</row>
    <row r="14" spans="1:13" ht="16.5" customHeight="1">
      <c r="A14" s="272"/>
      <c r="B14" s="127" t="s">
        <v>3</v>
      </c>
      <c r="C14" s="127" t="s">
        <v>4</v>
      </c>
      <c r="D14" s="127" t="s">
        <v>5</v>
      </c>
      <c r="E14" s="127" t="s">
        <v>6</v>
      </c>
      <c r="F14" s="127" t="s">
        <v>7</v>
      </c>
      <c r="G14" s="127" t="s">
        <v>8</v>
      </c>
      <c r="H14" s="127" t="s">
        <v>9</v>
      </c>
      <c r="I14" s="127" t="s">
        <v>10</v>
      </c>
      <c r="J14" s="127" t="s">
        <v>11</v>
      </c>
      <c r="K14" s="127" t="s">
        <v>12</v>
      </c>
      <c r="L14" s="127" t="s">
        <v>13</v>
      </c>
      <c r="M14" s="127" t="s">
        <v>14</v>
      </c>
    </row>
    <row r="15" spans="1:13" s="176" customFormat="1" ht="11.25" customHeight="1">
      <c r="A15" s="177" t="s">
        <v>84</v>
      </c>
      <c r="B15" s="177" t="s">
        <v>85</v>
      </c>
      <c r="C15" s="177" t="s">
        <v>86</v>
      </c>
      <c r="D15" s="177" t="s">
        <v>87</v>
      </c>
      <c r="E15" s="177" t="s">
        <v>88</v>
      </c>
      <c r="F15" s="177" t="s">
        <v>89</v>
      </c>
      <c r="G15" s="177" t="s">
        <v>90</v>
      </c>
      <c r="H15" s="177" t="s">
        <v>91</v>
      </c>
      <c r="I15" s="177" t="s">
        <v>92</v>
      </c>
      <c r="J15" s="177" t="s">
        <v>93</v>
      </c>
      <c r="K15" s="177" t="s">
        <v>94</v>
      </c>
      <c r="L15" s="177" t="s">
        <v>95</v>
      </c>
      <c r="M15" s="177" t="s">
        <v>96</v>
      </c>
    </row>
    <row r="16" spans="1:13" ht="18" customHeight="1">
      <c r="A16" s="268" t="s">
        <v>103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70"/>
    </row>
    <row r="17" spans="1:13" ht="15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1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ht="18" customHeight="1">
      <c r="A22" s="268" t="s">
        <v>104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70"/>
    </row>
    <row r="23" spans="1:13" ht="1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1:13" ht="1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ht="18" customHeight="1">
      <c r="A28" s="268" t="s">
        <v>114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70"/>
    </row>
    <row r="29" spans="1:13" ht="1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ht="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1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1:13" ht="1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8" customHeight="1">
      <c r="A34" s="268" t="s">
        <v>105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70"/>
    </row>
    <row r="35" spans="1:13" ht="1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8" customHeight="1">
      <c r="A40" s="268" t="s">
        <v>106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70"/>
    </row>
    <row r="41" spans="1:13" ht="1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5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5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5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51" customHeight="1">
      <c r="A47" s="276" t="s">
        <v>112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</row>
    <row r="48" spans="1:13" ht="17.25" customHeight="1">
      <c r="A48" s="271" t="s">
        <v>101</v>
      </c>
      <c r="B48" s="272" t="s">
        <v>102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</row>
    <row r="49" spans="1:13" ht="17.25" customHeight="1">
      <c r="A49" s="272"/>
      <c r="B49" s="127" t="s">
        <v>3</v>
      </c>
      <c r="C49" s="127" t="s">
        <v>4</v>
      </c>
      <c r="D49" s="127" t="s">
        <v>5</v>
      </c>
      <c r="E49" s="127" t="s">
        <v>6</v>
      </c>
      <c r="F49" s="127" t="s">
        <v>7</v>
      </c>
      <c r="G49" s="127" t="s">
        <v>8</v>
      </c>
      <c r="H49" s="127" t="s">
        <v>9</v>
      </c>
      <c r="I49" s="127" t="s">
        <v>10</v>
      </c>
      <c r="J49" s="127" t="s">
        <v>11</v>
      </c>
      <c r="K49" s="127" t="s">
        <v>12</v>
      </c>
      <c r="L49" s="127" t="s">
        <v>13</v>
      </c>
      <c r="M49" s="127" t="s">
        <v>14</v>
      </c>
    </row>
    <row r="50" spans="1:13" s="176" customFormat="1" ht="11.25" customHeight="1">
      <c r="A50" s="177" t="s">
        <v>84</v>
      </c>
      <c r="B50" s="177" t="s">
        <v>85</v>
      </c>
      <c r="C50" s="177" t="s">
        <v>86</v>
      </c>
      <c r="D50" s="177" t="s">
        <v>87</v>
      </c>
      <c r="E50" s="177" t="s">
        <v>88</v>
      </c>
      <c r="F50" s="177" t="s">
        <v>89</v>
      </c>
      <c r="G50" s="177" t="s">
        <v>90</v>
      </c>
      <c r="H50" s="177" t="s">
        <v>91</v>
      </c>
      <c r="I50" s="177" t="s">
        <v>92</v>
      </c>
      <c r="J50" s="177" t="s">
        <v>93</v>
      </c>
      <c r="K50" s="177" t="s">
        <v>94</v>
      </c>
      <c r="L50" s="177" t="s">
        <v>95</v>
      </c>
      <c r="M50" s="177" t="s">
        <v>96</v>
      </c>
    </row>
    <row r="51" spans="1:13" ht="18" customHeight="1">
      <c r="A51" s="268" t="s">
        <v>103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70"/>
    </row>
    <row r="52" spans="1:13" ht="15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15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ht="1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5">
      <c r="A56" s="13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8" customHeight="1">
      <c r="A57" s="268" t="s">
        <v>104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70"/>
    </row>
    <row r="58" spans="1:13" ht="15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5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5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5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8" customHeight="1">
      <c r="A63" s="268" t="s">
        <v>114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70"/>
    </row>
    <row r="64" spans="1:13" ht="15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ht="1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5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5">
      <c r="A67" s="13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15">
      <c r="A68" s="13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8" customHeight="1">
      <c r="A69" s="268" t="s">
        <v>105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70"/>
    </row>
    <row r="70" spans="1:13" ht="15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5">
      <c r="A73" s="13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5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8" customHeight="1">
      <c r="A75" s="268" t="s">
        <v>106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70"/>
    </row>
    <row r="76" spans="1:13" ht="15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5">
      <c r="A79" s="130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ht="15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s="134" customFormat="1" ht="17.25" customHeight="1">
      <c r="A81" s="265" t="s">
        <v>107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</row>
    <row r="83" spans="1:13" ht="48.75" customHeight="1">
      <c r="A83" s="266" t="s">
        <v>111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</row>
  </sheetData>
  <sheetProtection/>
  <mergeCells count="20">
    <mergeCell ref="A69:M69"/>
    <mergeCell ref="A75:M75"/>
    <mergeCell ref="A1:M1"/>
    <mergeCell ref="A2:M2"/>
    <mergeCell ref="A12:M12"/>
    <mergeCell ref="A13:A14"/>
    <mergeCell ref="B13:M13"/>
    <mergeCell ref="A47:M47"/>
    <mergeCell ref="A28:M28"/>
    <mergeCell ref="A63:M63"/>
    <mergeCell ref="A81:M81"/>
    <mergeCell ref="A83:M83"/>
    <mergeCell ref="A16:M16"/>
    <mergeCell ref="A22:M22"/>
    <mergeCell ref="A34:M34"/>
    <mergeCell ref="A40:M40"/>
    <mergeCell ref="A48:A49"/>
    <mergeCell ref="B48:M48"/>
    <mergeCell ref="A51:M51"/>
    <mergeCell ref="A57:M57"/>
  </mergeCells>
  <printOptions/>
  <pageMargins left="0.47" right="0.36" top="0.39" bottom="0.4724409448818898" header="0.3" footer="0.31496062992125984"/>
  <pageSetup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1">
      <selection activeCell="C22" sqref="C22:C24"/>
    </sheetView>
  </sheetViews>
  <sheetFormatPr defaultColWidth="8.796875" defaultRowHeight="14.25"/>
  <cols>
    <col min="1" max="1" width="18.69921875" style="94" customWidth="1"/>
    <col min="2" max="5" width="15.8984375" style="94" customWidth="1"/>
    <col min="6" max="6" width="14.8984375" style="94" customWidth="1"/>
    <col min="7" max="7" width="3.8984375" style="94" customWidth="1"/>
    <col min="8" max="15" width="9" style="94" customWidth="1"/>
    <col min="16" max="16" width="11.3984375" style="94" customWidth="1"/>
    <col min="17" max="16384" width="9" style="94" customWidth="1"/>
  </cols>
  <sheetData>
    <row r="1" spans="1:6" ht="42.75" customHeight="1">
      <c r="A1" s="292" t="s">
        <v>76</v>
      </c>
      <c r="B1" s="292"/>
      <c r="C1" s="292"/>
      <c r="D1" s="292"/>
      <c r="E1" s="292"/>
      <c r="F1" s="116"/>
    </row>
    <row r="2" spans="1:6" ht="72.75" customHeight="1">
      <c r="A2" s="293" t="s">
        <v>43</v>
      </c>
      <c r="B2" s="293"/>
      <c r="C2" s="293"/>
      <c r="D2" s="293"/>
      <c r="E2" s="293"/>
      <c r="F2" s="116"/>
    </row>
    <row r="3" spans="1:5" ht="30" customHeight="1" thickBot="1">
      <c r="A3" s="296" t="s">
        <v>54</v>
      </c>
      <c r="B3" s="297"/>
      <c r="C3" s="297"/>
      <c r="D3" s="297"/>
      <c r="E3" s="298"/>
    </row>
    <row r="4" spans="1:6" ht="15">
      <c r="A4" s="290" t="s">
        <v>16</v>
      </c>
      <c r="B4" s="294" t="s">
        <v>148</v>
      </c>
      <c r="C4" s="295"/>
      <c r="D4" s="295"/>
      <c r="E4" s="288" t="s">
        <v>49</v>
      </c>
      <c r="F4" s="287"/>
    </row>
    <row r="5" spans="1:6" ht="37.5" customHeight="1" thickBot="1">
      <c r="A5" s="291"/>
      <c r="B5" s="165" t="s">
        <v>108</v>
      </c>
      <c r="C5" s="165" t="s">
        <v>109</v>
      </c>
      <c r="D5" s="169" t="s">
        <v>48</v>
      </c>
      <c r="E5" s="289"/>
      <c r="F5" s="287"/>
    </row>
    <row r="6" spans="1:7" ht="15">
      <c r="A6" s="87" t="s">
        <v>3</v>
      </c>
      <c r="B6" s="114"/>
      <c r="C6" s="114"/>
      <c r="D6" s="166"/>
      <c r="E6" s="117">
        <f>SUM(B6+C6+D6)</f>
        <v>0</v>
      </c>
      <c r="F6" s="118"/>
      <c r="G6" s="119"/>
    </row>
    <row r="7" spans="1:7" ht="15">
      <c r="A7" s="88" t="s">
        <v>4</v>
      </c>
      <c r="B7" s="115"/>
      <c r="C7" s="115"/>
      <c r="D7" s="167"/>
      <c r="E7" s="168">
        <f>SUM(B7+C7+D7)</f>
        <v>0</v>
      </c>
      <c r="F7" s="118"/>
      <c r="G7" s="119"/>
    </row>
    <row r="8" spans="1:7" ht="15">
      <c r="A8" s="88" t="s">
        <v>5</v>
      </c>
      <c r="B8" s="115"/>
      <c r="C8" s="115"/>
      <c r="D8" s="167"/>
      <c r="E8" s="168">
        <f aca="true" t="shared" si="0" ref="E8:E17">SUM(B8+C8+D8)</f>
        <v>0</v>
      </c>
      <c r="F8" s="118"/>
      <c r="G8" s="119"/>
    </row>
    <row r="9" spans="1:7" ht="15">
      <c r="A9" s="88" t="s">
        <v>6</v>
      </c>
      <c r="B9" s="115"/>
      <c r="C9" s="115"/>
      <c r="D9" s="167"/>
      <c r="E9" s="168">
        <f t="shared" si="0"/>
        <v>0</v>
      </c>
      <c r="F9" s="118"/>
      <c r="G9" s="119"/>
    </row>
    <row r="10" spans="1:7" ht="15">
      <c r="A10" s="88" t="s">
        <v>7</v>
      </c>
      <c r="B10" s="115"/>
      <c r="C10" s="115"/>
      <c r="D10" s="167"/>
      <c r="E10" s="168">
        <f t="shared" si="0"/>
        <v>0</v>
      </c>
      <c r="F10" s="118"/>
      <c r="G10" s="119"/>
    </row>
    <row r="11" spans="1:7" ht="15">
      <c r="A11" s="88" t="s">
        <v>8</v>
      </c>
      <c r="B11" s="115"/>
      <c r="C11" s="115"/>
      <c r="D11" s="167"/>
      <c r="E11" s="168">
        <f t="shared" si="0"/>
        <v>0</v>
      </c>
      <c r="F11" s="118"/>
      <c r="G11" s="119"/>
    </row>
    <row r="12" spans="1:7" ht="15">
      <c r="A12" s="88" t="s">
        <v>9</v>
      </c>
      <c r="B12" s="115"/>
      <c r="C12" s="115"/>
      <c r="D12" s="167"/>
      <c r="E12" s="168">
        <f t="shared" si="0"/>
        <v>0</v>
      </c>
      <c r="F12" s="118"/>
      <c r="G12" s="119"/>
    </row>
    <row r="13" spans="1:7" ht="15">
      <c r="A13" s="88" t="s">
        <v>10</v>
      </c>
      <c r="B13" s="115"/>
      <c r="C13" s="115"/>
      <c r="D13" s="167"/>
      <c r="E13" s="168">
        <f t="shared" si="0"/>
        <v>0</v>
      </c>
      <c r="F13" s="118"/>
      <c r="G13" s="119"/>
    </row>
    <row r="14" spans="1:7" ht="15">
      <c r="A14" s="88" t="s">
        <v>11</v>
      </c>
      <c r="B14" s="115"/>
      <c r="C14" s="115"/>
      <c r="D14" s="167"/>
      <c r="E14" s="168">
        <f t="shared" si="0"/>
        <v>0</v>
      </c>
      <c r="F14" s="118"/>
      <c r="G14" s="119"/>
    </row>
    <row r="15" spans="1:7" ht="15">
      <c r="A15" s="88" t="s">
        <v>12</v>
      </c>
      <c r="B15" s="115"/>
      <c r="C15" s="115"/>
      <c r="D15" s="167"/>
      <c r="E15" s="168">
        <f t="shared" si="0"/>
        <v>0</v>
      </c>
      <c r="F15" s="118"/>
      <c r="G15" s="119"/>
    </row>
    <row r="16" spans="1:7" ht="15">
      <c r="A16" s="88" t="s">
        <v>13</v>
      </c>
      <c r="B16" s="115"/>
      <c r="C16" s="115"/>
      <c r="D16" s="167"/>
      <c r="E16" s="168">
        <f t="shared" si="0"/>
        <v>0</v>
      </c>
      <c r="F16" s="118"/>
      <c r="G16" s="119"/>
    </row>
    <row r="17" spans="1:7" ht="15.75" thickBot="1">
      <c r="A17" s="89" t="s">
        <v>14</v>
      </c>
      <c r="B17" s="115"/>
      <c r="C17" s="115"/>
      <c r="D17" s="167"/>
      <c r="E17" s="171">
        <f t="shared" si="0"/>
        <v>0</v>
      </c>
      <c r="F17" s="118"/>
      <c r="G17" s="119"/>
    </row>
    <row r="18" spans="1:7" ht="15.75" thickBot="1">
      <c r="A18" s="180" t="s">
        <v>49</v>
      </c>
      <c r="B18" s="181">
        <f>SUM(B6:B17)</f>
        <v>0</v>
      </c>
      <c r="C18" s="181">
        <f>SUM(C6:C17)</f>
        <v>0</v>
      </c>
      <c r="D18" s="181">
        <f>SUM(D6:D17)</f>
        <v>0</v>
      </c>
      <c r="E18" s="172">
        <f>SUM(E6:E17)</f>
        <v>0</v>
      </c>
      <c r="F18" s="118"/>
      <c r="G18" s="119"/>
    </row>
    <row r="19" spans="1:7" ht="26.25" customHeight="1">
      <c r="A19" s="182" t="s">
        <v>146</v>
      </c>
      <c r="B19" s="183"/>
      <c r="C19" s="183"/>
      <c r="D19" s="183"/>
      <c r="E19" s="183"/>
      <c r="F19" s="120"/>
      <c r="G19" s="119"/>
    </row>
    <row r="20" spans="1:7" ht="26.25" customHeight="1">
      <c r="A20" s="182"/>
      <c r="B20" s="183"/>
      <c r="C20" s="183"/>
      <c r="D20" s="183"/>
      <c r="E20" s="183"/>
      <c r="F20" s="120"/>
      <c r="G20" s="119"/>
    </row>
    <row r="21" spans="1:7" ht="15.75" thickBot="1">
      <c r="A21" s="184" t="s">
        <v>52</v>
      </c>
      <c r="B21" s="183"/>
      <c r="C21" s="183"/>
      <c r="D21" s="183"/>
      <c r="E21" s="183"/>
      <c r="F21" s="120"/>
      <c r="G21" s="119"/>
    </row>
    <row r="22" spans="1:7" ht="15">
      <c r="A22" s="283" t="s">
        <v>115</v>
      </c>
      <c r="B22" s="284"/>
      <c r="C22" s="185"/>
      <c r="D22" s="186"/>
      <c r="E22" s="183"/>
      <c r="F22" s="121"/>
      <c r="G22" s="121"/>
    </row>
    <row r="23" spans="1:7" ht="15">
      <c r="A23" s="279" t="s">
        <v>116</v>
      </c>
      <c r="B23" s="280"/>
      <c r="C23" s="187"/>
      <c r="D23" s="186"/>
      <c r="E23" s="183"/>
      <c r="F23" s="121"/>
      <c r="G23" s="121"/>
    </row>
    <row r="24" spans="1:7" ht="15">
      <c r="A24" s="279" t="s">
        <v>113</v>
      </c>
      <c r="B24" s="280"/>
      <c r="C24" s="187"/>
      <c r="D24" s="186"/>
      <c r="E24" s="183"/>
      <c r="F24" s="121"/>
      <c r="G24" s="121"/>
    </row>
    <row r="25" spans="1:7" ht="15">
      <c r="A25" s="279" t="s">
        <v>117</v>
      </c>
      <c r="B25" s="280"/>
      <c r="C25" s="188"/>
      <c r="D25" s="186"/>
      <c r="E25" s="183"/>
      <c r="F25" s="120"/>
      <c r="G25" s="119"/>
    </row>
    <row r="26" spans="1:7" ht="15">
      <c r="A26" s="279" t="s">
        <v>118</v>
      </c>
      <c r="B26" s="280"/>
      <c r="C26" s="188"/>
      <c r="D26" s="186"/>
      <c r="E26" s="183"/>
      <c r="F26" s="120"/>
      <c r="G26" s="119"/>
    </row>
    <row r="27" spans="1:7" ht="15.75" thickBot="1">
      <c r="A27" s="285" t="s">
        <v>50</v>
      </c>
      <c r="B27" s="286"/>
      <c r="C27" s="189">
        <f>SUM(C22-C23+C24-C25+C26)</f>
        <v>0</v>
      </c>
      <c r="D27" s="186"/>
      <c r="E27" s="183"/>
      <c r="F27" s="120"/>
      <c r="G27" s="119"/>
    </row>
    <row r="28" spans="1:7" ht="15">
      <c r="A28" s="184"/>
      <c r="B28" s="183"/>
      <c r="C28" s="190"/>
      <c r="D28" s="186"/>
      <c r="E28" s="183"/>
      <c r="F28" s="120"/>
      <c r="G28" s="119"/>
    </row>
    <row r="29" spans="1:7" ht="15.75" thickBot="1">
      <c r="A29" s="184" t="s">
        <v>53</v>
      </c>
      <c r="B29" s="183"/>
      <c r="C29" s="190"/>
      <c r="D29" s="186"/>
      <c r="E29" s="183"/>
      <c r="F29" s="120"/>
      <c r="G29" s="119"/>
    </row>
    <row r="30" spans="1:7" ht="15">
      <c r="A30" s="283" t="s">
        <v>119</v>
      </c>
      <c r="B30" s="284"/>
      <c r="C30" s="185"/>
      <c r="D30" s="186"/>
      <c r="E30" s="183"/>
      <c r="F30" s="120"/>
      <c r="G30" s="119"/>
    </row>
    <row r="31" spans="1:7" ht="15">
      <c r="A31" s="277" t="s">
        <v>120</v>
      </c>
      <c r="B31" s="278"/>
      <c r="C31" s="188"/>
      <c r="D31" s="186"/>
      <c r="E31" s="183"/>
      <c r="F31" s="120"/>
      <c r="G31" s="119"/>
    </row>
    <row r="32" spans="1:7" ht="15">
      <c r="A32" s="279" t="s">
        <v>147</v>
      </c>
      <c r="B32" s="280"/>
      <c r="C32" s="187"/>
      <c r="D32" s="186"/>
      <c r="E32" s="183"/>
      <c r="F32" s="120"/>
      <c r="G32" s="119"/>
    </row>
    <row r="33" spans="1:7" ht="15.75" thickBot="1">
      <c r="A33" s="277" t="s">
        <v>121</v>
      </c>
      <c r="B33" s="278"/>
      <c r="C33" s="188"/>
      <c r="D33" s="186"/>
      <c r="E33" s="183"/>
      <c r="F33" s="120"/>
      <c r="G33" s="119"/>
    </row>
    <row r="34" spans="1:7" ht="15.75" thickBot="1">
      <c r="A34" s="281" t="s">
        <v>51</v>
      </c>
      <c r="B34" s="282"/>
      <c r="C34" s="191">
        <f>SUM(C30:C33)</f>
        <v>0</v>
      </c>
      <c r="D34" s="186"/>
      <c r="E34" s="183"/>
      <c r="F34" s="119"/>
      <c r="G34" s="119"/>
    </row>
    <row r="35" spans="1:5" ht="15.75" thickBot="1">
      <c r="A35" s="184"/>
      <c r="B35" s="183"/>
      <c r="C35" s="190"/>
      <c r="D35" s="186"/>
      <c r="E35" s="183"/>
    </row>
    <row r="36" spans="1:5" s="179" customFormat="1" ht="21" customHeight="1">
      <c r="A36" s="184"/>
      <c r="B36" s="192" t="s">
        <v>50</v>
      </c>
      <c r="C36" s="193">
        <f>C27</f>
        <v>0</v>
      </c>
      <c r="D36" s="186"/>
      <c r="E36" s="183"/>
    </row>
    <row r="37" spans="1:5" s="179" customFormat="1" ht="21" customHeight="1">
      <c r="A37" s="184"/>
      <c r="B37" s="194" t="s">
        <v>51</v>
      </c>
      <c r="C37" s="195">
        <f>C34</f>
        <v>0</v>
      </c>
      <c r="D37" s="186"/>
      <c r="E37" s="183"/>
    </row>
    <row r="38" spans="1:5" s="179" customFormat="1" ht="21" customHeight="1" thickBot="1">
      <c r="A38" s="196"/>
      <c r="B38" s="197" t="s">
        <v>122</v>
      </c>
      <c r="C38" s="189">
        <f>SUM(C36-C37)</f>
        <v>0</v>
      </c>
      <c r="D38" s="186"/>
      <c r="E38" s="196"/>
    </row>
    <row r="39" spans="1:5" s="179" customFormat="1" ht="21" customHeight="1">
      <c r="A39" s="196"/>
      <c r="B39" s="183"/>
      <c r="C39" s="186"/>
      <c r="D39" s="186"/>
      <c r="E39" s="196"/>
    </row>
    <row r="40" spans="1:5" s="179" customFormat="1" ht="21" customHeight="1">
      <c r="A40" s="196"/>
      <c r="B40" s="183"/>
      <c r="C40" s="186"/>
      <c r="D40" s="186"/>
      <c r="E40" s="196"/>
    </row>
    <row r="41" spans="1:6" ht="15">
      <c r="A41" s="122" t="s">
        <v>44</v>
      </c>
      <c r="B41" s="123"/>
      <c r="C41" s="123"/>
      <c r="D41" s="123"/>
      <c r="E41" s="123" t="s">
        <v>45</v>
      </c>
      <c r="F41" s="123"/>
    </row>
    <row r="42" spans="1:6" ht="15">
      <c r="A42" s="90" t="s">
        <v>46</v>
      </c>
      <c r="B42" s="123"/>
      <c r="C42" s="123"/>
      <c r="D42" s="123"/>
      <c r="E42" s="91" t="s">
        <v>47</v>
      </c>
      <c r="F42" s="123"/>
    </row>
  </sheetData>
  <sheetProtection/>
  <mergeCells count="18">
    <mergeCell ref="A27:B27"/>
    <mergeCell ref="F4:F5"/>
    <mergeCell ref="E4:E5"/>
    <mergeCell ref="A4:A5"/>
    <mergeCell ref="A1:E1"/>
    <mergeCell ref="A2:E2"/>
    <mergeCell ref="B4:D4"/>
    <mergeCell ref="A3:E3"/>
    <mergeCell ref="A31:B31"/>
    <mergeCell ref="A32:B32"/>
    <mergeCell ref="A33:B33"/>
    <mergeCell ref="A34:B34"/>
    <mergeCell ref="A22:B22"/>
    <mergeCell ref="A23:B23"/>
    <mergeCell ref="A24:B24"/>
    <mergeCell ref="A30:B30"/>
    <mergeCell ref="A25:B25"/>
    <mergeCell ref="A26:B26"/>
  </mergeCells>
  <printOptions horizontalCentered="1"/>
  <pageMargins left="0.4330708661417323" right="0.3937007874015748" top="0.2755905511811024" bottom="0.35433070866141736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e.dyrka</dc:creator>
  <cp:keywords/>
  <dc:description/>
  <cp:lastModifiedBy>Krzysztof Ryszewski</cp:lastModifiedBy>
  <cp:lastPrinted>2022-12-16T12:54:17Z</cp:lastPrinted>
  <dcterms:created xsi:type="dcterms:W3CDTF">2009-11-26T08:17:43Z</dcterms:created>
  <dcterms:modified xsi:type="dcterms:W3CDTF">2023-01-02T10:05:01Z</dcterms:modified>
  <cp:category/>
  <cp:version/>
  <cp:contentType/>
  <cp:contentStatus/>
</cp:coreProperties>
</file>