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.janiszewska\Desktop\"/>
    </mc:Choice>
  </mc:AlternateContent>
  <workbookProtection workbookAlgorithmName="SHA-512" workbookHashValue="2I1SIApJWPqbLO8H07hqRNK29p62ZVSNUasS56y3ZPIiAl7q91btAghDNtYByboqYX48aPmlsXAF8O2X4qcPuA==" workbookSaltValue="7M9g9+aUI5rHR0vmofnJsw==" workbookSpinCount="100000" lockStructure="1"/>
  <bookViews>
    <workbookView xWindow="0" yWindow="0" windowWidth="28800" windowHeight="12435"/>
  </bookViews>
  <sheets>
    <sheet name="Formularz szacunkowy" sheetId="1" r:id="rId1"/>
  </sheets>
  <definedNames>
    <definedName name="__xlnm.Print_Area">'Formularz szacunkowy'!$A$9:$E$75</definedName>
    <definedName name="_xlnm.Print_Area" localSheetId="0">'Formularz szacunkowy'!$A$1:$I$71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1" l="1"/>
  <c r="D68" i="1"/>
  <c r="E68" i="1"/>
  <c r="F68" i="1"/>
  <c r="H49" i="1"/>
  <c r="H48" i="1"/>
  <c r="H47" i="1"/>
  <c r="H56" i="1" l="1"/>
  <c r="H55" i="1"/>
  <c r="H13" i="1"/>
  <c r="H14" i="1"/>
  <c r="H15" i="1"/>
  <c r="H16" i="1"/>
  <c r="H17" i="1"/>
  <c r="H18" i="1"/>
  <c r="C19" i="1"/>
  <c r="D19" i="1"/>
  <c r="E19" i="1"/>
  <c r="F19" i="1"/>
  <c r="H21" i="1"/>
  <c r="H22" i="1"/>
  <c r="C23" i="1"/>
  <c r="D23" i="1"/>
  <c r="E23" i="1"/>
  <c r="F23" i="1"/>
  <c r="H25" i="1"/>
  <c r="H26" i="1"/>
  <c r="H27" i="1"/>
  <c r="C28" i="1"/>
  <c r="D28" i="1"/>
  <c r="E28" i="1"/>
  <c r="F28" i="1"/>
  <c r="H30" i="1"/>
  <c r="H31" i="1"/>
  <c r="C32" i="1"/>
  <c r="D32" i="1"/>
  <c r="E32" i="1"/>
  <c r="F32" i="1"/>
  <c r="H34" i="1"/>
  <c r="H35" i="1"/>
  <c r="H36" i="1"/>
  <c r="H37" i="1"/>
  <c r="C38" i="1"/>
  <c r="D38" i="1"/>
  <c r="E38" i="1"/>
  <c r="F38" i="1"/>
  <c r="H40" i="1"/>
  <c r="H41" i="1"/>
  <c r="H42" i="1"/>
  <c r="H43" i="1"/>
  <c r="H44" i="1"/>
  <c r="H45" i="1"/>
  <c r="H46" i="1"/>
  <c r="H50" i="1"/>
  <c r="H51" i="1"/>
  <c r="H52" i="1"/>
  <c r="H53" i="1"/>
  <c r="H54" i="1"/>
  <c r="H57" i="1"/>
  <c r="C58" i="1"/>
  <c r="D58" i="1"/>
  <c r="E58" i="1"/>
  <c r="H60" i="1"/>
  <c r="H61" i="1"/>
  <c r="H62" i="1"/>
  <c r="H63" i="1"/>
  <c r="H64" i="1"/>
  <c r="H65" i="1"/>
  <c r="H67" i="1"/>
  <c r="H68" i="1" l="1"/>
  <c r="C70" i="1"/>
  <c r="H32" i="1"/>
  <c r="H38" i="1"/>
  <c r="E70" i="1"/>
  <c r="D70" i="1"/>
  <c r="F58" i="1"/>
  <c r="F70" i="1" s="1"/>
  <c r="H58" i="1"/>
  <c r="H28" i="1"/>
  <c r="H23" i="1"/>
  <c r="H19" i="1"/>
  <c r="H70" i="1" l="1"/>
</calcChain>
</file>

<file path=xl/sharedStrings.xml><?xml version="1.0" encoding="utf-8"?>
<sst xmlns="http://schemas.openxmlformats.org/spreadsheetml/2006/main" count="77" uniqueCount="59">
  <si>
    <t>Lp.</t>
  </si>
  <si>
    <t>Tytuł</t>
  </si>
  <si>
    <t>Rzeczpospolita</t>
  </si>
  <si>
    <t>Gazeta Wyborcza m. toruńska</t>
  </si>
  <si>
    <t>Nowości</t>
  </si>
  <si>
    <t>Gazeta Pomorska m. toruńska</t>
  </si>
  <si>
    <t>Razem</t>
  </si>
  <si>
    <t>Gazeta Wyborcza m. bydgoska</t>
  </si>
  <si>
    <t>Express Bydgoski</t>
  </si>
  <si>
    <t>Gazeta Pomorska m. bydgoska</t>
  </si>
  <si>
    <t>Express bydgoski</t>
  </si>
  <si>
    <t>Wprost</t>
  </si>
  <si>
    <t>Polityka</t>
  </si>
  <si>
    <t>Newsweek</t>
  </si>
  <si>
    <t xml:space="preserve">Rachunkowość </t>
  </si>
  <si>
    <t>Biuletyn Informacyjny dla służb ekonomiczno-finansowych</t>
  </si>
  <si>
    <t>Gazeta Podatkowa</t>
  </si>
  <si>
    <t>Gazeta Pomorska m. Włocławek</t>
  </si>
  <si>
    <t>załącznik nr 1</t>
  </si>
  <si>
    <t>Łączna wartość rocznej prenumeraty brutto</t>
  </si>
  <si>
    <t>Gazeta Wyborcza</t>
  </si>
  <si>
    <t>Nowości m. toruńska</t>
  </si>
  <si>
    <t>Gazeta Pomorska m Inowrocław</t>
  </si>
  <si>
    <t>Fakt</t>
  </si>
  <si>
    <t>Super Express</t>
  </si>
  <si>
    <t>Press</t>
  </si>
  <si>
    <t>Gazeta Pomorska m. Inowrocław</t>
  </si>
  <si>
    <t>Wartość rocznej prenumeraty brutto (GARMOND)</t>
  </si>
  <si>
    <t>Cena jednego egzemplarza danej publikacji (GARMOND)</t>
  </si>
  <si>
    <t xml:space="preserve">Suma </t>
  </si>
  <si>
    <t>Wartość rocznej prenumeraty netto w zł</t>
  </si>
  <si>
    <t>Wartość rocznej prenumeraty brutto w zł</t>
  </si>
  <si>
    <t>Łączna wartość rocznej prenumeraty brutto w zł</t>
  </si>
  <si>
    <t>Łączna wartość rocznej prenumeraty netto w zł</t>
  </si>
  <si>
    <t>(nazwa i adres wykonawcy)</t>
  </si>
  <si>
    <t>fax: ………………………………</t>
  </si>
  <si>
    <t>Projekt współfinansowany z Europejskiego Funduszu Społecznego</t>
  </si>
  <si>
    <t xml:space="preserve">Ilość prenumerat         e-wydań    </t>
  </si>
  <si>
    <t xml:space="preserve">Ilość prenumerat         e-wydań     </t>
  </si>
  <si>
    <t>Gazeta Pomorska CLI Lipno</t>
  </si>
  <si>
    <t>Stawka podatku VAT
(%)</t>
  </si>
  <si>
    <t>Czas Świecia (Gazeta Wyborcza Bydgoszcz)</t>
  </si>
  <si>
    <t>Czas Brodnicy (Gazeta Wyborcza Toruń)</t>
  </si>
  <si>
    <t>Czas Chełmna (Gazeta Wyborcza Toruń)</t>
  </si>
  <si>
    <t>Portal Samorządowy - strefa premium</t>
  </si>
  <si>
    <t>Nowiści m. toruńska</t>
  </si>
  <si>
    <t xml:space="preserve">Polityka </t>
  </si>
  <si>
    <t xml:space="preserve">Gazeta Wyborcza m. toruńska </t>
  </si>
  <si>
    <t xml:space="preserve">tel: </t>
  </si>
  <si>
    <t xml:space="preserve">e-mail: </t>
  </si>
  <si>
    <t>Formularz szacunkowy 2023</t>
  </si>
  <si>
    <t>Gazeta Pomorska m Włocławek + tygodnik lipnowski</t>
  </si>
  <si>
    <t>Paczka 1</t>
  </si>
  <si>
    <t>Paczka  2</t>
  </si>
  <si>
    <t>Paczka  3</t>
  </si>
  <si>
    <t>Paczka 4</t>
  </si>
  <si>
    <t>Paczka 5</t>
  </si>
  <si>
    <t>Paczka 6</t>
  </si>
  <si>
    <t>Paczka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</si>
</sst>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 zł&quot;"/>
    <numFmt numFmtId="165" formatCode="#,##0.00\ _z_ł"/>
    <numFmt numFmtId="166" formatCode="#,##0.00\ &quot;zł&quot;"/>
    <numFmt numFmtId="167" formatCode="#,##0\ _z_ł"/>
  </numFmts>
  <fonts count="16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FF0000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b/>
      <sz val="9"/>
      <name val="Calibri"/>
      <family val="2"/>
      <charset val="238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4" fillId="0" borderId="0" xfId="1" applyFont="1" applyFill="1" applyAlignment="1" applyProtection="1">
      <alignment horizontal="right" vertical="center"/>
    </xf>
    <xf numFmtId="0" fontId="4" fillId="0" borderId="0" xfId="1" applyNumberFormat="1" applyFont="1" applyFill="1" applyAlignment="1" applyProtection="1">
      <alignment horizontal="center" vertical="center"/>
    </xf>
    <xf numFmtId="166" fontId="4" fillId="0" borderId="0" xfId="1" applyNumberFormat="1" applyFont="1" applyFill="1" applyAlignment="1" applyProtection="1">
      <alignment horizontal="right" vertical="center"/>
    </xf>
    <xf numFmtId="0" fontId="4" fillId="0" borderId="0" xfId="1" applyFont="1" applyAlignment="1" applyProtection="1">
      <alignment horizontal="center" vertical="center"/>
    </xf>
    <xf numFmtId="0" fontId="4" fillId="2" borderId="0" xfId="1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164" fontId="4" fillId="2" borderId="0" xfId="1" applyNumberFormat="1" applyFont="1" applyFill="1" applyAlignment="1" applyProtection="1">
      <alignment horizontal="center" vertical="center"/>
    </xf>
    <xf numFmtId="164" fontId="5" fillId="2" borderId="0" xfId="1" applyNumberFormat="1" applyFont="1" applyFill="1" applyAlignment="1" applyProtection="1">
      <alignment horizontal="center" vertical="center"/>
    </xf>
    <xf numFmtId="164" fontId="5" fillId="0" borderId="0" xfId="1" applyNumberFormat="1" applyFont="1" applyAlignment="1" applyProtection="1">
      <alignment horizontal="center" vertical="center"/>
    </xf>
    <xf numFmtId="164" fontId="4" fillId="0" borderId="0" xfId="1" applyNumberFormat="1" applyFont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left" vertical="center"/>
    </xf>
    <xf numFmtId="166" fontId="8" fillId="0" borderId="0" xfId="1" applyNumberFormat="1" applyFont="1" applyFill="1" applyBorder="1" applyAlignment="1" applyProtection="1">
      <alignment horizontal="right" vertical="center"/>
    </xf>
    <xf numFmtId="0" fontId="4" fillId="0" borderId="0" xfId="1" applyFont="1" applyAlignment="1" applyProtection="1">
      <alignment horizontal="right" vertical="center"/>
    </xf>
    <xf numFmtId="0" fontId="4" fillId="0" borderId="0" xfId="1" applyNumberFormat="1" applyFont="1" applyAlignment="1" applyProtection="1">
      <alignment horizontal="center" vertical="center"/>
    </xf>
    <xf numFmtId="166" fontId="4" fillId="0" borderId="0" xfId="1" applyNumberFormat="1" applyFont="1" applyAlignment="1" applyProtection="1">
      <alignment horizontal="right" vertical="center"/>
    </xf>
    <xf numFmtId="0" fontId="4" fillId="0" borderId="0" xfId="1" applyFont="1" applyBorder="1" applyAlignment="1" applyProtection="1">
      <alignment horizontal="center" vertical="center" wrapText="1"/>
    </xf>
    <xf numFmtId="0" fontId="4" fillId="0" borderId="0" xfId="1" applyFont="1" applyBorder="1" applyAlignment="1" applyProtection="1">
      <alignment vertical="center" wrapText="1"/>
    </xf>
    <xf numFmtId="165" fontId="4" fillId="0" borderId="0" xfId="1" applyNumberFormat="1" applyFont="1" applyAlignment="1" applyProtection="1">
      <alignment horizontal="center" vertical="center" wrapText="1"/>
    </xf>
    <xf numFmtId="166" fontId="8" fillId="0" borderId="0" xfId="1" applyNumberFormat="1" applyFont="1" applyAlignment="1" applyProtection="1">
      <alignment horizontal="right" vertical="center"/>
    </xf>
    <xf numFmtId="165" fontId="4" fillId="0" borderId="0" xfId="1" applyNumberFormat="1" applyFont="1" applyAlignment="1" applyProtection="1">
      <alignment horizontal="right" vertical="center"/>
    </xf>
    <xf numFmtId="0" fontId="4" fillId="0" borderId="0" xfId="1" applyFont="1" applyBorder="1" applyAlignment="1" applyProtection="1">
      <alignment horizontal="right" vertical="center"/>
    </xf>
    <xf numFmtId="0" fontId="4" fillId="0" borderId="0" xfId="1" applyFont="1" applyAlignment="1" applyProtection="1">
      <alignment vertical="center"/>
    </xf>
    <xf numFmtId="165" fontId="8" fillId="0" borderId="1" xfId="1" applyNumberFormat="1" applyFont="1" applyFill="1" applyBorder="1" applyAlignment="1" applyProtection="1">
      <alignment horizontal="right" vertical="center" wrapText="1"/>
      <protection locked="0"/>
    </xf>
    <xf numFmtId="9" fontId="11" fillId="0" borderId="1" xfId="0" applyNumberFormat="1" applyFont="1" applyFill="1" applyBorder="1" applyAlignment="1" applyProtection="1">
      <alignment horizontal="center"/>
      <protection locked="0"/>
    </xf>
    <xf numFmtId="165" fontId="11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1" xfId="1" applyFont="1" applyFill="1" applyBorder="1" applyAlignment="1" applyProtection="1">
      <alignment horizontal="right" vertical="center"/>
      <protection locked="0"/>
    </xf>
    <xf numFmtId="165" fontId="4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1" applyFont="1" applyFill="1" applyBorder="1" applyAlignment="1" applyProtection="1">
      <alignment horizontal="right" vertical="center"/>
      <protection locked="0"/>
    </xf>
    <xf numFmtId="166" fontId="8" fillId="0" borderId="1" xfId="1" applyNumberFormat="1" applyFont="1" applyFill="1" applyBorder="1" applyAlignment="1" applyProtection="1">
      <alignment horizontal="right" vertical="center" wrapText="1"/>
      <protection locked="0"/>
    </xf>
    <xf numFmtId="9" fontId="4" fillId="0" borderId="1" xfId="1" applyNumberFormat="1" applyFont="1" applyFill="1" applyBorder="1" applyAlignment="1" applyProtection="1">
      <alignment horizontal="center" vertical="center"/>
      <protection locked="0"/>
    </xf>
    <xf numFmtId="164" fontId="4" fillId="0" borderId="1" xfId="1" applyNumberFormat="1" applyFont="1" applyFill="1" applyBorder="1" applyAlignment="1" applyProtection="1">
      <alignment horizontal="right" vertical="center"/>
      <protection locked="0"/>
    </xf>
    <xf numFmtId="1" fontId="4" fillId="0" borderId="1" xfId="1" applyNumberFormat="1" applyFont="1" applyFill="1" applyBorder="1" applyAlignment="1" applyProtection="1">
      <alignment horizontal="center" vertical="center" wrapText="1"/>
    </xf>
    <xf numFmtId="1" fontId="3" fillId="0" borderId="1" xfId="1" applyNumberFormat="1" applyFont="1" applyFill="1" applyBorder="1" applyAlignment="1" applyProtection="1">
      <alignment horizontal="center" vertical="center" wrapText="1"/>
    </xf>
    <xf numFmtId="166" fontId="11" fillId="0" borderId="1" xfId="0" applyNumberFormat="1" applyFont="1" applyFill="1" applyBorder="1" applyAlignment="1" applyProtection="1">
      <alignment horizontal="right"/>
      <protection locked="0"/>
    </xf>
    <xf numFmtId="49" fontId="4" fillId="0" borderId="0" xfId="1" applyNumberFormat="1" applyFont="1" applyFill="1" applyAlignment="1" applyProtection="1">
      <alignment horizontal="center" vertical="center"/>
    </xf>
    <xf numFmtId="49" fontId="7" fillId="0" borderId="0" xfId="0" applyNumberFormat="1" applyFont="1" applyFill="1" applyProtection="1"/>
    <xf numFmtId="49" fontId="4" fillId="0" borderId="0" xfId="1" applyNumberFormat="1" applyFont="1" applyFill="1" applyAlignment="1" applyProtection="1">
      <alignment horizontal="center" vertical="center" wrapText="1"/>
    </xf>
    <xf numFmtId="49" fontId="8" fillId="0" borderId="0" xfId="1" applyNumberFormat="1" applyFont="1" applyFill="1" applyAlignment="1" applyProtection="1">
      <alignment horizontal="right" vertical="center"/>
    </xf>
    <xf numFmtId="49" fontId="4" fillId="0" borderId="0" xfId="1" applyNumberFormat="1" applyFont="1" applyFill="1" applyAlignment="1" applyProtection="1">
      <alignment horizontal="right" vertical="center"/>
    </xf>
    <xf numFmtId="49" fontId="4" fillId="0" borderId="0" xfId="1" applyNumberFormat="1" applyFont="1" applyAlignment="1" applyProtection="1">
      <alignment horizontal="center" vertical="center"/>
    </xf>
    <xf numFmtId="49" fontId="4" fillId="2" borderId="0" xfId="1" applyNumberFormat="1" applyFont="1" applyFill="1" applyAlignment="1" applyProtection="1">
      <alignment horizontal="center" vertical="center"/>
    </xf>
    <xf numFmtId="49" fontId="8" fillId="0" borderId="0" xfId="0" applyNumberFormat="1" applyFont="1" applyFill="1" applyAlignment="1" applyProtection="1">
      <alignment horizontal="center"/>
    </xf>
    <xf numFmtId="49" fontId="14" fillId="0" borderId="0" xfId="0" applyNumberFormat="1" applyFont="1" applyFill="1" applyProtection="1"/>
    <xf numFmtId="49" fontId="5" fillId="0" borderId="0" xfId="1" applyNumberFormat="1" applyFont="1" applyFill="1" applyAlignment="1" applyProtection="1">
      <alignment horizontal="center" vertical="center"/>
    </xf>
    <xf numFmtId="49" fontId="5" fillId="0" borderId="0" xfId="1" applyNumberFormat="1" applyFont="1" applyFill="1" applyAlignment="1" applyProtection="1">
      <alignment vertical="center"/>
    </xf>
    <xf numFmtId="49" fontId="5" fillId="0" borderId="0" xfId="1" applyNumberFormat="1" applyFont="1" applyFill="1" applyBorder="1" applyAlignment="1" applyProtection="1">
      <alignment horizontal="center" vertical="center" wrapText="1"/>
    </xf>
    <xf numFmtId="49" fontId="7" fillId="0" borderId="0" xfId="1" applyNumberFormat="1" applyFont="1" applyFill="1" applyBorder="1" applyAlignment="1" applyProtection="1">
      <alignment horizontal="right" vertical="center" wrapText="1"/>
    </xf>
    <xf numFmtId="49" fontId="5" fillId="0" borderId="0" xfId="1" applyNumberFormat="1" applyFont="1" applyFill="1" applyBorder="1" applyAlignment="1" applyProtection="1">
      <alignment horizontal="right" vertical="center" wrapText="1"/>
    </xf>
    <xf numFmtId="49" fontId="5" fillId="0" borderId="0" xfId="1" applyNumberFormat="1" applyFont="1" applyFill="1" applyBorder="1" applyAlignment="1" applyProtection="1">
      <alignment horizontal="right" vertical="center"/>
    </xf>
    <xf numFmtId="49" fontId="5" fillId="0" borderId="0" xfId="1" applyNumberFormat="1" applyFont="1" applyFill="1" applyAlignment="1" applyProtection="1">
      <alignment horizontal="right" vertical="center"/>
    </xf>
    <xf numFmtId="49" fontId="5" fillId="0" borderId="0" xfId="1" applyNumberFormat="1" applyFont="1" applyAlignment="1" applyProtection="1">
      <alignment horizontal="center" vertical="center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49" fontId="5" fillId="0" borderId="1" xfId="1" applyNumberFormat="1" applyFont="1" applyFill="1" applyBorder="1" applyAlignment="1" applyProtection="1">
      <alignment vertical="center" wrapText="1"/>
    </xf>
    <xf numFmtId="49" fontId="15" fillId="3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vertical="center" wrapText="1"/>
    </xf>
    <xf numFmtId="49" fontId="11" fillId="0" borderId="1" xfId="0" applyNumberFormat="1" applyFont="1" applyFill="1" applyBorder="1" applyAlignment="1" applyProtection="1">
      <alignment vertical="center" wrapText="1"/>
    </xf>
    <xf numFmtId="49" fontId="5" fillId="0" borderId="6" xfId="1" applyNumberFormat="1" applyFont="1" applyFill="1" applyBorder="1" applyAlignment="1" applyProtection="1">
      <alignment vertical="center"/>
    </xf>
    <xf numFmtId="1" fontId="5" fillId="0" borderId="6" xfId="1" applyNumberFormat="1" applyFont="1" applyFill="1" applyBorder="1" applyAlignment="1" applyProtection="1">
      <alignment horizontal="center" vertical="center" wrapText="1"/>
    </xf>
    <xf numFmtId="166" fontId="5" fillId="0" borderId="6" xfId="1" applyNumberFormat="1" applyFont="1" applyFill="1" applyBorder="1" applyAlignment="1" applyProtection="1">
      <alignment horizontal="center" vertical="center" wrapText="1"/>
    </xf>
    <xf numFmtId="167" fontId="5" fillId="0" borderId="6" xfId="1" applyNumberFormat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horizontal="center" vertical="center"/>
    </xf>
    <xf numFmtId="49" fontId="4" fillId="0" borderId="7" xfId="1" applyNumberFormat="1" applyFont="1" applyFill="1" applyBorder="1" applyAlignment="1" applyProtection="1">
      <alignment vertical="center"/>
    </xf>
    <xf numFmtId="49" fontId="5" fillId="0" borderId="7" xfId="1" applyNumberFormat="1" applyFont="1" applyFill="1" applyBorder="1" applyAlignment="1" applyProtection="1">
      <alignment horizontal="center" vertical="center" wrapText="1"/>
    </xf>
    <xf numFmtId="49" fontId="7" fillId="3" borderId="7" xfId="1" applyNumberFormat="1" applyFont="1" applyFill="1" applyBorder="1" applyAlignment="1" applyProtection="1">
      <alignment horizontal="center" vertical="center" wrapText="1"/>
    </xf>
    <xf numFmtId="49" fontId="5" fillId="3" borderId="7" xfId="1" applyNumberFormat="1" applyFont="1" applyFill="1" applyBorder="1" applyAlignment="1" applyProtection="1">
      <alignment horizontal="center" vertical="center" wrapText="1"/>
    </xf>
    <xf numFmtId="49" fontId="5" fillId="3" borderId="7" xfId="1" applyNumberFormat="1" applyFont="1" applyFill="1" applyBorder="1" applyAlignment="1" applyProtection="1">
      <alignment horizontal="center" vertical="center"/>
    </xf>
    <xf numFmtId="49" fontId="4" fillId="2" borderId="7" xfId="1" applyNumberFormat="1" applyFont="1" applyFill="1" applyBorder="1" applyAlignment="1" applyProtection="1">
      <alignment horizontal="center" vertical="center"/>
    </xf>
    <xf numFmtId="1" fontId="4" fillId="0" borderId="5" xfId="1" applyNumberFormat="1" applyFont="1" applyFill="1" applyBorder="1" applyAlignment="1" applyProtection="1">
      <alignment horizontal="center" vertical="center" wrapText="1"/>
    </xf>
    <xf numFmtId="49" fontId="9" fillId="0" borderId="5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166" fontId="7" fillId="0" borderId="6" xfId="1" applyNumberFormat="1" applyFont="1" applyFill="1" applyBorder="1" applyAlignment="1" applyProtection="1">
      <alignment horizontal="right" vertical="center" wrapText="1"/>
    </xf>
    <xf numFmtId="165" fontId="5" fillId="0" borderId="6" xfId="1" applyNumberFormat="1" applyFont="1" applyFill="1" applyBorder="1" applyAlignment="1" applyProtection="1">
      <alignment horizontal="right" vertical="center" wrapText="1"/>
    </xf>
    <xf numFmtId="0" fontId="5" fillId="0" borderId="6" xfId="1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vertical="center" wrapText="1"/>
    </xf>
    <xf numFmtId="0" fontId="4" fillId="0" borderId="11" xfId="1" applyFont="1" applyFill="1" applyBorder="1" applyAlignment="1" applyProtection="1">
      <alignment horizontal="center" vertical="center"/>
    </xf>
    <xf numFmtId="166" fontId="5" fillId="0" borderId="12" xfId="1" applyNumberFormat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166" fontId="7" fillId="0" borderId="12" xfId="1" applyNumberFormat="1" applyFont="1" applyFill="1" applyBorder="1" applyAlignment="1" applyProtection="1">
      <alignment horizontal="right" vertical="center" wrapText="1"/>
    </xf>
    <xf numFmtId="166" fontId="5" fillId="0" borderId="12" xfId="1" applyNumberFormat="1" applyFont="1" applyFill="1" applyBorder="1" applyAlignment="1" applyProtection="1">
      <alignment horizontal="right" vertical="center" wrapText="1"/>
    </xf>
    <xf numFmtId="49" fontId="8" fillId="0" borderId="0" xfId="0" applyNumberFormat="1" applyFont="1" applyFill="1" applyProtection="1">
      <protection locked="0"/>
    </xf>
    <xf numFmtId="166" fontId="11" fillId="0" borderId="5" xfId="0" applyNumberFormat="1" applyFont="1" applyFill="1" applyBorder="1" applyAlignment="1" applyProtection="1">
      <alignment horizontal="right"/>
      <protection locked="0"/>
    </xf>
    <xf numFmtId="165" fontId="8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8" fillId="0" borderId="5" xfId="1" applyFont="1" applyFill="1" applyBorder="1" applyAlignment="1" applyProtection="1">
      <alignment horizontal="right" vertical="center"/>
      <protection locked="0"/>
    </xf>
    <xf numFmtId="9" fontId="11" fillId="0" borderId="5" xfId="0" applyNumberFormat="1" applyFont="1" applyFill="1" applyBorder="1" applyAlignment="1" applyProtection="1">
      <alignment horizontal="center"/>
      <protection locked="0"/>
    </xf>
    <xf numFmtId="165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5" xfId="1" applyFont="1" applyFill="1" applyBorder="1" applyAlignment="1" applyProtection="1">
      <alignment horizontal="right" vertical="center"/>
      <protection locked="0"/>
    </xf>
    <xf numFmtId="166" fontId="8" fillId="0" borderId="5" xfId="1" applyNumberFormat="1" applyFont="1" applyFill="1" applyBorder="1" applyAlignment="1" applyProtection="1">
      <alignment horizontal="right" vertical="center" wrapText="1"/>
      <protection locked="0"/>
    </xf>
    <xf numFmtId="9" fontId="4" fillId="0" borderId="5" xfId="1" applyNumberFormat="1" applyFont="1" applyFill="1" applyBorder="1" applyAlignment="1" applyProtection="1">
      <alignment horizontal="center" vertical="center"/>
      <protection locked="0"/>
    </xf>
    <xf numFmtId="16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166" fontId="11" fillId="0" borderId="1" xfId="0" applyNumberFormat="1" applyFont="1" applyFill="1" applyBorder="1" applyAlignment="1" applyProtection="1">
      <alignment horizontal="right"/>
    </xf>
    <xf numFmtId="166" fontId="4" fillId="0" borderId="1" xfId="1" applyNumberFormat="1" applyFont="1" applyFill="1" applyBorder="1" applyAlignment="1" applyProtection="1">
      <alignment horizontal="right" vertical="center"/>
    </xf>
    <xf numFmtId="166" fontId="4" fillId="0" borderId="5" xfId="1" applyNumberFormat="1" applyFont="1" applyFill="1" applyBorder="1" applyAlignment="1" applyProtection="1">
      <alignment horizontal="right" vertical="center"/>
    </xf>
    <xf numFmtId="0" fontId="7" fillId="0" borderId="6" xfId="1" applyNumberFormat="1" applyFont="1" applyFill="1" applyBorder="1" applyAlignment="1" applyProtection="1">
      <alignment horizontal="right" vertical="center" wrapText="1"/>
    </xf>
    <xf numFmtId="49" fontId="8" fillId="0" borderId="1" xfId="0" applyNumberFormat="1" applyFont="1" applyBorder="1" applyAlignment="1">
      <alignment vertical="center" wrapText="1"/>
    </xf>
    <xf numFmtId="49" fontId="8" fillId="0" borderId="5" xfId="0" applyNumberFormat="1" applyFont="1" applyBorder="1" applyAlignment="1">
      <alignment vertical="center" wrapText="1"/>
    </xf>
    <xf numFmtId="49" fontId="5" fillId="0" borderId="8" xfId="1" applyNumberFormat="1" applyFont="1" applyFill="1" applyBorder="1" applyAlignment="1" applyProtection="1">
      <alignment horizontal="left" vertical="top" wrapText="1"/>
    </xf>
    <xf numFmtId="49" fontId="5" fillId="0" borderId="9" xfId="1" applyNumberFormat="1" applyFont="1" applyFill="1" applyBorder="1" applyAlignment="1" applyProtection="1">
      <alignment horizontal="left" vertical="top" wrapText="1"/>
    </xf>
    <xf numFmtId="49" fontId="5" fillId="0" borderId="10" xfId="1" applyNumberFormat="1" applyFont="1" applyFill="1" applyBorder="1" applyAlignment="1" applyProtection="1">
      <alignment horizontal="left" vertical="top" wrapText="1"/>
    </xf>
    <xf numFmtId="0" fontId="4" fillId="0" borderId="0" xfId="1" applyFont="1" applyBorder="1" applyAlignment="1" applyProtection="1">
      <alignment horizontal="center" vertical="center"/>
    </xf>
    <xf numFmtId="0" fontId="4" fillId="0" borderId="0" xfId="1" applyFont="1" applyBorder="1" applyAlignment="1" applyProtection="1">
      <alignment horizontal="left" vertical="center"/>
    </xf>
    <xf numFmtId="0" fontId="5" fillId="0" borderId="0" xfId="1" applyFont="1" applyBorder="1" applyAlignment="1" applyProtection="1">
      <alignment horizontal="left" vertical="center"/>
    </xf>
    <xf numFmtId="49" fontId="5" fillId="0" borderId="2" xfId="1" applyNumberFormat="1" applyFont="1" applyFill="1" applyBorder="1" applyAlignment="1" applyProtection="1">
      <alignment horizontal="left" vertical="top" wrapText="1"/>
    </xf>
    <xf numFmtId="49" fontId="5" fillId="0" borderId="3" xfId="1" applyNumberFormat="1" applyFont="1" applyFill="1" applyBorder="1" applyAlignment="1" applyProtection="1">
      <alignment horizontal="left" vertical="top" wrapText="1"/>
    </xf>
    <xf numFmtId="49" fontId="5" fillId="0" borderId="4" xfId="1" applyNumberFormat="1" applyFont="1" applyFill="1" applyBorder="1" applyAlignment="1" applyProtection="1">
      <alignment horizontal="left" vertical="top" wrapText="1"/>
    </xf>
  </cellXfs>
  <cellStyles count="3">
    <cellStyle name="Excel Built-in Normal" xfId="1"/>
    <cellStyle name="Excel Built-in Normal 1" xfId="2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2</xdr:row>
      <xdr:rowOff>76200</xdr:rowOff>
    </xdr:from>
    <xdr:to>
      <xdr:col>8</xdr:col>
      <xdr:colOff>0</xdr:colOff>
      <xdr:row>6</xdr:row>
      <xdr:rowOff>114300</xdr:rowOff>
    </xdr:to>
    <xdr:pic>
      <xdr:nvPicPr>
        <xdr:cNvPr id="2" name="Obraz 1" descr="poziom_achromat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476250"/>
          <a:ext cx="57626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3243262</xdr:colOff>
      <xdr:row>2</xdr:row>
      <xdr:rowOff>95250</xdr:rowOff>
    </xdr:from>
    <xdr:to>
      <xdr:col>8</xdr:col>
      <xdr:colOff>965200</xdr:colOff>
      <xdr:row>6</xdr:row>
      <xdr:rowOff>133350</xdr:rowOff>
    </xdr:to>
    <xdr:pic>
      <xdr:nvPicPr>
        <xdr:cNvPr id="3" name="Obraz 2" descr="poziom_achromat">
          <a:extLst>
            <a:ext uri="{FF2B5EF4-FFF2-40B4-BE49-F238E27FC236}">
              <a16:creationId xmlns:a16="http://schemas.microsoft.com/office/drawing/2014/main" xmlns="" id="{1F1F8154-540E-48B1-AEF4-721DBF97A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512" y="492125"/>
          <a:ext cx="5437188" cy="83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showGridLines="0" tabSelected="1" view="pageBreakPreview" zoomScaleNormal="100" zoomScaleSheetLayoutView="100" workbookViewId="0">
      <pane ySplit="11" topLeftCell="A66" activePane="bottomLeft" state="frozen"/>
      <selection pane="bottomLeft" activeCell="B69" sqref="B69"/>
    </sheetView>
  </sheetViews>
  <sheetFormatPr defaultColWidth="10.140625" defaultRowHeight="15.75" x14ac:dyDescent="0.2"/>
  <cols>
    <col min="1" max="1" width="7.140625" style="4" customWidth="1"/>
    <col min="2" max="2" width="55.28515625" style="27" customWidth="1"/>
    <col min="3" max="3" width="15.85546875" style="23" customWidth="1"/>
    <col min="4" max="4" width="14.85546875" style="24" customWidth="1"/>
    <col min="5" max="5" width="14.85546875" style="25" hidden="1" customWidth="1"/>
    <col min="6" max="6" width="39.28515625" style="18" hidden="1" customWidth="1"/>
    <col min="7" max="7" width="14.85546875" style="19" customWidth="1"/>
    <col min="8" max="8" width="14.85546875" style="20" customWidth="1"/>
    <col min="9" max="9" width="17.140625" style="4" customWidth="1"/>
    <col min="10" max="10" width="17.28515625" style="4" customWidth="1"/>
    <col min="11" max="11" width="17.7109375" style="5" customWidth="1"/>
    <col min="12" max="16384" width="10.140625" style="4"/>
  </cols>
  <sheetData>
    <row r="1" spans="1:11" s="45" customFormat="1" x14ac:dyDescent="0.25">
      <c r="A1" s="40"/>
      <c r="B1" s="41" t="s">
        <v>50</v>
      </c>
      <c r="C1" s="42"/>
      <c r="D1" s="43"/>
      <c r="E1" s="44"/>
      <c r="F1" s="44"/>
      <c r="G1" s="40"/>
      <c r="H1" s="44"/>
      <c r="K1" s="46"/>
    </row>
    <row r="2" spans="1:11" s="45" customFormat="1" x14ac:dyDescent="0.25">
      <c r="A2" s="40"/>
      <c r="B2" s="85"/>
      <c r="C2" s="42"/>
      <c r="D2" s="43"/>
      <c r="E2" s="44"/>
      <c r="F2" s="44" t="s">
        <v>18</v>
      </c>
      <c r="G2" s="40"/>
      <c r="H2" s="44"/>
      <c r="K2" s="46"/>
    </row>
    <row r="3" spans="1:11" s="45" customFormat="1" x14ac:dyDescent="0.25">
      <c r="A3" s="40"/>
      <c r="B3" s="85"/>
      <c r="C3" s="42"/>
      <c r="D3" s="43"/>
      <c r="E3" s="44"/>
      <c r="F3" s="44"/>
      <c r="G3" s="40"/>
      <c r="H3" s="44"/>
      <c r="K3" s="46"/>
    </row>
    <row r="4" spans="1:11" s="45" customFormat="1" x14ac:dyDescent="0.25">
      <c r="A4" s="40"/>
      <c r="B4" s="85"/>
      <c r="C4" s="42"/>
      <c r="D4" s="43"/>
      <c r="E4" s="44"/>
      <c r="F4" s="44"/>
      <c r="G4" s="40"/>
      <c r="H4" s="44"/>
      <c r="K4" s="46"/>
    </row>
    <row r="5" spans="1:11" s="45" customFormat="1" x14ac:dyDescent="0.25">
      <c r="A5" s="40"/>
      <c r="B5" s="47" t="s">
        <v>34</v>
      </c>
      <c r="C5" s="42"/>
      <c r="D5" s="43"/>
      <c r="E5" s="44"/>
      <c r="F5" s="44"/>
      <c r="G5" s="40"/>
      <c r="H5" s="44"/>
      <c r="K5" s="46"/>
    </row>
    <row r="6" spans="1:11" s="45" customFormat="1" x14ac:dyDescent="0.25">
      <c r="A6" s="40"/>
      <c r="B6" s="85" t="s">
        <v>48</v>
      </c>
      <c r="C6" s="42"/>
      <c r="D6" s="43"/>
      <c r="E6" s="44"/>
      <c r="F6" s="44"/>
      <c r="G6" s="40"/>
      <c r="H6" s="44"/>
      <c r="K6" s="46"/>
    </row>
    <row r="7" spans="1:11" s="45" customFormat="1" x14ac:dyDescent="0.25">
      <c r="A7" s="40"/>
      <c r="B7" s="85" t="s">
        <v>35</v>
      </c>
      <c r="C7" s="42"/>
      <c r="D7" s="43"/>
      <c r="E7" s="44"/>
      <c r="F7" s="44"/>
      <c r="G7" s="40"/>
      <c r="H7" s="44"/>
      <c r="K7" s="46"/>
    </row>
    <row r="8" spans="1:11" s="45" customFormat="1" x14ac:dyDescent="0.25">
      <c r="A8" s="40"/>
      <c r="B8" s="85" t="s">
        <v>49</v>
      </c>
      <c r="C8" s="42"/>
      <c r="D8" s="48" t="s">
        <v>36</v>
      </c>
      <c r="E8" s="44"/>
      <c r="F8" s="44"/>
      <c r="G8" s="40"/>
      <c r="H8" s="44"/>
      <c r="K8" s="46"/>
    </row>
    <row r="9" spans="1:11" s="56" customFormat="1" x14ac:dyDescent="0.2">
      <c r="A9" s="49"/>
      <c r="B9" s="50"/>
      <c r="C9" s="51"/>
      <c r="D9" s="52"/>
      <c r="E9" s="53"/>
      <c r="F9" s="54"/>
      <c r="G9" s="49"/>
      <c r="H9" s="55"/>
    </row>
    <row r="10" spans="1:11" s="56" customFormat="1" x14ac:dyDescent="0.2">
      <c r="A10" s="49"/>
      <c r="B10" s="50"/>
      <c r="C10" s="51"/>
      <c r="D10" s="52"/>
      <c r="E10" s="53"/>
      <c r="F10" s="54"/>
      <c r="G10" s="49"/>
      <c r="H10" s="55"/>
    </row>
    <row r="11" spans="1:11" s="45" customFormat="1" ht="78.75" x14ac:dyDescent="0.2">
      <c r="A11" s="57" t="s">
        <v>0</v>
      </c>
      <c r="B11" s="58" t="s">
        <v>1</v>
      </c>
      <c r="C11" s="57" t="s">
        <v>37</v>
      </c>
      <c r="D11" s="59" t="s">
        <v>30</v>
      </c>
      <c r="E11" s="59" t="s">
        <v>27</v>
      </c>
      <c r="F11" s="59" t="s">
        <v>28</v>
      </c>
      <c r="G11" s="59" t="s">
        <v>40</v>
      </c>
      <c r="H11" s="59" t="s">
        <v>31</v>
      </c>
    </row>
    <row r="12" spans="1:11" s="7" customFormat="1" ht="16.5" customHeight="1" x14ac:dyDescent="0.2">
      <c r="A12" s="107" t="s">
        <v>52</v>
      </c>
      <c r="B12" s="108"/>
      <c r="C12" s="108"/>
      <c r="D12" s="108"/>
      <c r="E12" s="108"/>
      <c r="F12" s="108"/>
      <c r="G12" s="108"/>
      <c r="H12" s="109"/>
    </row>
    <row r="13" spans="1:11" x14ac:dyDescent="0.25">
      <c r="A13" s="37">
        <v>1</v>
      </c>
      <c r="B13" s="60" t="s">
        <v>20</v>
      </c>
      <c r="C13" s="37">
        <v>1</v>
      </c>
      <c r="D13" s="39"/>
      <c r="E13" s="28"/>
      <c r="F13" s="28"/>
      <c r="G13" s="29"/>
      <c r="H13" s="95">
        <f>D13*(1+G13)</f>
        <v>0</v>
      </c>
      <c r="K13" s="4"/>
    </row>
    <row r="14" spans="1:11" x14ac:dyDescent="0.25">
      <c r="A14" s="37">
        <v>2</v>
      </c>
      <c r="B14" s="60" t="s">
        <v>45</v>
      </c>
      <c r="C14" s="37">
        <v>1</v>
      </c>
      <c r="D14" s="39"/>
      <c r="E14" s="28"/>
      <c r="F14" s="28"/>
      <c r="G14" s="29"/>
      <c r="H14" s="95">
        <f t="shared" ref="H14:H18" si="0">D14*(1+G14)</f>
        <v>0</v>
      </c>
      <c r="K14" s="4"/>
    </row>
    <row r="15" spans="1:11" x14ac:dyDescent="0.25">
      <c r="A15" s="37">
        <v>3</v>
      </c>
      <c r="B15" s="60" t="s">
        <v>13</v>
      </c>
      <c r="C15" s="37">
        <v>1</v>
      </c>
      <c r="D15" s="39"/>
      <c r="E15" s="28"/>
      <c r="F15" s="28"/>
      <c r="G15" s="29"/>
      <c r="H15" s="95">
        <f t="shared" si="0"/>
        <v>0</v>
      </c>
      <c r="K15" s="4"/>
    </row>
    <row r="16" spans="1:11" x14ac:dyDescent="0.25">
      <c r="A16" s="37">
        <v>4</v>
      </c>
      <c r="B16" s="60" t="s">
        <v>12</v>
      </c>
      <c r="C16" s="37">
        <v>1</v>
      </c>
      <c r="D16" s="39"/>
      <c r="E16" s="28"/>
      <c r="F16" s="28"/>
      <c r="G16" s="29"/>
      <c r="H16" s="95">
        <f t="shared" si="0"/>
        <v>0</v>
      </c>
      <c r="K16" s="4"/>
    </row>
    <row r="17" spans="1:11" s="8" customFormat="1" x14ac:dyDescent="0.25">
      <c r="A17" s="37">
        <v>5</v>
      </c>
      <c r="B17" s="61" t="s">
        <v>10</v>
      </c>
      <c r="C17" s="38">
        <v>1</v>
      </c>
      <c r="D17" s="39"/>
      <c r="E17" s="30"/>
      <c r="F17" s="30"/>
      <c r="G17" s="29"/>
      <c r="H17" s="95">
        <f t="shared" si="0"/>
        <v>0</v>
      </c>
    </row>
    <row r="18" spans="1:11" s="8" customFormat="1" ht="16.5" thickBot="1" x14ac:dyDescent="0.3">
      <c r="A18" s="37">
        <v>6</v>
      </c>
      <c r="B18" s="60" t="s">
        <v>11</v>
      </c>
      <c r="C18" s="38">
        <v>1</v>
      </c>
      <c r="D18" s="39"/>
      <c r="E18" s="30"/>
      <c r="F18" s="30"/>
      <c r="G18" s="29"/>
      <c r="H18" s="95">
        <f t="shared" si="0"/>
        <v>0</v>
      </c>
    </row>
    <row r="19" spans="1:11" s="7" customFormat="1" ht="16.5" thickBot="1" x14ac:dyDescent="0.25">
      <c r="A19" s="82"/>
      <c r="B19" s="79" t="s">
        <v>6</v>
      </c>
      <c r="C19" s="63">
        <f>SUM(C13:C18)</f>
        <v>6</v>
      </c>
      <c r="D19" s="76">
        <f>SUM(D13:D18)</f>
        <v>0</v>
      </c>
      <c r="E19" s="77">
        <f>SUM(E13:E18)</f>
        <v>0</v>
      </c>
      <c r="F19" s="77">
        <f>SUM(F13:F18)</f>
        <v>0</v>
      </c>
      <c r="G19" s="78"/>
      <c r="H19" s="84">
        <f>SUM(H13:H18)</f>
        <v>0</v>
      </c>
    </row>
    <row r="20" spans="1:11" s="7" customFormat="1" ht="16.5" customHeight="1" x14ac:dyDescent="0.2">
      <c r="A20" s="101" t="s">
        <v>53</v>
      </c>
      <c r="B20" s="102"/>
      <c r="C20" s="102"/>
      <c r="D20" s="102"/>
      <c r="E20" s="102"/>
      <c r="F20" s="102"/>
      <c r="G20" s="102"/>
      <c r="H20" s="103"/>
    </row>
    <row r="21" spans="1:11" x14ac:dyDescent="0.25">
      <c r="A21" s="37">
        <v>1</v>
      </c>
      <c r="B21" s="60" t="s">
        <v>4</v>
      </c>
      <c r="C21" s="37">
        <v>1</v>
      </c>
      <c r="D21" s="39"/>
      <c r="E21" s="28"/>
      <c r="F21" s="31"/>
      <c r="G21" s="29"/>
      <c r="H21" s="95">
        <f>D21*(1+G21)</f>
        <v>0</v>
      </c>
      <c r="K21" s="4"/>
    </row>
    <row r="22" spans="1:11" s="9" customFormat="1" ht="16.5" thickBot="1" x14ac:dyDescent="0.3">
      <c r="A22" s="73">
        <v>2</v>
      </c>
      <c r="B22" s="74" t="s">
        <v>39</v>
      </c>
      <c r="C22" s="73">
        <v>1</v>
      </c>
      <c r="D22" s="86"/>
      <c r="E22" s="87"/>
      <c r="F22" s="88"/>
      <c r="G22" s="89"/>
      <c r="H22" s="95">
        <f>D22*(1+G22)</f>
        <v>0</v>
      </c>
    </row>
    <row r="23" spans="1:11" s="10" customFormat="1" ht="16.5" thickBot="1" x14ac:dyDescent="0.25">
      <c r="A23" s="82"/>
      <c r="B23" s="75" t="s">
        <v>6</v>
      </c>
      <c r="C23" s="63">
        <f>SUM(C21:C22)</f>
        <v>2</v>
      </c>
      <c r="D23" s="76">
        <f>SUM(D21:D22)</f>
        <v>0</v>
      </c>
      <c r="E23" s="77">
        <f>SUM(E21:E22)</f>
        <v>0</v>
      </c>
      <c r="F23" s="77">
        <f>SUM(F21:F22)</f>
        <v>0</v>
      </c>
      <c r="G23" s="78"/>
      <c r="H23" s="84">
        <f>SUM(H21:H22)</f>
        <v>0</v>
      </c>
    </row>
    <row r="24" spans="1:11" s="11" customFormat="1" ht="16.5" customHeight="1" x14ac:dyDescent="0.2">
      <c r="A24" s="101" t="s">
        <v>54</v>
      </c>
      <c r="B24" s="102"/>
      <c r="C24" s="102"/>
      <c r="D24" s="102"/>
      <c r="E24" s="102"/>
      <c r="F24" s="102"/>
      <c r="G24" s="102"/>
      <c r="H24" s="103"/>
    </row>
    <row r="25" spans="1:11" s="12" customFormat="1" x14ac:dyDescent="0.25">
      <c r="A25" s="37">
        <v>1</v>
      </c>
      <c r="B25" s="60" t="s">
        <v>17</v>
      </c>
      <c r="C25" s="37">
        <v>1</v>
      </c>
      <c r="D25" s="86"/>
      <c r="E25" s="28"/>
      <c r="F25" s="31"/>
      <c r="G25" s="29"/>
      <c r="H25" s="95">
        <f>D25*(1+G25)</f>
        <v>0</v>
      </c>
    </row>
    <row r="26" spans="1:11" s="12" customFormat="1" x14ac:dyDescent="0.25">
      <c r="A26" s="37">
        <v>2</v>
      </c>
      <c r="B26" s="60" t="s">
        <v>3</v>
      </c>
      <c r="C26" s="37">
        <v>1</v>
      </c>
      <c r="D26" s="39"/>
      <c r="E26" s="28"/>
      <c r="F26" s="31"/>
      <c r="G26" s="29"/>
      <c r="H26" s="95">
        <f t="shared" ref="H26:H27" si="1">D26*(1+G26)</f>
        <v>0</v>
      </c>
    </row>
    <row r="27" spans="1:11" s="12" customFormat="1" ht="16.5" thickBot="1" x14ac:dyDescent="0.3">
      <c r="A27" s="37">
        <v>3</v>
      </c>
      <c r="B27" s="60" t="s">
        <v>12</v>
      </c>
      <c r="C27" s="37">
        <v>1</v>
      </c>
      <c r="D27" s="39"/>
      <c r="E27" s="28"/>
      <c r="F27" s="31"/>
      <c r="G27" s="29"/>
      <c r="H27" s="95">
        <f t="shared" si="1"/>
        <v>0</v>
      </c>
    </row>
    <row r="28" spans="1:11" s="11" customFormat="1" ht="16.5" thickBot="1" x14ac:dyDescent="0.25">
      <c r="A28" s="82"/>
      <c r="B28" s="75" t="s">
        <v>6</v>
      </c>
      <c r="C28" s="63">
        <f>SUM(C25:C27)</f>
        <v>3</v>
      </c>
      <c r="D28" s="76">
        <f>SUM(D25:D27)</f>
        <v>0</v>
      </c>
      <c r="E28" s="77">
        <f>SUM(E25:E27)</f>
        <v>0</v>
      </c>
      <c r="F28" s="77">
        <f>SUM(F25:F27)</f>
        <v>0</v>
      </c>
      <c r="G28" s="78"/>
      <c r="H28" s="84">
        <f>SUM(H25:H27)</f>
        <v>0</v>
      </c>
    </row>
    <row r="29" spans="1:11" s="11" customFormat="1" ht="16.5" customHeight="1" x14ac:dyDescent="0.2">
      <c r="A29" s="101" t="s">
        <v>55</v>
      </c>
      <c r="B29" s="102"/>
      <c r="C29" s="102"/>
      <c r="D29" s="102"/>
      <c r="E29" s="102"/>
      <c r="F29" s="102"/>
      <c r="G29" s="102"/>
      <c r="H29" s="103"/>
    </row>
    <row r="30" spans="1:11" s="12" customFormat="1" x14ac:dyDescent="0.25">
      <c r="A30" s="37">
        <v>1</v>
      </c>
      <c r="B30" s="60" t="s">
        <v>3</v>
      </c>
      <c r="C30" s="37">
        <v>1</v>
      </c>
      <c r="D30" s="39"/>
      <c r="E30" s="32"/>
      <c r="F30" s="33"/>
      <c r="G30" s="29"/>
      <c r="H30" s="95">
        <f>D30*(1+G30)</f>
        <v>0</v>
      </c>
    </row>
    <row r="31" spans="1:11" s="12" customFormat="1" ht="16.5" thickBot="1" x14ac:dyDescent="0.3">
      <c r="A31" s="73">
        <v>2</v>
      </c>
      <c r="B31" s="74" t="s">
        <v>7</v>
      </c>
      <c r="C31" s="73">
        <v>1</v>
      </c>
      <c r="D31" s="39"/>
      <c r="E31" s="90"/>
      <c r="F31" s="91"/>
      <c r="G31" s="89"/>
      <c r="H31" s="95">
        <f>D31*(1+G31)</f>
        <v>0</v>
      </c>
    </row>
    <row r="32" spans="1:11" s="7" customFormat="1" ht="16.5" thickBot="1" x14ac:dyDescent="0.25">
      <c r="A32" s="82"/>
      <c r="B32" s="75" t="s">
        <v>6</v>
      </c>
      <c r="C32" s="63">
        <f>SUM(C30:C31)</f>
        <v>2</v>
      </c>
      <c r="D32" s="76">
        <f>SUM(D30:D31)</f>
        <v>0</v>
      </c>
      <c r="E32" s="77">
        <f>SUM(E30:E31)</f>
        <v>0</v>
      </c>
      <c r="F32" s="77">
        <f>SUM(F30:F31)</f>
        <v>0</v>
      </c>
      <c r="G32" s="78"/>
      <c r="H32" s="84">
        <f>SUM(H30:H31)</f>
        <v>0</v>
      </c>
    </row>
    <row r="33" spans="1:11" s="7" customFormat="1" ht="16.5" customHeight="1" x14ac:dyDescent="0.2">
      <c r="A33" s="101" t="s">
        <v>56</v>
      </c>
      <c r="B33" s="102"/>
      <c r="C33" s="102"/>
      <c r="D33" s="102"/>
      <c r="E33" s="102"/>
      <c r="F33" s="102"/>
      <c r="G33" s="102"/>
      <c r="H33" s="103"/>
    </row>
    <row r="34" spans="1:11" x14ac:dyDescent="0.25">
      <c r="A34" s="37">
        <v>1</v>
      </c>
      <c r="B34" s="60" t="s">
        <v>14</v>
      </c>
      <c r="C34" s="37">
        <v>1</v>
      </c>
      <c r="D34" s="39"/>
      <c r="E34" s="28"/>
      <c r="F34" s="31"/>
      <c r="G34" s="29"/>
      <c r="H34" s="95">
        <f>D34*(1+G34)</f>
        <v>0</v>
      </c>
      <c r="K34" s="4"/>
    </row>
    <row r="35" spans="1:11" s="5" customFormat="1" ht="16.5" customHeight="1" x14ac:dyDescent="0.25">
      <c r="A35" s="37">
        <v>2</v>
      </c>
      <c r="B35" s="60" t="s">
        <v>15</v>
      </c>
      <c r="C35" s="37">
        <v>1</v>
      </c>
      <c r="D35" s="39"/>
      <c r="E35" s="28"/>
      <c r="F35" s="31"/>
      <c r="G35" s="29"/>
      <c r="H35" s="95">
        <f t="shared" ref="H35:H37" si="2">D35*(1+G35)</f>
        <v>0</v>
      </c>
    </row>
    <row r="36" spans="1:11" x14ac:dyDescent="0.25">
      <c r="A36" s="37">
        <v>3</v>
      </c>
      <c r="B36" s="60" t="s">
        <v>2</v>
      </c>
      <c r="C36" s="37">
        <v>1</v>
      </c>
      <c r="D36" s="39"/>
      <c r="E36" s="28"/>
      <c r="F36" s="31"/>
      <c r="G36" s="29"/>
      <c r="H36" s="95">
        <f t="shared" si="2"/>
        <v>0</v>
      </c>
      <c r="K36" s="4"/>
    </row>
    <row r="37" spans="1:11" ht="16.5" thickBot="1" x14ac:dyDescent="0.3">
      <c r="A37" s="37">
        <v>4</v>
      </c>
      <c r="B37" s="60" t="s">
        <v>16</v>
      </c>
      <c r="C37" s="37">
        <v>1</v>
      </c>
      <c r="D37" s="39"/>
      <c r="E37" s="28"/>
      <c r="F37" s="31"/>
      <c r="G37" s="29"/>
      <c r="H37" s="95">
        <f t="shared" si="2"/>
        <v>0</v>
      </c>
      <c r="K37" s="4"/>
    </row>
    <row r="38" spans="1:11" s="7" customFormat="1" ht="16.5" thickBot="1" x14ac:dyDescent="0.25">
      <c r="A38" s="82"/>
      <c r="B38" s="79" t="s">
        <v>6</v>
      </c>
      <c r="C38" s="63">
        <f>SUM(C34:C37)</f>
        <v>4</v>
      </c>
      <c r="D38" s="76">
        <f>SUM(D34:D37)</f>
        <v>0</v>
      </c>
      <c r="E38" s="77">
        <f>SUM(E34:E37)</f>
        <v>0</v>
      </c>
      <c r="F38" s="77">
        <f>SUM(F34:F37)</f>
        <v>0</v>
      </c>
      <c r="G38" s="78"/>
      <c r="H38" s="83">
        <f>SUM(H34:H37)</f>
        <v>0</v>
      </c>
    </row>
    <row r="39" spans="1:11" s="7" customFormat="1" ht="16.5" customHeight="1" x14ac:dyDescent="0.2">
      <c r="A39" s="101" t="s">
        <v>57</v>
      </c>
      <c r="B39" s="102"/>
      <c r="C39" s="102"/>
      <c r="D39" s="102"/>
      <c r="E39" s="102"/>
      <c r="F39" s="102"/>
      <c r="G39" s="102"/>
      <c r="H39" s="103"/>
    </row>
    <row r="40" spans="1:11" s="5" customFormat="1" x14ac:dyDescent="0.25">
      <c r="A40" s="37">
        <v>1</v>
      </c>
      <c r="B40" s="60" t="s">
        <v>21</v>
      </c>
      <c r="C40" s="38">
        <v>1</v>
      </c>
      <c r="D40" s="86"/>
      <c r="E40" s="32"/>
      <c r="F40" s="33"/>
      <c r="G40" s="35"/>
      <c r="H40" s="96">
        <f>D40*(1+G40)</f>
        <v>0</v>
      </c>
    </row>
    <row r="41" spans="1:11" x14ac:dyDescent="0.25">
      <c r="A41" s="37">
        <v>2</v>
      </c>
      <c r="B41" s="60" t="s">
        <v>9</v>
      </c>
      <c r="C41" s="37">
        <v>1</v>
      </c>
      <c r="D41" s="86"/>
      <c r="E41" s="32"/>
      <c r="F41" s="33"/>
      <c r="G41" s="35"/>
      <c r="H41" s="96">
        <f t="shared" ref="H41:H57" si="3">D41*(1+G41)</f>
        <v>0</v>
      </c>
      <c r="K41" s="4"/>
    </row>
    <row r="42" spans="1:11" x14ac:dyDescent="0.25">
      <c r="A42" s="37">
        <v>3</v>
      </c>
      <c r="B42" s="60" t="s">
        <v>5</v>
      </c>
      <c r="C42" s="37">
        <v>1</v>
      </c>
      <c r="D42" s="86"/>
      <c r="E42" s="32"/>
      <c r="F42" s="33"/>
      <c r="G42" s="35"/>
      <c r="H42" s="96">
        <f t="shared" si="3"/>
        <v>0</v>
      </c>
      <c r="K42" s="4"/>
    </row>
    <row r="43" spans="1:11" x14ac:dyDescent="0.25">
      <c r="A43" s="37">
        <v>4</v>
      </c>
      <c r="B43" s="60" t="s">
        <v>51</v>
      </c>
      <c r="C43" s="37">
        <v>1</v>
      </c>
      <c r="D43" s="86"/>
      <c r="E43" s="32"/>
      <c r="F43" s="33"/>
      <c r="G43" s="35"/>
      <c r="H43" s="96">
        <f t="shared" si="3"/>
        <v>0</v>
      </c>
      <c r="K43" s="4"/>
    </row>
    <row r="44" spans="1:11" x14ac:dyDescent="0.25">
      <c r="A44" s="37">
        <v>5</v>
      </c>
      <c r="B44" s="60" t="s">
        <v>22</v>
      </c>
      <c r="C44" s="37">
        <v>1</v>
      </c>
      <c r="D44" s="86"/>
      <c r="E44" s="32"/>
      <c r="F44" s="33"/>
      <c r="G44" s="35"/>
      <c r="H44" s="96">
        <f t="shared" si="3"/>
        <v>0</v>
      </c>
      <c r="K44" s="4"/>
    </row>
    <row r="45" spans="1:11" s="5" customFormat="1" x14ac:dyDescent="0.25">
      <c r="A45" s="37">
        <v>6</v>
      </c>
      <c r="B45" s="60" t="s">
        <v>3</v>
      </c>
      <c r="C45" s="38">
        <v>1</v>
      </c>
      <c r="D45" s="39"/>
      <c r="E45" s="32"/>
      <c r="F45" s="33"/>
      <c r="G45" s="35"/>
      <c r="H45" s="96">
        <f>D45*(1+G45)</f>
        <v>0</v>
      </c>
    </row>
    <row r="46" spans="1:11" s="5" customFormat="1" x14ac:dyDescent="0.25">
      <c r="A46" s="37">
        <v>7</v>
      </c>
      <c r="B46" s="60" t="s">
        <v>7</v>
      </c>
      <c r="C46" s="38">
        <v>1</v>
      </c>
      <c r="D46" s="39"/>
      <c r="E46" s="32"/>
      <c r="F46" s="33"/>
      <c r="G46" s="35"/>
      <c r="H46" s="96">
        <f t="shared" si="3"/>
        <v>0</v>
      </c>
    </row>
    <row r="47" spans="1:11" s="5" customFormat="1" x14ac:dyDescent="0.25">
      <c r="A47" s="37">
        <v>8</v>
      </c>
      <c r="B47" s="99" t="s">
        <v>41</v>
      </c>
      <c r="C47" s="38">
        <v>1</v>
      </c>
      <c r="D47" s="39"/>
      <c r="E47" s="32"/>
      <c r="F47" s="33"/>
      <c r="G47" s="35"/>
      <c r="H47" s="96">
        <f t="shared" si="3"/>
        <v>0</v>
      </c>
    </row>
    <row r="48" spans="1:11" s="5" customFormat="1" x14ac:dyDescent="0.25">
      <c r="A48" s="37">
        <v>9</v>
      </c>
      <c r="B48" s="99" t="s">
        <v>42</v>
      </c>
      <c r="C48" s="38">
        <v>1</v>
      </c>
      <c r="D48" s="39"/>
      <c r="E48" s="32"/>
      <c r="F48" s="33"/>
      <c r="G48" s="35"/>
      <c r="H48" s="96">
        <f t="shared" si="3"/>
        <v>0</v>
      </c>
    </row>
    <row r="49" spans="1:11" s="5" customFormat="1" x14ac:dyDescent="0.25">
      <c r="A49" s="37">
        <v>10</v>
      </c>
      <c r="B49" s="99" t="s">
        <v>43</v>
      </c>
      <c r="C49" s="38">
        <v>1</v>
      </c>
      <c r="D49" s="39"/>
      <c r="E49" s="32"/>
      <c r="F49" s="33"/>
      <c r="G49" s="35"/>
      <c r="H49" s="96">
        <f t="shared" si="3"/>
        <v>0</v>
      </c>
    </row>
    <row r="50" spans="1:11" x14ac:dyDescent="0.25">
      <c r="A50" s="37">
        <v>11</v>
      </c>
      <c r="B50" s="60" t="s">
        <v>2</v>
      </c>
      <c r="C50" s="37">
        <v>1</v>
      </c>
      <c r="D50" s="39"/>
      <c r="E50" s="32"/>
      <c r="F50" s="33"/>
      <c r="G50" s="35"/>
      <c r="H50" s="96">
        <f t="shared" si="3"/>
        <v>0</v>
      </c>
      <c r="K50" s="4"/>
    </row>
    <row r="51" spans="1:11" s="5" customFormat="1" x14ac:dyDescent="0.25">
      <c r="A51" s="37">
        <v>12</v>
      </c>
      <c r="B51" s="60" t="s">
        <v>8</v>
      </c>
      <c r="C51" s="38">
        <v>1</v>
      </c>
      <c r="D51" s="86"/>
      <c r="E51" s="32"/>
      <c r="F51" s="33"/>
      <c r="G51" s="35"/>
      <c r="H51" s="96">
        <f t="shared" si="3"/>
        <v>0</v>
      </c>
    </row>
    <row r="52" spans="1:11" x14ac:dyDescent="0.2">
      <c r="A52" s="37">
        <v>13</v>
      </c>
      <c r="B52" s="60" t="s">
        <v>23</v>
      </c>
      <c r="C52" s="37">
        <v>1</v>
      </c>
      <c r="D52" s="34"/>
      <c r="E52" s="32"/>
      <c r="F52" s="33"/>
      <c r="G52" s="35"/>
      <c r="H52" s="96">
        <f t="shared" si="3"/>
        <v>0</v>
      </c>
      <c r="K52" s="4"/>
    </row>
    <row r="53" spans="1:11" s="13" customFormat="1" ht="17.25" customHeight="1" x14ac:dyDescent="0.2">
      <c r="A53" s="37">
        <v>14</v>
      </c>
      <c r="B53" s="60" t="s">
        <v>24</v>
      </c>
      <c r="C53" s="37">
        <v>1</v>
      </c>
      <c r="D53" s="34"/>
      <c r="E53" s="32"/>
      <c r="F53" s="36"/>
      <c r="G53" s="35"/>
      <c r="H53" s="96">
        <f t="shared" si="3"/>
        <v>0</v>
      </c>
    </row>
    <row r="54" spans="1:11" x14ac:dyDescent="0.2">
      <c r="A54" s="37">
        <v>15</v>
      </c>
      <c r="B54" s="100" t="s">
        <v>44</v>
      </c>
      <c r="C54" s="37">
        <v>1</v>
      </c>
      <c r="D54" s="34"/>
      <c r="E54" s="32"/>
      <c r="F54" s="33"/>
      <c r="G54" s="35"/>
      <c r="H54" s="97">
        <f t="shared" si="3"/>
        <v>0</v>
      </c>
      <c r="K54" s="4"/>
    </row>
    <row r="55" spans="1:11" x14ac:dyDescent="0.2">
      <c r="A55" s="37">
        <v>16</v>
      </c>
      <c r="B55" s="100" t="s">
        <v>46</v>
      </c>
      <c r="C55" s="73">
        <v>1</v>
      </c>
      <c r="D55" s="34"/>
      <c r="E55" s="90"/>
      <c r="F55" s="91"/>
      <c r="G55" s="93"/>
      <c r="H55" s="97">
        <f t="shared" si="3"/>
        <v>0</v>
      </c>
      <c r="K55" s="4"/>
    </row>
    <row r="56" spans="1:11" x14ac:dyDescent="0.2">
      <c r="A56" s="37">
        <v>17</v>
      </c>
      <c r="B56" s="100" t="s">
        <v>13</v>
      </c>
      <c r="C56" s="73">
        <v>1</v>
      </c>
      <c r="D56" s="34"/>
      <c r="E56" s="90"/>
      <c r="F56" s="91"/>
      <c r="G56" s="93"/>
      <c r="H56" s="97">
        <f t="shared" si="3"/>
        <v>0</v>
      </c>
      <c r="K56" s="4"/>
    </row>
    <row r="57" spans="1:11" ht="16.5" thickBot="1" x14ac:dyDescent="0.3">
      <c r="A57" s="37">
        <v>18</v>
      </c>
      <c r="B57" s="100" t="s">
        <v>11</v>
      </c>
      <c r="C57" s="73">
        <v>1</v>
      </c>
      <c r="D57" s="39"/>
      <c r="E57" s="90"/>
      <c r="F57" s="91"/>
      <c r="G57" s="93"/>
      <c r="H57" s="97">
        <f t="shared" si="3"/>
        <v>0</v>
      </c>
      <c r="K57" s="4"/>
    </row>
    <row r="58" spans="1:11" s="6" customFormat="1" ht="15.75" customHeight="1" thickBot="1" x14ac:dyDescent="0.25">
      <c r="A58" s="82"/>
      <c r="B58" s="79" t="s">
        <v>6</v>
      </c>
      <c r="C58" s="63">
        <f>SUM(C40:C57)</f>
        <v>18</v>
      </c>
      <c r="D58" s="76">
        <f>SUM(D40:F57)</f>
        <v>0</v>
      </c>
      <c r="E58" s="76">
        <f>SUM(E40:G57)</f>
        <v>0</v>
      </c>
      <c r="F58" s="76">
        <f>SUM(F40:H57)</f>
        <v>0</v>
      </c>
      <c r="G58" s="98"/>
      <c r="H58" s="76">
        <f>SUM(H40:H57)</f>
        <v>0</v>
      </c>
    </row>
    <row r="59" spans="1:11" s="14" customFormat="1" ht="16.5" customHeight="1" x14ac:dyDescent="0.2">
      <c r="A59" s="101" t="s">
        <v>58</v>
      </c>
      <c r="B59" s="102"/>
      <c r="C59" s="102"/>
      <c r="D59" s="102"/>
      <c r="E59" s="102"/>
      <c r="F59" s="102"/>
      <c r="G59" s="102"/>
      <c r="H59" s="103"/>
    </row>
    <row r="60" spans="1:11" x14ac:dyDescent="0.25">
      <c r="A60" s="37">
        <v>1</v>
      </c>
      <c r="B60" s="60" t="s">
        <v>21</v>
      </c>
      <c r="C60" s="37">
        <v>1</v>
      </c>
      <c r="D60" s="86"/>
      <c r="E60" s="32"/>
      <c r="F60" s="33"/>
      <c r="G60" s="35"/>
      <c r="H60" s="96">
        <f>D60*(1+G60)</f>
        <v>0</v>
      </c>
      <c r="K60" s="4"/>
    </row>
    <row r="61" spans="1:11" x14ac:dyDescent="0.25">
      <c r="A61" s="37">
        <v>2</v>
      </c>
      <c r="B61" s="60" t="s">
        <v>8</v>
      </c>
      <c r="C61" s="37">
        <v>1</v>
      </c>
      <c r="D61" s="86"/>
      <c r="E61" s="32"/>
      <c r="F61" s="33"/>
      <c r="G61" s="35"/>
      <c r="H61" s="96">
        <f t="shared" ref="H61:H67" si="4">D61*(1+G61)</f>
        <v>0</v>
      </c>
      <c r="K61" s="4"/>
    </row>
    <row r="62" spans="1:11" x14ac:dyDescent="0.25">
      <c r="A62" s="37">
        <v>3</v>
      </c>
      <c r="B62" s="60" t="s">
        <v>17</v>
      </c>
      <c r="C62" s="37">
        <v>1</v>
      </c>
      <c r="D62" s="86"/>
      <c r="E62" s="32"/>
      <c r="F62" s="33"/>
      <c r="G62" s="35"/>
      <c r="H62" s="96">
        <f t="shared" si="4"/>
        <v>0</v>
      </c>
      <c r="K62" s="4"/>
    </row>
    <row r="63" spans="1:11" x14ac:dyDescent="0.25">
      <c r="A63" s="37">
        <v>4</v>
      </c>
      <c r="B63" s="60" t="s">
        <v>9</v>
      </c>
      <c r="C63" s="37">
        <v>1</v>
      </c>
      <c r="D63" s="86"/>
      <c r="E63" s="32"/>
      <c r="F63" s="33"/>
      <c r="G63" s="35"/>
      <c r="H63" s="96">
        <f t="shared" si="4"/>
        <v>0</v>
      </c>
      <c r="K63" s="4"/>
    </row>
    <row r="64" spans="1:11" x14ac:dyDescent="0.25">
      <c r="A64" s="37">
        <v>5</v>
      </c>
      <c r="B64" s="60" t="s">
        <v>26</v>
      </c>
      <c r="C64" s="37">
        <v>1</v>
      </c>
      <c r="D64" s="86"/>
      <c r="E64" s="32"/>
      <c r="F64" s="33"/>
      <c r="G64" s="35"/>
      <c r="H64" s="96">
        <f t="shared" si="4"/>
        <v>0</v>
      </c>
      <c r="K64" s="4"/>
    </row>
    <row r="65" spans="1:11" x14ac:dyDescent="0.25">
      <c r="A65" s="37">
        <v>6</v>
      </c>
      <c r="B65" s="60" t="s">
        <v>7</v>
      </c>
      <c r="C65" s="37">
        <v>1</v>
      </c>
      <c r="D65" s="39"/>
      <c r="E65" s="32"/>
      <c r="F65" s="33"/>
      <c r="G65" s="35"/>
      <c r="H65" s="96">
        <f t="shared" si="4"/>
        <v>0</v>
      </c>
      <c r="K65" s="4"/>
    </row>
    <row r="66" spans="1:11" x14ac:dyDescent="0.25">
      <c r="A66" s="37">
        <v>7</v>
      </c>
      <c r="B66" s="74" t="s">
        <v>47</v>
      </c>
      <c r="C66" s="73">
        <v>1</v>
      </c>
      <c r="D66" s="86"/>
      <c r="E66" s="90"/>
      <c r="F66" s="91"/>
      <c r="G66" s="93"/>
      <c r="H66" s="96">
        <v>0</v>
      </c>
      <c r="K66" s="4"/>
    </row>
    <row r="67" spans="1:11" ht="16.5" thickBot="1" x14ac:dyDescent="0.25">
      <c r="A67" s="37">
        <v>8</v>
      </c>
      <c r="B67" s="74" t="s">
        <v>25</v>
      </c>
      <c r="C67" s="73">
        <v>1</v>
      </c>
      <c r="D67" s="92"/>
      <c r="E67" s="90"/>
      <c r="F67" s="94"/>
      <c r="G67" s="93"/>
      <c r="H67" s="96">
        <f t="shared" si="4"/>
        <v>0</v>
      </c>
      <c r="K67" s="4"/>
    </row>
    <row r="68" spans="1:11" s="7" customFormat="1" ht="16.5" thickBot="1" x14ac:dyDescent="0.25">
      <c r="A68" s="82"/>
      <c r="B68" s="75" t="s">
        <v>6</v>
      </c>
      <c r="C68" s="63">
        <f>SUM(C60:C67)</f>
        <v>8</v>
      </c>
      <c r="D68" s="76">
        <f>SUM(D60:D67)</f>
        <v>0</v>
      </c>
      <c r="E68" s="77">
        <f>SUM(E60:E65)</f>
        <v>0</v>
      </c>
      <c r="F68" s="77">
        <f>SUM(F60:F65)</f>
        <v>0</v>
      </c>
      <c r="G68" s="78"/>
      <c r="H68" s="83">
        <f>SUM(H60:H67)</f>
        <v>0</v>
      </c>
    </row>
    <row r="69" spans="1:11" ht="79.5" thickBot="1" x14ac:dyDescent="0.25">
      <c r="A69" s="66"/>
      <c r="B69" s="67"/>
      <c r="C69" s="68" t="s">
        <v>38</v>
      </c>
      <c r="D69" s="69" t="s">
        <v>33</v>
      </c>
      <c r="E69" s="70" t="s">
        <v>19</v>
      </c>
      <c r="F69" s="71"/>
      <c r="G69" s="72"/>
      <c r="H69" s="70" t="s">
        <v>32</v>
      </c>
      <c r="K69" s="4"/>
    </row>
    <row r="70" spans="1:11" ht="16.5" thickBot="1" x14ac:dyDescent="0.25">
      <c r="A70" s="80"/>
      <c r="B70" s="62" t="s">
        <v>29</v>
      </c>
      <c r="C70" s="63">
        <f>SUM(C19,C23,C28,C32,C38,C58,C68)</f>
        <v>43</v>
      </c>
      <c r="D70" s="64">
        <f>SUM(D19,D23,D28,D32,D38,D58,D68)</f>
        <v>0</v>
      </c>
      <c r="E70" s="65">
        <f>SUM(E19,E23,E28,E32,E38,E58,E68)</f>
        <v>0</v>
      </c>
      <c r="F70" s="65">
        <f>SUM(F19,F23,F28,F32,F38,F58,F68)</f>
        <v>0</v>
      </c>
      <c r="G70" s="65"/>
      <c r="H70" s="81">
        <f>SUM(H19,H23,H28,H32,H38,H58,H68)</f>
        <v>0</v>
      </c>
      <c r="K70" s="4"/>
    </row>
    <row r="71" spans="1:11" x14ac:dyDescent="0.2">
      <c r="A71" s="15"/>
      <c r="B71" s="16"/>
      <c r="C71" s="15"/>
      <c r="D71" s="17"/>
      <c r="E71" s="1"/>
      <c r="F71" s="1"/>
      <c r="G71" s="2"/>
      <c r="H71" s="3"/>
      <c r="K71" s="4"/>
    </row>
    <row r="72" spans="1:11" x14ac:dyDescent="0.2">
      <c r="A72" s="106"/>
      <c r="B72" s="106"/>
      <c r="C72" s="106"/>
      <c r="D72" s="106"/>
      <c r="E72" s="18"/>
    </row>
    <row r="73" spans="1:11" x14ac:dyDescent="0.2">
      <c r="A73" s="21"/>
      <c r="B73" s="105"/>
      <c r="C73" s="105"/>
      <c r="D73" s="105"/>
      <c r="E73" s="18"/>
    </row>
    <row r="74" spans="1:11" x14ac:dyDescent="0.2">
      <c r="A74" s="21"/>
      <c r="B74" s="104"/>
      <c r="C74" s="104"/>
      <c r="D74" s="104"/>
      <c r="E74" s="18"/>
    </row>
    <row r="75" spans="1:11" x14ac:dyDescent="0.2">
      <c r="A75" s="21"/>
      <c r="B75" s="104"/>
      <c r="C75" s="104"/>
      <c r="D75" s="104"/>
      <c r="E75" s="18"/>
    </row>
    <row r="76" spans="1:11" x14ac:dyDescent="0.2">
      <c r="A76" s="21"/>
      <c r="B76" s="22"/>
      <c r="F76" s="26"/>
    </row>
  </sheetData>
  <sheetProtection selectLockedCells="1"/>
  <mergeCells count="11">
    <mergeCell ref="A20:H20"/>
    <mergeCell ref="A24:H24"/>
    <mergeCell ref="A39:H39"/>
    <mergeCell ref="A29:H29"/>
    <mergeCell ref="A12:H12"/>
    <mergeCell ref="A33:H33"/>
    <mergeCell ref="A59:H59"/>
    <mergeCell ref="B75:D75"/>
    <mergeCell ref="B74:D74"/>
    <mergeCell ref="B73:D73"/>
    <mergeCell ref="A72:D72"/>
  </mergeCells>
  <phoneticPr fontId="2" type="noConversion"/>
  <pageMargins left="0.70866141732283472" right="0.70866141732283472" top="0.74803149606299213" bottom="0.74803149606299213" header="0.51181102362204722" footer="0.51181102362204722"/>
  <pageSetup paperSize="9" scale="95" firstPageNumber="0" fitToHeight="0" orientation="landscape" horizontalDpi="300" verticalDpi="300" r:id="rId1"/>
  <headerFooter alignWithMargins="0"/>
  <rowBreaks count="2" manualBreakCount="2">
    <brk id="26" max="8" man="1"/>
    <brk id="3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Formularz szacunkowy</vt:lpstr>
      <vt:lpstr>__xlnm.Print_Area</vt:lpstr>
      <vt:lpstr>'Formularz szacunkowy'!Obszar_wydruku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Głuszek</dc:creator>
  <cp:lastModifiedBy>Daria Janiszewska</cp:lastModifiedBy>
  <cp:lastPrinted>2022-11-09T13:43:17Z</cp:lastPrinted>
  <dcterms:created xsi:type="dcterms:W3CDTF">2013-12-31T07:39:33Z</dcterms:created>
  <dcterms:modified xsi:type="dcterms:W3CDTF">2022-11-09T13:43:27Z</dcterms:modified>
</cp:coreProperties>
</file>