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8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<sst xmlns="http://schemas.openxmlformats.org/spreadsheetml/2006/main" count="66" uniqueCount="62">
  <si>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</si>
  <si>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</si>
  <si>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</si>
  <si>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</si>
  <si>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</si>
  <si>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</si>
  <si>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</si>
  <si>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</si>
  <si>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</si>
  <si>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</si>
  <si>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</si>
  <si>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</si>
  <si>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</si>
  <si>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</si>
  <si>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</si>
  <si>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>II.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</si>
  <si>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</si>
  <si>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</si>
  <si>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</si>
  <si>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</si>
  <si>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</si>
  <si>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</si>
  <si>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</si>
  <si>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4.</t>
  </si>
  <si>
    <t>5.</t>
  </si>
  <si>
    <t>Zmiany załączników do uchwały budżetowej:</t>
  </si>
  <si>
    <t>III.</t>
  </si>
  <si>
    <t xml:space="preserve">             </t>
  </si>
  <si>
    <t>1)</t>
  </si>
  <si>
    <t>2)</t>
  </si>
  <si>
    <t>4. Uzasadnienie merytoryczne - uzasadnienie do zmian w uchwale budżetowej na 2022 rok</t>
  </si>
  <si>
    <t>Wynik budżetowy i finansowy na 2022 rok</t>
  </si>
  <si>
    <t>Zmianie ulega załącznik nr 5 do uchwały budżetowej pn. "Wynik budżetowy i finansowy. Plan na 2022 rok" w związku ze:</t>
  </si>
  <si>
    <t>Załącznik nr 1 "Dochody budżetu Województwa Kujawsko-Pomorskiego wg źródeł pochodzenia. Plan na 2022 rok";</t>
  </si>
  <si>
    <t>Załącznik nr 2 "Dochody budżetu Województwa Kujawsko-Pomorskiego wg klasyfikacji budżetowej. Plan na 2022 rok";</t>
  </si>
  <si>
    <t>Art. 211, 212, 214, 215, 217, 219 ust. 3, art. 222 ust. 1, 2 i 3, art. 235-237 i 258 ust. 1 pkt 1, 4 i ust. 3 ustawy z dnia 27 sierpnia 2009 r. o finansach publicznych określają zakres i wymogi, które musi spełniać uchwała budżetowa jednostki samorządu terytorialnego.</t>
  </si>
  <si>
    <t>3)</t>
  </si>
  <si>
    <t xml:space="preserve">§ 3 ust. 1 dotyczący deficytu budżetowego </t>
  </si>
  <si>
    <t>§ 3 ust. 1 pkt 3 dotyczący pokrycia deficytu budżetowego przychodami stanowiącymi wolne środki, o których mowa w art. 217 ust. 2 pkt 6 ustawy o finansach publicznych</t>
  </si>
  <si>
    <t>§ 3 ust. 2 dotyczący przychodów budżetowych</t>
  </si>
  <si>
    <t>Dochody od osób prawnych, od osób fizycznych i od innych jednostek nieposiadających osobowości prawnej oraz wydatki związane z ich poborem</t>
  </si>
  <si>
    <t xml:space="preserve">Zgodnie z art. 18 pkt 6 ustawy z dnia 5 czerwca 1998 r. o samorządzie województwa (Dz. U. z 2022 poz. 547,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2022 poz. 1634, z późn. zm.). </t>
  </si>
  <si>
    <t>Uchwała dotyczy zmiany budżetu Województwa Kujawsko-Pomorskiego na rok 2022, przyjętego uchwałą Nr XXXIX/544/21 Sejmiku Województwa Kujawsko-Pomorskiego z dnia 20 grudnia 2021 r., zmienioną uchwałami: Nr 2/50/22 Zarządu Województwa Kujawsko-Pomorskiego z dnia 14 stycznia 2022 r., Nr 7/211/22 Zarządu Województwa Kujawsko-Pomorskiego z dnia 23 lutego 2022 r., Nr 9/287/22 Zarządu Województwa Kujawsko-Pomorskiego z dnia 9 marca 2022 r., Nr XLIII/571/22 Sejmiku Województwa Kujawsko-Pomorskiego z dnia 21 marca 2022 r., Nr 13/471/22 Zarządu Województwa Kujawsko-Pomorskiego z dnia 6 kwietnia 2022 r., Nr XLIV/587/22 Sejmiku Województwa Kujawsko-Pomorskiego z dnia 25 kwietnia 2022 r., Nr 16/577/22 Zarządu Województwa Kujawsko-Pomorskiego z dnia 27 kwietnia 2022 r., Nr XLV/607/22 Sejmiku Województwa Kujawsko-Pomorskiego z dnia 27 maja 2022 r., Nr 21/835/22 Zarządu Województwa Kujawsko-Pomorskiego z dnia 31 maja 2022 r., Nr XLVII/626/22 Sejmiku Województwa Kujawsko-Pomorskiego z dnia 27 czerwca 2022 r., Nr 25/985/22 Zarządu Województwa Kujawsko-Pomorskiego z dnia 29 czerwca 2022 r., Nr 30/1257/22 Zarządu Województwa Kujawsko-Pomorskiego z dnia 5 sierpnia 2022 r., Nr 34/1402/22 Zarządu Województwa Kujawsko-Pomorskiego z dnia 31 sierpnia 2022 r., Nr XLIX/655/22 Sejmiku Województwa Kujawsko-Pomorskiego z dnia 26 września 2022 r. oraz Nr 39/1544/22 Zarządu Województwa Kujawsko-Pomorskiego z dnia 4 października 2022 r.</t>
  </si>
  <si>
    <t>Udziały województw w podatkach stanowiących dochód budżetu państwa</t>
  </si>
  <si>
    <t>zwiększeniem planowanych dochodów o kwotę 32.676.640,94 zł, tj. do kwoty 1.733.156.482,54 zł;</t>
  </si>
  <si>
    <t xml:space="preserve">zmniejszeniem planowanego deficytu budżetowego o kwotę 32.676.640,94 zł, tj. z kwoty 61.509.906,04 zł do kwoty 28.833.265,10 zł. </t>
  </si>
  <si>
    <t>zmniejszeniem planowanych przychodów o kwotę 32.676.640,94 zł, tj. do kwoty 46.414.217,10 zł, w wyniku zmniejszenia przychodów stanowiących wolne środki, o których mowa w art. 217 ust. 2 pkt 6 ustawy o finansach publicznych na sfinansowanie planowanego deficytu budżetowego z kwoty 58.912.005,98 zł do kwoty 26.235.365,04 zł;</t>
  </si>
  <si>
    <t>Załącznik nr 5 "Wynik budżetowy i finansowy. Plan na 2022 rok".</t>
  </si>
  <si>
    <t>Niniejszą uchwałą dokonuje się zmian w zakresie planowanych dochodów, przychodów i deficytu budżetowego.</t>
  </si>
  <si>
    <t xml:space="preserve">   w tym:</t>
  </si>
  <si>
    <t xml:space="preserve">a)  wynikające z rozliczenia dochodów i wydatków nimi finansowanych związanych ze szczególnymi zasadami wykonywania
     budżetu: </t>
  </si>
  <si>
    <t xml:space="preserve">   - zadań związanych z ochroną gruntów rolnych</t>
  </si>
  <si>
    <t xml:space="preserve">   - pozostałych zadań</t>
  </si>
  <si>
    <t>b) wynikające z rozliczenia środków, o których mowa w art. 5 ust. 1 pkt 2 ustawy o finansach publicznych</t>
  </si>
  <si>
    <t>c) pozostałe wolne środki</t>
  </si>
  <si>
    <t xml:space="preserve">     w tym:</t>
  </si>
  <si>
    <t xml:space="preserve">    - pozostałe do rozdysponowania </t>
  </si>
  <si>
    <t xml:space="preserve">Rozliczenie wolnych środków na dzień 31 grudnia 2021 r. zgodnie ze sprawozdaniem z wykonania budżetu województwa za rok 2021 oraz sprawozdaniem Rb-NDS </t>
  </si>
  <si>
    <t xml:space="preserve">    - rozdysponowane w wieloletniej prognozie finansowej w latach 2025-2028</t>
  </si>
  <si>
    <t xml:space="preserve">    - rozdysponowane w 2022 r.</t>
  </si>
  <si>
    <t>Wolne środki pozostałe do rozdysponowania mogą okazać się niezbędne na pokrycie wzrostu wydatków w kolejnych latach przewidywanego w wyniku postępującej inflacji.</t>
  </si>
  <si>
    <t xml:space="preserve">Zwiększa się o dochody własne województwa z tytułu udziału we wpływach z podatku dochodowego od osób fizycznych z kwoty 75.368.433 zł do kwoty 108.045.073,94 zł w związku z informacją od Ministra Finansów ST3.4753.11.2022 z dnia 30 września 2022 r. o przyznaniu dodatkowych dochodów na rok 2022 w wysokości 32.676.640,94 zł, na podstawie art.70j ustawy z dnia 13 listopada 2003 r. o dochodach jednostek samorządu terytorialnego (Dz. U. z 2021 r. poz. 1672, z późn. zm.).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</si>
</sst>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.000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\ [$zł-415];[Red]\-#,##0\ [$zł-415]"/>
    <numFmt numFmtId="176" formatCode="#,##0.0\ &quot;zł&quot;"/>
    <numFmt numFmtId="177" formatCode="#,##0.00\ _z_ł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0" xfId="52" applyFont="1" applyAlignment="1">
      <alignment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3" fontId="7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justify" vertical="top" wrapText="1"/>
      <protection/>
    </xf>
    <xf numFmtId="0" fontId="8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wrapText="1"/>
      <protection/>
    </xf>
    <xf numFmtId="3" fontId="9" fillId="33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 wrapText="1"/>
      <protection/>
    </xf>
    <xf numFmtId="3" fontId="6" fillId="33" borderId="11" xfId="52" applyNumberFormat="1" applyFont="1" applyFill="1" applyBorder="1">
      <alignment/>
      <protection/>
    </xf>
    <xf numFmtId="0" fontId="6" fillId="0" borderId="0" xfId="52" applyFont="1" applyAlignment="1">
      <alignment horizontal="left"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wrapText="1"/>
      <protection/>
    </xf>
    <xf numFmtId="3" fontId="4" fillId="0" borderId="0" xfId="52" applyNumberFormat="1" applyFo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6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8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4" applyFont="1" applyFill="1" applyAlignment="1">
      <alignment horizontal="justify" vertical="center" wrapText="1"/>
      <protection/>
    </xf>
    <xf numFmtId="0" fontId="4" fillId="0" borderId="0" xfId="54" applyFont="1" applyFill="1" applyAlignment="1">
      <alignment vertical="center"/>
      <protection/>
    </xf>
    <xf numFmtId="0" fontId="4" fillId="0" borderId="0" xfId="52" applyFont="1" applyFill="1" applyAlignment="1">
      <alignment horizontal="right" vertical="top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top"/>
      <protection/>
    </xf>
    <xf numFmtId="4" fontId="6" fillId="0" borderId="12" xfId="52" applyNumberFormat="1" applyFont="1" applyFill="1" applyBorder="1" applyAlignment="1">
      <alignment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top"/>
      <protection/>
    </xf>
    <xf numFmtId="0" fontId="8" fillId="0" borderId="13" xfId="52" applyFont="1" applyFill="1" applyBorder="1" applyAlignment="1">
      <alignment vertical="center" wrapText="1"/>
      <protection/>
    </xf>
    <xf numFmtId="4" fontId="8" fillId="0" borderId="13" xfId="52" applyNumberFormat="1" applyFont="1" applyFill="1" applyBorder="1" applyAlignment="1">
      <alignment/>
      <protection/>
    </xf>
    <xf numFmtId="4" fontId="4" fillId="0" borderId="10" xfId="52" applyNumberFormat="1" applyFont="1" applyFill="1" applyBorder="1" applyAlignment="1">
      <alignment vertical="center"/>
      <protection/>
    </xf>
    <xf numFmtId="0" fontId="6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Alignment="1">
      <alignment vertical="top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horizontal="justify" vertical="top" wrapText="1"/>
      <protection/>
    </xf>
    <xf numFmtId="4" fontId="4" fillId="0" borderId="0" xfId="52" applyNumberFormat="1" applyFont="1" applyFill="1" applyAlignment="1">
      <alignment horizontal="justify" vertical="top" wrapText="1"/>
      <protection/>
    </xf>
    <xf numFmtId="0" fontId="4" fillId="0" borderId="0" xfId="52" applyFont="1" applyFill="1" applyAlignment="1">
      <alignment horizontal="left" vertical="center" wrapText="1"/>
      <protection/>
    </xf>
    <xf numFmtId="4" fontId="4" fillId="0" borderId="0" xfId="52" applyNumberFormat="1" applyFont="1" applyFill="1" applyAlignment="1">
      <alignment horizontal="left" vertical="center" wrapText="1"/>
      <protection/>
    </xf>
    <xf numFmtId="174" fontId="4" fillId="0" borderId="0" xfId="52" applyNumberFormat="1" applyFont="1" applyFill="1" applyBorder="1" applyAlignment="1">
      <alignment wrapText="1"/>
      <protection/>
    </xf>
    <xf numFmtId="4" fontId="4" fillId="0" borderId="0" xfId="52" applyNumberFormat="1" applyFont="1" applyFill="1" applyAlignment="1">
      <alignment vertical="center" wrapText="1"/>
      <protection/>
    </xf>
    <xf numFmtId="174" fontId="4" fillId="0" borderId="0" xfId="52" applyNumberFormat="1" applyFont="1" applyFill="1" applyBorder="1" applyAlignment="1">
      <alignment vertical="center" wrapText="1"/>
      <protection/>
    </xf>
    <xf numFmtId="174" fontId="4" fillId="0" borderId="0" xfId="52" applyNumberFormat="1" applyFont="1" applyFill="1" applyAlignment="1">
      <alignment horizontal="right" vertical="center" wrapText="1"/>
      <protection/>
    </xf>
    <xf numFmtId="174" fontId="4" fillId="0" borderId="0" xfId="52" applyNumberFormat="1" applyFont="1" applyFill="1" applyAlignment="1">
      <alignment vertical="center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wrapText="1"/>
      <protection/>
    </xf>
    <xf numFmtId="0" fontId="5" fillId="0" borderId="0" xfId="52" applyFont="1" applyAlignment="1">
      <alignment horizontal="left" vertical="center"/>
      <protection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9" fillId="33" borderId="11" xfId="52" applyFont="1" applyFill="1" applyBorder="1" applyAlignment="1">
      <alignment horizontal="left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9" fillId="33" borderId="0" xfId="52" applyFont="1" applyFill="1" applyAlignment="1">
      <alignment horizontal="left" wrapText="1"/>
      <protection/>
    </xf>
    <xf numFmtId="0" fontId="4" fillId="0" borderId="18" xfId="52" applyFont="1" applyFill="1" applyBorder="1" applyAlignment="1">
      <alignment horizontal="justify" vertical="center" wrapText="1"/>
      <protection/>
    </xf>
    <xf numFmtId="0" fontId="4" fillId="0" borderId="19" xfId="52" applyFont="1" applyFill="1" applyBorder="1" applyAlignment="1">
      <alignment horizontal="justify" vertical="center" wrapText="1"/>
      <protection/>
    </xf>
    <xf numFmtId="0" fontId="4" fillId="0" borderId="0" xfId="52" applyFont="1" applyFill="1" applyAlignment="1">
      <alignment horizontal="justify" vertical="center" wrapText="1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justify" vertical="top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3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5"/>
  <cols>
    <col min="1" max="1" width="3.28125" style="14" customWidth="1"/>
    <col min="2" max="2" width="6.57421875" style="14" customWidth="1"/>
    <col min="3" max="3" width="43.28125" style="22" customWidth="1"/>
    <col min="4" max="4" width="15.28125" style="23" customWidth="1"/>
    <col min="5" max="5" width="13.7109375" style="23" customWidth="1"/>
    <col min="6" max="6" width="13.140625" style="23" customWidth="1"/>
    <col min="7" max="7" width="12.7109375" style="23" customWidth="1"/>
    <col min="8" max="8" width="14.57421875" style="23" customWidth="1"/>
    <col min="9" max="16384" width="9.140625" style="16" customWidth="1"/>
  </cols>
  <sheetData>
    <row r="1" spans="1:8" s="1" customFormat="1" ht="17.2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s="2" customFormat="1" ht="15.75" customHeight="1">
      <c r="A2" s="61" t="s">
        <v>1</v>
      </c>
      <c r="B2" s="61"/>
      <c r="C2" s="61"/>
      <c r="D2" s="61"/>
      <c r="E2" s="61"/>
      <c r="F2" s="61"/>
      <c r="G2" s="61"/>
      <c r="H2" s="61"/>
    </row>
    <row r="3" spans="1:8" s="3" customFormat="1" ht="131.25" customHeight="1">
      <c r="A3" s="72" t="s">
        <v>42</v>
      </c>
      <c r="B3" s="72"/>
      <c r="C3" s="72"/>
      <c r="D3" s="72"/>
      <c r="E3" s="72"/>
      <c r="F3" s="72"/>
      <c r="G3" s="72"/>
      <c r="H3" s="72"/>
    </row>
    <row r="4" spans="1:101" s="25" customFormat="1" ht="16.5" customHeight="1">
      <c r="A4" s="70" t="s">
        <v>48</v>
      </c>
      <c r="B4" s="70"/>
      <c r="C4" s="70"/>
      <c r="D4" s="70"/>
      <c r="E4" s="70"/>
      <c r="F4" s="70"/>
      <c r="G4" s="70"/>
      <c r="H4" s="70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</row>
    <row r="5" spans="1:8" s="2" customFormat="1" ht="14.25" customHeight="1">
      <c r="A5" s="61" t="s">
        <v>2</v>
      </c>
      <c r="B5" s="61"/>
      <c r="C5" s="61"/>
      <c r="D5" s="61"/>
      <c r="E5" s="61"/>
      <c r="F5" s="61"/>
      <c r="G5" s="61"/>
      <c r="H5" s="61"/>
    </row>
    <row r="6" spans="1:8" s="27" customFormat="1" ht="68.25" customHeight="1">
      <c r="A6" s="70" t="s">
        <v>41</v>
      </c>
      <c r="B6" s="70"/>
      <c r="C6" s="70"/>
      <c r="D6" s="70"/>
      <c r="E6" s="70"/>
      <c r="F6" s="70"/>
      <c r="G6" s="70"/>
      <c r="H6" s="70"/>
    </row>
    <row r="7" spans="1:8" s="27" customFormat="1" ht="25.5" customHeight="1">
      <c r="A7" s="70" t="s">
        <v>35</v>
      </c>
      <c r="B7" s="70"/>
      <c r="C7" s="70"/>
      <c r="D7" s="70"/>
      <c r="E7" s="70"/>
      <c r="F7" s="70"/>
      <c r="G7" s="70"/>
      <c r="H7" s="70"/>
    </row>
    <row r="8" spans="1:8" s="2" customFormat="1" ht="14.25" customHeight="1">
      <c r="A8" s="61" t="s">
        <v>3</v>
      </c>
      <c r="B8" s="61"/>
      <c r="C8" s="61"/>
      <c r="D8" s="61"/>
      <c r="E8" s="61"/>
      <c r="F8" s="61"/>
      <c r="G8" s="61"/>
      <c r="H8" s="61"/>
    </row>
    <row r="9" spans="1:8" s="2" customFormat="1" ht="18.75" customHeight="1">
      <c r="A9" s="72" t="s">
        <v>4</v>
      </c>
      <c r="B9" s="72"/>
      <c r="C9" s="72"/>
      <c r="D9" s="72"/>
      <c r="E9" s="72"/>
      <c r="F9" s="72"/>
      <c r="G9" s="72"/>
      <c r="H9" s="72"/>
    </row>
    <row r="10" spans="1:8" s="2" customFormat="1" ht="17.25" customHeight="1">
      <c r="A10" s="61" t="s">
        <v>30</v>
      </c>
      <c r="B10" s="61"/>
      <c r="C10" s="61"/>
      <c r="D10" s="61"/>
      <c r="E10" s="61"/>
      <c r="F10" s="61"/>
      <c r="G10" s="61"/>
      <c r="H10" s="61"/>
    </row>
    <row r="11" spans="1:8" s="6" customFormat="1" ht="91.5" customHeight="1">
      <c r="A11" s="4" t="s">
        <v>5</v>
      </c>
      <c r="B11" s="65" t="s">
        <v>6</v>
      </c>
      <c r="C11" s="66"/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s="9" customFormat="1" ht="4.5" customHeight="1">
      <c r="A12" s="7"/>
      <c r="B12" s="7"/>
      <c r="C12" s="8"/>
      <c r="D12" s="8"/>
      <c r="E12" s="8"/>
      <c r="F12" s="8"/>
      <c r="G12" s="8"/>
      <c r="H12" s="8"/>
    </row>
    <row r="13" spans="1:8" s="13" customFormat="1" ht="18.75" customHeight="1">
      <c r="A13" s="10"/>
      <c r="B13" s="10"/>
      <c r="C13" s="11" t="s">
        <v>13</v>
      </c>
      <c r="D13" s="12"/>
      <c r="E13" s="12"/>
      <c r="F13" s="12"/>
      <c r="G13" s="12"/>
      <c r="H13" s="12"/>
    </row>
    <row r="14" spans="3:8" ht="5.25" customHeight="1">
      <c r="C14" s="15"/>
      <c r="D14" s="15"/>
      <c r="E14" s="15"/>
      <c r="F14" s="15"/>
      <c r="G14" s="15"/>
      <c r="H14" s="15"/>
    </row>
    <row r="15" spans="1:8" s="25" customFormat="1" ht="22.5" customHeight="1">
      <c r="A15" s="29"/>
      <c r="B15" s="29"/>
      <c r="C15" s="30" t="s">
        <v>14</v>
      </c>
      <c r="D15" s="49">
        <v>1700479841.6</v>
      </c>
      <c r="E15" s="49">
        <f>E17</f>
        <v>32676640.94</v>
      </c>
      <c r="F15" s="49">
        <f>F17</f>
        <v>0</v>
      </c>
      <c r="G15" s="49">
        <f>G17</f>
        <v>0</v>
      </c>
      <c r="H15" s="49">
        <f>D15+E15-F15</f>
        <v>1733156482.54</v>
      </c>
    </row>
    <row r="16" spans="1:8" s="28" customFormat="1" ht="4.5" customHeight="1">
      <c r="A16" s="31"/>
      <c r="B16" s="31"/>
      <c r="C16" s="50"/>
      <c r="D16" s="51"/>
      <c r="E16" s="51"/>
      <c r="F16" s="51"/>
      <c r="G16" s="51"/>
      <c r="H16" s="51"/>
    </row>
    <row r="17" spans="1:8" s="25" customFormat="1" ht="45" customHeight="1">
      <c r="A17" s="29"/>
      <c r="B17" s="38">
        <v>756</v>
      </c>
      <c r="C17" s="30" t="s">
        <v>40</v>
      </c>
      <c r="D17" s="39">
        <v>456576489</v>
      </c>
      <c r="E17" s="39">
        <f>E18</f>
        <v>32676640.94</v>
      </c>
      <c r="F17" s="39">
        <f>F18</f>
        <v>0</v>
      </c>
      <c r="G17" s="39">
        <f>G18</f>
        <v>0</v>
      </c>
      <c r="H17" s="39">
        <f>D17+E17-F17</f>
        <v>489253129.94</v>
      </c>
    </row>
    <row r="18" spans="1:8" s="28" customFormat="1" ht="25.5" customHeight="1">
      <c r="A18" s="40"/>
      <c r="B18" s="41">
        <v>75623</v>
      </c>
      <c r="C18" s="42" t="s">
        <v>43</v>
      </c>
      <c r="D18" s="43">
        <v>455735946</v>
      </c>
      <c r="E18" s="43">
        <v>32676640.94</v>
      </c>
      <c r="F18" s="43">
        <v>0</v>
      </c>
      <c r="G18" s="43">
        <v>0</v>
      </c>
      <c r="H18" s="43">
        <f>D18+E18-F18</f>
        <v>488412586.94</v>
      </c>
    </row>
    <row r="19" spans="1:8" s="28" customFormat="1" ht="54.75" customHeight="1">
      <c r="A19" s="31"/>
      <c r="B19" s="32"/>
      <c r="C19" s="70" t="s">
        <v>61</v>
      </c>
      <c r="D19" s="70"/>
      <c r="E19" s="70"/>
      <c r="F19" s="70"/>
      <c r="G19" s="70"/>
      <c r="H19" s="70"/>
    </row>
    <row r="20" spans="1:8" s="2" customFormat="1" ht="21" customHeight="1">
      <c r="A20" s="61" t="s">
        <v>16</v>
      </c>
      <c r="B20" s="61"/>
      <c r="C20" s="61"/>
      <c r="D20" s="61"/>
      <c r="E20" s="61"/>
      <c r="F20" s="61"/>
      <c r="G20" s="61"/>
      <c r="H20" s="61"/>
    </row>
    <row r="21" spans="1:8" s="20" customFormat="1" ht="18.75" customHeight="1">
      <c r="A21" s="10" t="s">
        <v>12</v>
      </c>
      <c r="B21" s="64" t="s">
        <v>17</v>
      </c>
      <c r="C21" s="64"/>
      <c r="D21" s="19"/>
      <c r="E21" s="19"/>
      <c r="F21" s="19"/>
      <c r="G21" s="19"/>
      <c r="H21" s="19"/>
    </row>
    <row r="22" spans="1:8" s="45" customFormat="1" ht="25.5" customHeight="1">
      <c r="A22" s="37" t="s">
        <v>18</v>
      </c>
      <c r="B22" s="68" t="s">
        <v>19</v>
      </c>
      <c r="C22" s="69"/>
      <c r="D22" s="44">
        <v>1700479841.6</v>
      </c>
      <c r="E22" s="44">
        <v>32676640.94</v>
      </c>
      <c r="F22" s="44"/>
      <c r="G22" s="44"/>
      <c r="H22" s="44">
        <f>D22+E22-F22</f>
        <v>1733156482.54</v>
      </c>
    </row>
    <row r="23" spans="1:8" s="45" customFormat="1" ht="25.5" customHeight="1">
      <c r="A23" s="37" t="s">
        <v>20</v>
      </c>
      <c r="B23" s="62" t="s">
        <v>21</v>
      </c>
      <c r="C23" s="63"/>
      <c r="D23" s="44">
        <v>1210873142.6</v>
      </c>
      <c r="E23" s="44">
        <v>32676640.94</v>
      </c>
      <c r="F23" s="44"/>
      <c r="G23" s="44"/>
      <c r="H23" s="44">
        <f>D23+E23-F23</f>
        <v>1243549783.54</v>
      </c>
    </row>
    <row r="24" spans="1:8" s="45" customFormat="1" ht="25.5" customHeight="1">
      <c r="A24" s="37" t="s">
        <v>22</v>
      </c>
      <c r="B24" s="62" t="s">
        <v>37</v>
      </c>
      <c r="C24" s="63"/>
      <c r="D24" s="44">
        <v>61509906.04</v>
      </c>
      <c r="E24" s="44"/>
      <c r="F24" s="44">
        <v>32676640.94</v>
      </c>
      <c r="G24" s="44"/>
      <c r="H24" s="44">
        <f>D24+E24-F24</f>
        <v>28833265.099999998</v>
      </c>
    </row>
    <row r="25" spans="1:8" s="45" customFormat="1" ht="43.5" customHeight="1">
      <c r="A25" s="37" t="s">
        <v>23</v>
      </c>
      <c r="B25" s="62" t="s">
        <v>38</v>
      </c>
      <c r="C25" s="63"/>
      <c r="D25" s="44">
        <v>58912005.98</v>
      </c>
      <c r="E25" s="44"/>
      <c r="F25" s="44">
        <v>32676640.94</v>
      </c>
      <c r="G25" s="44"/>
      <c r="H25" s="44">
        <f>D25+E25-F25</f>
        <v>26235365.039999995</v>
      </c>
    </row>
    <row r="26" spans="1:8" s="45" customFormat="1" ht="25.5" customHeight="1">
      <c r="A26" s="37" t="s">
        <v>24</v>
      </c>
      <c r="B26" s="62" t="s">
        <v>39</v>
      </c>
      <c r="C26" s="63"/>
      <c r="D26" s="44">
        <v>79090858.04</v>
      </c>
      <c r="E26" s="44"/>
      <c r="F26" s="44">
        <v>32676640.94</v>
      </c>
      <c r="G26" s="44"/>
      <c r="H26" s="44">
        <f>D26+E26-F26</f>
        <v>46414217.10000001</v>
      </c>
    </row>
    <row r="27" spans="1:8" s="2" customFormat="1" ht="5.25" customHeight="1">
      <c r="A27" s="17"/>
      <c r="B27" s="18"/>
      <c r="C27" s="18"/>
      <c r="D27" s="21"/>
      <c r="E27" s="21"/>
      <c r="F27" s="21"/>
      <c r="G27" s="21"/>
      <c r="H27" s="21"/>
    </row>
    <row r="28" spans="1:8" s="20" customFormat="1" ht="18.75" customHeight="1">
      <c r="A28" s="10" t="s">
        <v>15</v>
      </c>
      <c r="B28" s="67" t="s">
        <v>25</v>
      </c>
      <c r="C28" s="67"/>
      <c r="D28" s="12"/>
      <c r="E28" s="12"/>
      <c r="F28" s="12"/>
      <c r="G28" s="12"/>
      <c r="H28" s="12"/>
    </row>
    <row r="29" spans="1:8" s="27" customFormat="1" ht="16.5" customHeight="1">
      <c r="A29" s="26" t="s">
        <v>18</v>
      </c>
      <c r="B29" s="70" t="s">
        <v>33</v>
      </c>
      <c r="C29" s="70"/>
      <c r="D29" s="70"/>
      <c r="E29" s="70"/>
      <c r="F29" s="70"/>
      <c r="G29" s="70"/>
      <c r="H29" s="70"/>
    </row>
    <row r="30" spans="1:8" s="27" customFormat="1" ht="16.5" customHeight="1">
      <c r="A30" s="26" t="s">
        <v>20</v>
      </c>
      <c r="B30" s="70" t="s">
        <v>34</v>
      </c>
      <c r="C30" s="70"/>
      <c r="D30" s="70"/>
      <c r="E30" s="70"/>
      <c r="F30" s="70"/>
      <c r="G30" s="70"/>
      <c r="H30" s="70"/>
    </row>
    <row r="31" spans="1:8" s="27" customFormat="1" ht="16.5" customHeight="1">
      <c r="A31" s="26" t="s">
        <v>22</v>
      </c>
      <c r="B31" s="70" t="s">
        <v>47</v>
      </c>
      <c r="C31" s="70"/>
      <c r="D31" s="70"/>
      <c r="E31" s="70"/>
      <c r="F31" s="70"/>
      <c r="G31" s="70"/>
      <c r="H31" s="70"/>
    </row>
    <row r="32" spans="1:8" s="35" customFormat="1" ht="4.5" customHeight="1">
      <c r="A32" s="26"/>
      <c r="B32" s="34"/>
      <c r="C32" s="34"/>
      <c r="D32" s="34"/>
      <c r="E32" s="34"/>
      <c r="F32" s="34"/>
      <c r="G32" s="34"/>
      <c r="H32" s="34"/>
    </row>
    <row r="33" spans="1:8" ht="16.5" customHeight="1">
      <c r="A33" s="10" t="s">
        <v>26</v>
      </c>
      <c r="B33" s="67" t="s">
        <v>31</v>
      </c>
      <c r="C33" s="67"/>
      <c r="D33" s="12"/>
      <c r="E33" s="12"/>
      <c r="F33" s="12"/>
      <c r="G33" s="12"/>
      <c r="H33" s="12"/>
    </row>
    <row r="34" spans="4:8" ht="4.5" customHeight="1">
      <c r="D34" s="22"/>
      <c r="E34" s="22"/>
      <c r="F34" s="22"/>
      <c r="G34" s="22"/>
      <c r="H34" s="22"/>
    </row>
    <row r="35" spans="1:8" s="27" customFormat="1" ht="12.75" customHeight="1">
      <c r="A35" s="33" t="s">
        <v>27</v>
      </c>
      <c r="B35" s="59" t="s">
        <v>32</v>
      </c>
      <c r="C35" s="59"/>
      <c r="D35" s="59"/>
      <c r="E35" s="59"/>
      <c r="F35" s="59"/>
      <c r="G35" s="59"/>
      <c r="H35" s="59"/>
    </row>
    <row r="36" spans="1:8" s="27" customFormat="1" ht="15" customHeight="1">
      <c r="A36" s="26"/>
      <c r="B36" s="46" t="s">
        <v>28</v>
      </c>
      <c r="C36" s="59" t="s">
        <v>44</v>
      </c>
      <c r="D36" s="59"/>
      <c r="E36" s="59"/>
      <c r="F36" s="59"/>
      <c r="G36" s="59"/>
      <c r="H36" s="59"/>
    </row>
    <row r="37" spans="1:8" s="27" customFormat="1" ht="39.75" customHeight="1">
      <c r="A37" s="26"/>
      <c r="B37" s="36" t="s">
        <v>29</v>
      </c>
      <c r="C37" s="59" t="s">
        <v>46</v>
      </c>
      <c r="D37" s="59"/>
      <c r="E37" s="59"/>
      <c r="F37" s="59"/>
      <c r="G37" s="59"/>
      <c r="H37" s="59"/>
    </row>
    <row r="38" spans="1:8" s="48" customFormat="1" ht="14.25" customHeight="1">
      <c r="A38" s="47"/>
      <c r="B38" s="36" t="s">
        <v>36</v>
      </c>
      <c r="C38" s="73" t="s">
        <v>45</v>
      </c>
      <c r="D38" s="73"/>
      <c r="E38" s="73"/>
      <c r="F38" s="73"/>
      <c r="G38" s="73"/>
      <c r="H38" s="73"/>
    </row>
    <row r="39" ht="7.5" customHeight="1"/>
    <row r="40" spans="1:8" s="27" customFormat="1" ht="33.75" customHeight="1">
      <c r="A40" s="26"/>
      <c r="B40" s="36"/>
      <c r="C40" s="60" t="s">
        <v>57</v>
      </c>
      <c r="D40" s="60"/>
      <c r="E40" s="60"/>
      <c r="F40" s="60"/>
      <c r="G40" s="60"/>
      <c r="H40" s="54">
        <v>170095152.7</v>
      </c>
    </row>
    <row r="41" spans="1:8" s="27" customFormat="1" ht="17.25" customHeight="1">
      <c r="A41" s="26"/>
      <c r="B41" s="36"/>
      <c r="C41" s="52" t="s">
        <v>49</v>
      </c>
      <c r="D41" s="52"/>
      <c r="E41" s="52"/>
      <c r="F41" s="52"/>
      <c r="G41" s="52"/>
      <c r="H41" s="53"/>
    </row>
    <row r="42" spans="1:8" s="27" customFormat="1" ht="24" customHeight="1">
      <c r="A42" s="26"/>
      <c r="B42" s="26"/>
      <c r="C42" s="59" t="s">
        <v>50</v>
      </c>
      <c r="D42" s="59"/>
      <c r="E42" s="59"/>
      <c r="F42" s="59"/>
      <c r="G42" s="59"/>
      <c r="H42" s="55"/>
    </row>
    <row r="43" spans="1:8" s="27" customFormat="1" ht="17.25" customHeight="1">
      <c r="A43" s="26"/>
      <c r="B43" s="46"/>
      <c r="C43" s="59" t="s">
        <v>51</v>
      </c>
      <c r="D43" s="59"/>
      <c r="E43" s="59"/>
      <c r="F43" s="59"/>
      <c r="G43" s="59"/>
      <c r="H43" s="56">
        <v>10004293.71</v>
      </c>
    </row>
    <row r="44" spans="1:8" s="27" customFormat="1" ht="17.25" customHeight="1">
      <c r="A44" s="26"/>
      <c r="B44" s="46"/>
      <c r="C44" s="59" t="s">
        <v>52</v>
      </c>
      <c r="D44" s="59"/>
      <c r="E44" s="59"/>
      <c r="F44" s="59"/>
      <c r="G44" s="59"/>
      <c r="H44" s="56">
        <v>519816.04</v>
      </c>
    </row>
    <row r="45" spans="1:8" s="27" customFormat="1" ht="17.25" customHeight="1">
      <c r="A45" s="26"/>
      <c r="B45" s="46"/>
      <c r="C45" s="59" t="s">
        <v>53</v>
      </c>
      <c r="D45" s="59"/>
      <c r="E45" s="59"/>
      <c r="F45" s="59"/>
      <c r="G45" s="59"/>
      <c r="H45" s="56">
        <v>78084.02</v>
      </c>
    </row>
    <row r="46" spans="1:8" s="27" customFormat="1" ht="17.25" customHeight="1">
      <c r="A46" s="26"/>
      <c r="B46" s="46"/>
      <c r="C46" s="59" t="s">
        <v>54</v>
      </c>
      <c r="D46" s="59"/>
      <c r="E46" s="59"/>
      <c r="F46" s="59"/>
      <c r="G46" s="59"/>
      <c r="H46" s="56">
        <v>159492958.93</v>
      </c>
    </row>
    <row r="47" spans="1:8" s="27" customFormat="1" ht="12.75" customHeight="1">
      <c r="A47" s="26"/>
      <c r="B47" s="36"/>
      <c r="C47" s="52" t="s">
        <v>55</v>
      </c>
      <c r="D47" s="52"/>
      <c r="E47" s="52"/>
      <c r="F47" s="52"/>
      <c r="G47" s="52"/>
      <c r="H47" s="54"/>
    </row>
    <row r="48" spans="1:8" s="27" customFormat="1" ht="15.75" customHeight="1">
      <c r="A48" s="26"/>
      <c r="B48" s="36"/>
      <c r="C48" s="59" t="s">
        <v>59</v>
      </c>
      <c r="D48" s="59"/>
      <c r="E48" s="59"/>
      <c r="F48" s="59"/>
      <c r="G48" s="59"/>
      <c r="H48" s="54">
        <f>58888453-32676640.94+17604504.98</f>
        <v>43816317.04</v>
      </c>
    </row>
    <row r="49" spans="1:8" s="27" customFormat="1" ht="15.75" customHeight="1">
      <c r="A49" s="26"/>
      <c r="B49" s="36"/>
      <c r="C49" s="59" t="s">
        <v>58</v>
      </c>
      <c r="D49" s="59"/>
      <c r="E49" s="59"/>
      <c r="F49" s="59"/>
      <c r="G49" s="59"/>
      <c r="H49" s="57">
        <v>83000000</v>
      </c>
    </row>
    <row r="50" spans="1:8" s="27" customFormat="1" ht="15" customHeight="1">
      <c r="A50" s="26"/>
      <c r="B50" s="36"/>
      <c r="C50" s="59" t="s">
        <v>56</v>
      </c>
      <c r="D50" s="59"/>
      <c r="E50" s="59"/>
      <c r="F50" s="59"/>
      <c r="G50" s="59"/>
      <c r="H50" s="58">
        <f>H46-H48-H49</f>
        <v>32676641.890000015</v>
      </c>
    </row>
    <row r="51" spans="1:8" s="27" customFormat="1" ht="3.75" customHeight="1">
      <c r="A51" s="26"/>
      <c r="B51" s="36"/>
      <c r="C51" s="52"/>
      <c r="D51" s="52"/>
      <c r="E51" s="52"/>
      <c r="F51" s="52"/>
      <c r="G51" s="52"/>
      <c r="H51" s="53"/>
    </row>
    <row r="52" spans="1:8" s="27" customFormat="1" ht="32.25" customHeight="1">
      <c r="A52" s="26"/>
      <c r="B52" s="70" t="s">
        <v>60</v>
      </c>
      <c r="C52" s="70"/>
      <c r="D52" s="70"/>
      <c r="E52" s="70"/>
      <c r="F52" s="70"/>
      <c r="G52" s="70"/>
      <c r="H52" s="70"/>
    </row>
    <row r="53" spans="1:8" s="27" customFormat="1" ht="19.5" customHeight="1">
      <c r="A53" s="33" t="s">
        <v>27</v>
      </c>
      <c r="B53" s="70"/>
      <c r="C53" s="70"/>
      <c r="D53" s="70"/>
      <c r="E53" s="70"/>
      <c r="F53" s="70"/>
      <c r="G53" s="70"/>
      <c r="H53" s="70"/>
    </row>
  </sheetData>
  <sheetProtection password="C25B" sheet="1"/>
  <mergeCells count="39">
    <mergeCell ref="B53:H53"/>
    <mergeCell ref="B52:H52"/>
    <mergeCell ref="B24:C24"/>
    <mergeCell ref="C38:H38"/>
    <mergeCell ref="B26:C26"/>
    <mergeCell ref="C36:H36"/>
    <mergeCell ref="B25:C25"/>
    <mergeCell ref="B31:H31"/>
    <mergeCell ref="B29:H29"/>
    <mergeCell ref="B30:H30"/>
    <mergeCell ref="C37:H37"/>
    <mergeCell ref="A1:H1"/>
    <mergeCell ref="A2:H2"/>
    <mergeCell ref="A3:H3"/>
    <mergeCell ref="A4:H4"/>
    <mergeCell ref="A5:H5"/>
    <mergeCell ref="A9:H9"/>
    <mergeCell ref="A6:H6"/>
    <mergeCell ref="A8:H8"/>
    <mergeCell ref="A7:H7"/>
    <mergeCell ref="A10:H10"/>
    <mergeCell ref="B23:C23"/>
    <mergeCell ref="B21:C21"/>
    <mergeCell ref="B11:C11"/>
    <mergeCell ref="B33:C33"/>
    <mergeCell ref="B28:C28"/>
    <mergeCell ref="A20:H20"/>
    <mergeCell ref="B22:C22"/>
    <mergeCell ref="C19:H19"/>
    <mergeCell ref="C46:G46"/>
    <mergeCell ref="C48:G48"/>
    <mergeCell ref="C49:G49"/>
    <mergeCell ref="C50:G50"/>
    <mergeCell ref="B35:H35"/>
    <mergeCell ref="C40:G40"/>
    <mergeCell ref="C42:G42"/>
    <mergeCell ref="C43:G43"/>
    <mergeCell ref="C44:G44"/>
    <mergeCell ref="C45:G45"/>
  </mergeCells>
  <printOptions horizontalCentered="1"/>
  <pageMargins left="0.35433070866141736" right="0.2755905511811024" top="0.984251968503937" bottom="0.8267716535433072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Mach</dc:creator>
  <cp:keywords/>
  <dc:description/>
  <cp:lastModifiedBy>Anna Sobierajska</cp:lastModifiedBy>
  <cp:lastPrinted>2022-10-13T10:33:29Z</cp:lastPrinted>
  <dcterms:created xsi:type="dcterms:W3CDTF">2021-04-07T04:42:21Z</dcterms:created>
  <dcterms:modified xsi:type="dcterms:W3CDTF">2022-10-17T10:38:38Z</dcterms:modified>
  <cp:category/>
  <cp:version/>
  <cp:contentType/>
  <cp:contentStatus/>
</cp:coreProperties>
</file>