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UMWKP_OR\OR-III\OR-III-R\PT_RPO_2014-2020\12.2 _koszty instytucji\2022\umowy edytowalne\meble\"/>
    </mc:Choice>
  </mc:AlternateContent>
  <xr:revisionPtr revIDLastSave="0" documentId="13_ncr:1_{AA5793E4-2C5D-43C8-877C-E467E3D4D969}" xr6:coauthVersionLast="47" xr6:coauthVersionMax="47" xr10:uidLastSave="{00000000-0000-0000-0000-000000000000}"/>
  <bookViews>
    <workbookView xWindow="-120" yWindow="-120" windowWidth="29040" windowHeight="15720" xr2:uid="{A04210A1-DC9D-4DA2-80A9-2637CBBDDCB8}"/>
  </bookViews>
  <sheets>
    <sheet name="PAKIET A" sheetId="1" r:id="rId1"/>
  </sheets>
  <definedNames>
    <definedName name="_xlnm.Print_Titles" localSheetId="0">'PAKIET A'!$1:$3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56" i="1" l="1"/>
  <c r="AC55" i="1"/>
  <c r="AC54" i="1"/>
  <c r="AC47" i="1"/>
  <c r="AC45" i="1"/>
  <c r="AC39" i="1"/>
  <c r="AC38" i="1"/>
  <c r="AC37" i="1"/>
  <c r="AC35" i="1"/>
  <c r="R33" i="1"/>
  <c r="Q33" i="1"/>
  <c r="AC29" i="1"/>
  <c r="AC28" i="1"/>
  <c r="AC22" i="1"/>
  <c r="AC20" i="1"/>
  <c r="AC12" i="1"/>
  <c r="AC7" i="1"/>
</calcChain>
</file>

<file path=xl/sharedStrings.xml><?xml version="1.0" encoding="utf-8"?>
<sst xmlns="http://schemas.openxmlformats.org/spreadsheetml/2006/main" count="300" uniqueCount="103">
  <si>
    <t>Lp.</t>
  </si>
  <si>
    <t xml:space="preserve">Nazwa </t>
  </si>
  <si>
    <t>Kolor</t>
  </si>
  <si>
    <t>Opis produktu</t>
  </si>
  <si>
    <t>Departament Finansów
Plac Teatralny 2</t>
  </si>
  <si>
    <t>Departament Środowiska
Targowa</t>
  </si>
  <si>
    <t>Departament Transportu
Plac Teatralny 2</t>
  </si>
  <si>
    <t>Departament Infrastruktury Drogowej</t>
  </si>
  <si>
    <t>Departament Planowania, Zrównoważonego Rozwoju i Nauki
Plac Teatralny 2</t>
  </si>
  <si>
    <t>Departament Organizacyjny
Plac Teatralny 2</t>
  </si>
  <si>
    <t>Wydział Zamówień Publicznych</t>
  </si>
  <si>
    <t>Departament Edukacji ARPOL</t>
  </si>
  <si>
    <t>Departament Sportu i Turystyki, Św. Jana</t>
  </si>
  <si>
    <t>Departament Promocji,    Plac Teatralny</t>
  </si>
  <si>
    <t>Magazyn OR</t>
  </si>
  <si>
    <t>Departament Funduszy Europejskich</t>
  </si>
  <si>
    <t xml:space="preserve">Razem
</t>
  </si>
  <si>
    <t>Szacunkowy koszt za sztukę netto</t>
  </si>
  <si>
    <t>Łączny szacunkowy koszt netto</t>
  </si>
  <si>
    <t>kolor</t>
  </si>
  <si>
    <t>ilość</t>
  </si>
  <si>
    <t>Ilość</t>
  </si>
  <si>
    <t>biurko (1400 mm)</t>
  </si>
  <si>
    <t>buk</t>
  </si>
  <si>
    <r>
      <t>wysokość 735mm, szerokość 700mm, długość 1400mm, tył zabudowany w 2/3 wysokości od blatu (blenda), blat grubości 25mm, bok i blenda grubości 18mm,</t>
    </r>
    <r>
      <rPr>
        <b/>
        <sz val="11"/>
        <color rgb="FF000000"/>
        <rFont val="Calibri"/>
        <family val="2"/>
        <charset val="238"/>
        <scheme val="minor"/>
      </rPr>
      <t xml:space="preserve"> stopki</t>
    </r>
    <r>
      <rPr>
        <sz val="11"/>
        <color indexed="8"/>
        <rFont val="Calibri"/>
        <family val="2"/>
        <charset val="238"/>
        <scheme val="minor"/>
      </rPr>
      <t xml:space="preserve"> </t>
    </r>
    <r>
      <rPr>
        <b/>
        <sz val="11"/>
        <color rgb="FF000000"/>
        <rFont val="Calibri"/>
        <family val="2"/>
        <charset val="238"/>
        <scheme val="minor"/>
      </rPr>
      <t>obejmujące</t>
    </r>
    <r>
      <rPr>
        <sz val="11"/>
        <color indexed="8"/>
        <rFont val="Calibri"/>
        <family val="2"/>
        <charset val="238"/>
        <scheme val="minor"/>
      </rPr>
      <t xml:space="preserve"> umożliwiające regulacje wysokości, biurko musi posiadać 2 otwory w blacie na przewody zaślepione zaślepkami oraz półkę pod klawiaturę </t>
    </r>
  </si>
  <si>
    <t xml:space="preserve">buk </t>
  </si>
  <si>
    <t>biały</t>
  </si>
  <si>
    <t>calvados</t>
  </si>
  <si>
    <t>biurko (1600 mm)</t>
  </si>
  <si>
    <r>
      <t xml:space="preserve">wysokość 735mm, szerokość 700mm, długość 1600mm, tył zabudowany w 2/3 wysokości od blatu (blenda), blat grubości 25mm, bok i blenda grubości 18mm,  </t>
    </r>
    <r>
      <rPr>
        <b/>
        <sz val="11"/>
        <color rgb="FF000000"/>
        <rFont val="Calibri"/>
        <family val="2"/>
        <charset val="238"/>
        <scheme val="minor"/>
      </rPr>
      <t>stopki obejmujące</t>
    </r>
    <r>
      <rPr>
        <sz val="11"/>
        <color indexed="8"/>
        <rFont val="Calibri"/>
        <family val="2"/>
        <charset val="238"/>
        <scheme val="minor"/>
      </rPr>
      <t xml:space="preserve"> umożliwiające regulacje wysokości, biurko musi posiadać 2 otwory w blacie na przewody zaślepione zaślepkami oraz półkę pod klawiaturę.</t>
    </r>
  </si>
  <si>
    <t xml:space="preserve">biały    </t>
  </si>
  <si>
    <t>dąb sonoma</t>
  </si>
  <si>
    <t>biurko regulowane (1600 mm)</t>
  </si>
  <si>
    <t>olcha</t>
  </si>
  <si>
    <t xml:space="preserve">biurko o konstrukcji metalowej umożliwiającej ręczną regulację wysokości w zakresie 700 do 850mm,  blat długość 1600mm, szerokość 800mm, grubość 25 mm, tył zabudowany blendą w  w 2/3 wysokości z płyty o grubości 18 mm,  biurko musi posiadać 2 otwory w blacie na przewody zaślepione zaślepkami oraz półka pod klawiaturę, </t>
  </si>
  <si>
    <t>stolik</t>
  </si>
  <si>
    <t>wysokość 750mm, szerokość 600mm, długość 1000mm,  blat grubości 25mm, 4 nogi metalowe Ø 60 z możliwością regulacji wysokości, chromowane,</t>
  </si>
  <si>
    <t>dostawka łącznik podwieszana</t>
  </si>
  <si>
    <r>
      <t xml:space="preserve">dostawka łącznik podwieszana, 1/2 elipsy,  długość 1400 mm, szerokość 600 mm,blat wykonany z płyty o grub. 25 mm, dwie metalowe nogi  </t>
    </r>
    <r>
      <rPr>
        <sz val="11"/>
        <color indexed="8"/>
        <rFont val="Calibri"/>
        <family val="2"/>
        <charset val="238"/>
      </rPr>
      <t>Ø</t>
    </r>
    <r>
      <rPr>
        <sz val="11"/>
        <color indexed="8"/>
        <rFont val="Calibri"/>
        <family val="2"/>
        <charset val="238"/>
        <scheme val="minor"/>
      </rPr>
      <t xml:space="preserve"> 60 z możliwością regulacji wysokości,  chromowane, dwa metalowe łączniki montarzowe, </t>
    </r>
  </si>
  <si>
    <t>dostawka- łącznik do biurka (1/4 koła )</t>
  </si>
  <si>
    <r>
      <t xml:space="preserve">dostawka 1/4 koła o promieniu 700 mm, wysokość 735 mm,  blat wykonany z płyty o grub. 25 mm -  dwa boki podstawy wykonane z płyty o grub. 18 mm i szerokości 600 mm., </t>
    </r>
    <r>
      <rPr>
        <b/>
        <sz val="11"/>
        <color rgb="FF000000"/>
        <rFont val="Calibri"/>
        <family val="2"/>
        <charset val="238"/>
        <scheme val="minor"/>
      </rPr>
      <t>stopki obejmujące</t>
    </r>
    <r>
      <rPr>
        <sz val="11"/>
        <color indexed="8"/>
        <rFont val="Calibri"/>
        <family val="2"/>
        <charset val="238"/>
        <scheme val="minor"/>
      </rPr>
      <t xml:space="preserve"> umożliwiające regulacje wysokości </t>
    </r>
  </si>
  <si>
    <t>kontener pod biurko na kółkach</t>
  </si>
  <si>
    <t>trzy równej wielkości szuflady zamykane na centralny zamek, wysokość 600mm, głębokość 580mm, szerokość 410mm., 4 kółka wzmocnione - łożyskowane, uchwyty satynowe, kluczyki do zamka łamane.</t>
  </si>
  <si>
    <t>trzy równej wielkości szuflady zamykane na centralny zamek, wysokość 600mm, głębokość 580mm, szerokość 410mm., 4 kółka wzmocnione - łożyskowane, uchwyty satynowe, kluczyki do zamka łamane</t>
  </si>
  <si>
    <t>kontener - szafka na kółkach</t>
  </si>
  <si>
    <t xml:space="preserve"> wysokość 600mm, głębokość 580mm, szerokość 410mm,  drzwi  z uchwytem satynowym zamykane na zamek, w środku kontenera jedna półka, czyli dwie wnęki półkowe, 4 kółka wzmocnione - łożyskowane, drzwi lewe, kluczyki do zamka łamane, </t>
  </si>
  <si>
    <t xml:space="preserve"> wysokość 600mm, głębokość 580mm, szerokość 410mm,  drzwi  z uchwytem satynowym zamykane na zamek, w środku kontenera jedna półka, czyli dwie wnęki półkowe, 4 kółka wzmocnione - łożyskowane, drzwi prawe, kluczyki do zamka łamane,</t>
  </si>
  <si>
    <t>nadstawka na szafę dwudrzwiową 
(800 mm)</t>
  </si>
  <si>
    <t>wysokość 710mm, szerokość 800mm, głębokość 410mm, drzwi z płyty zamykane na zasuwkę i na klucz, w środku nadstawki jedna półka, czyli dwie wnęki półkowe, tył zamknięty płytą pilśniową w kolorze szafy, całość wykonana z płyty o grubości 18 mm., uchwyty satynowe, kluczyki do zamka łamane, na górze wieniec z płyty 18 mm</t>
  </si>
  <si>
    <t xml:space="preserve"> buk</t>
  </si>
  <si>
    <t>grusza</t>
  </si>
  <si>
    <t>nadstawka na szafę ubraniową słupek (500mm)</t>
  </si>
  <si>
    <t>wysokość 710mm, szerokość 500mm, głębokość 410mm, drzwi z uchwytem , w środku nadstawki jedna półka, czyli dwie wnęki półkowe, tył zamknięty płytą pilśniową w kolorze szafy, całość wykonana z płyty o grubości 18 mm., uchwyty satynowe, na górze wieniec z płyty 18 mm</t>
  </si>
  <si>
    <t>podnóżek</t>
  </si>
  <si>
    <t>czarny</t>
  </si>
  <si>
    <t>wyposażony w specjalną powierzchnię antypoślizgową, posiadający możliwość  regulacji wysokości oraz kąta nachylenia, gumowe nóżki zapobiegające przemieszczaniu się podnóżka.</t>
  </si>
  <si>
    <t>czarne</t>
  </si>
  <si>
    <t xml:space="preserve">stół </t>
  </si>
  <si>
    <t>długość 1200mm, szerokość 600mm, wysokość 735mm, grubość blatu 25mm,  rama z kształtownika, 4 odkręcane nogi metalowe Ø 60 z możliwością regulacji wysokości.</t>
  </si>
  <si>
    <t>stolik dostawka</t>
  </si>
  <si>
    <t xml:space="preserve">wymiar 1400 x400x750mm,  grubość blatu 25 mm,  boki i blenda z płyty,  półka wzmacniająca na wyskości 450 mm od podłogi, boki, blenda i półka wykonane z płyty 18 mm,  stopki obejmujące umożliwiające regulacje wysokości,  </t>
  </si>
  <si>
    <r>
      <t xml:space="preserve">wysokość 735 mm, szerokość 700mm, długość 700mm,   blat z płyty  25 mm,  boki z płyty ,  z tyłu blenda w wysokości 2/3  od blatu,blenda i  boki  z płyty 18 mm, </t>
    </r>
    <r>
      <rPr>
        <b/>
        <sz val="11"/>
        <color theme="1"/>
        <rFont val="Calibri"/>
        <family val="2"/>
        <charset val="238"/>
        <scheme val="minor"/>
      </rPr>
      <t>stopki obejmujące</t>
    </r>
    <r>
      <rPr>
        <sz val="11"/>
        <color theme="1"/>
        <rFont val="Calibri"/>
        <family val="2"/>
        <charset val="238"/>
        <scheme val="minor"/>
      </rPr>
      <t xml:space="preserve"> umożliwiające regulacje wysokości,  </t>
    </r>
  </si>
  <si>
    <t xml:space="preserve">stolik </t>
  </si>
  <si>
    <t xml:space="preserve">szerokość 600mm, długość 1000mm,   blat z płyty  25 mm,  4 metalowe nogi Ø60 z regulacją wysokości w kolorze czarnym </t>
  </si>
  <si>
    <t xml:space="preserve">stolik okolicznościowy </t>
  </si>
  <si>
    <t xml:space="preserve">stolik na metalowej  nodze malowanej proszkowo, blat wykonany z płyty o grubości 25 mm i średnicy 700 mm </t>
  </si>
  <si>
    <t xml:space="preserve">stolik na metalowej nodze malowanej proszkowo, blat wykonany z płyty o grubości 25 mm i średnicy 700 mm </t>
  </si>
  <si>
    <t>stolik na metalowej nodze malowanej proszkowo na dużej stabilnej podstawie, blat wykonany z płyty o grubości 25 mm i średnicy 900 mm</t>
  </si>
  <si>
    <t xml:space="preserve"> </t>
  </si>
  <si>
    <t>stolik komputerowy</t>
  </si>
  <si>
    <r>
      <t>wysokość 735mm, szerokość 700mm, długość 800mm, blat z płyty o grubości 25 mm z otworem na kable zaślepionym zaślepką, nogi (boki) z płyty, z tyłu blenda w 2/3 wysokości od blatu, półka wysuwana na klawiaturę, blenda, boki i półka z płyty o grubości 18mm.,</t>
    </r>
    <r>
      <rPr>
        <b/>
        <sz val="11"/>
        <color theme="1"/>
        <rFont val="Calibri"/>
        <family val="2"/>
        <charset val="238"/>
        <scheme val="minor"/>
      </rPr>
      <t xml:space="preserve"> stopki obejmujące</t>
    </r>
    <r>
      <rPr>
        <sz val="11"/>
        <color theme="1"/>
        <rFont val="Calibri"/>
        <family val="2"/>
        <charset val="238"/>
        <scheme val="minor"/>
      </rPr>
      <t xml:space="preserve"> umożliwiające regulacje wysokości,</t>
    </r>
  </si>
  <si>
    <t>stół konferencyjny</t>
  </si>
  <si>
    <t xml:space="preserve">długość 1600mm, szerokość 700mm, wysokość 735mm, grubość blatu 25mm,  rama z kształtownika, 4 nogi odkręcane metalowe Ø 60 z możliwością regulacji wysokości, rozstaw nóg na dłuższym boku nie mniejszy niż 1400 mm, </t>
  </si>
  <si>
    <t xml:space="preserve">długość 1400mm, szerokość 800mm, wysokość 735mm, grubość blatu 25mm,  rama z kształtownika, 4 nogi odkręcane metalowe Ø 60 z możliwością regulacji wysokości,  </t>
  </si>
  <si>
    <t>długość 900mm, szerokość 900mm, wysokość 735mm, grubość blatu 25mm,  rama z kształtownika, 4 nogi odkręcane metalowe Ø 60 z możliwością regulacji wysokości.</t>
  </si>
  <si>
    <t>szafa aktowa dwudrzwiowa</t>
  </si>
  <si>
    <t>wysokość 1850mm; szerokość 800mm; głębokość 410mm, drzwi pełne z płyty, zamykane na zasuwkę i na klucz, w środku cztery półki (pięć wnęk półkowych), druga pólka montowana konstrukcyjnie na stałe,  całość wykonana z płyty o grubości 18 mm, tył zamknięty płytą w kolorze szafy, od frontu cokół wys. 50mm, na górze wieniec z płyty 18 mm,uchwyty satynowe, kluczyki do zamka łamane,</t>
  </si>
  <si>
    <t>wysokość 1850mm; szerokość 700mm; głębokość 410mm, drzwi pełne z płyty, zamykane na zasuwkę i na klucz, w środku cztery półki (pięć wnęk półkowych), druga pólka montowana konstrukcyjnie na stałe,  całość wykonana z płyty o grubości 18 mm, tył zamknięty płytą w kolorze szafy, od frontu cokół wys. 50mm, na górze wieniec z płyty 18 mm, uchwyty satynowe, kluczyki do zamka łamane,</t>
  </si>
  <si>
    <t xml:space="preserve">biały  </t>
  </si>
  <si>
    <t>szafa ubraniowa dwudrzwiowa</t>
  </si>
  <si>
    <t>wysokość 1850 mm, szerokość 800 mm, głębokość 410 mm, drzwi pełne z płyty, zamykane na zasuwkę i kluczyk, wewnątrz wieszak (poprzeczna rurka), na górze szafy półka o wysokości około 200 mm,  całość wykonana z płyty o grubości 18 mm, tył zamknięty płytą w kolorze szafy, od frontu cokół wys. 50mm, na górze wieniec z płyty 18 mm, uchwyty satynowe, kluczyki do zamka łamane,</t>
  </si>
  <si>
    <t>szafa regał</t>
  </si>
  <si>
    <t>wysokość 1850mm, głębokość 410mm, szerokość 800mm, do 2/5 wysokości od dołu drzwi zamykane na zasuwkę i na klucz, wewnątrz jedna półka (dwie wnęki półkowe); w pozostałej części dwie półki (trzy wnęki półkowe), tył zamknięty płytą pilśniową w kolorze szafy, od frontu cokół wys. 50mm, całość wykonana z płyty o grubości 18 mm., uchwyty satynowe, kluczyki do zamka łamane,</t>
  </si>
  <si>
    <t>szafa ubraniowa słupek (500mm)</t>
  </si>
  <si>
    <t>wysokość 1850mm, głębokość 410mm, szerokość 500mm, drzwi jednostronne z płyty zamykane na klucz, wewnątrz wysuwany wieszak, na górze szafy półka o wysokości ok. 200mm, tył zamknięty płytą pilśniową w kolorze szafy, od frontu cokół wys. 50mm, całość wykonana z płyty o grubości 18 mm.,  wewnątrz lustro 500x350mm montowane na drzwiach,na górze wieniec z płyty 18 mm, uchwyt satynowe, kluczyki do zamka łamane,</t>
  </si>
  <si>
    <t>szafka dwudrzwiowa</t>
  </si>
  <si>
    <t xml:space="preserve"> wysokość 800mm, głębokość 410mm, szerokość 800mm, 2 drzwi  zamykane na zasuwkę i na klucz, w środku jedna półka (dwie wnęki półkowe), tył zamknięty płytą pilśniową w kolorze szafki, od frontu cokół wys. 50mm, całość wykonana z płyty o grubości 18 mm.,na górze wieniec z płyty 18 mm, uchwyty satynowe, kluczyki do zamka łamane,</t>
  </si>
  <si>
    <t xml:space="preserve"> wysokość 800mm, głębokość 410mm, szerokość 700mm, 2 drzwi  zamykane na zasuwkę i na klucz, w środku jedna półka (dwie wnęki półkowe), tył zamknięty płytą pilśniową w kolorze szafki, od frontu cokół wys. 50mm, całość wykonana z płyty o grubości 18 mm.,na górze wieniec z płyty 18 mm, uchwyty satynowe, kluczyki do zamka łamane,</t>
  </si>
  <si>
    <t>szafka z szufladami</t>
  </si>
  <si>
    <r>
      <t>wysokość 800mm, głębokość 410mm, szerokość 700mm,3</t>
    </r>
    <r>
      <rPr>
        <b/>
        <sz val="11"/>
        <color theme="1"/>
        <rFont val="Calibri"/>
        <family val="2"/>
        <charset val="238"/>
        <scheme val="minor"/>
      </rPr>
      <t xml:space="preserve"> szuflady </t>
    </r>
    <r>
      <rPr>
        <sz val="11"/>
        <color indexed="8"/>
        <rFont val="Calibri"/>
        <family val="2"/>
        <charset val="238"/>
        <scheme val="minor"/>
      </rPr>
      <t xml:space="preserve"> zamykane na centralny zamek ,  tył zamknięty płytą pilśniową w kolorze szafki, od frontu cokół wys. 50mm, całość wykonana z płyty o grubości 18 mm.,na górze wieniec z płyty 18 mm, uchwyty satynowe, kluczyki do zamka łamane,</t>
    </r>
  </si>
  <si>
    <t>szafka regał</t>
  </si>
  <si>
    <t xml:space="preserve"> wysokość 590mm, głębokość 400mm, szerokość 600mm,  otwarta,  w środku jedna półka (dwie wnęki półkowe), tył zamknięty płytą pilśniową w kolorze szafki, od frontu cokół wys. 50mm, całość wykonana z płyty o grubości 18 mm.</t>
  </si>
  <si>
    <t xml:space="preserve">wieszak ścienny </t>
  </si>
  <si>
    <t xml:space="preserve">wysokość 1400mm, szerokość 600 mm, u góry półka na czapki 200 mm,  4  metalowe wieszaki na ubrania, </t>
  </si>
  <si>
    <t>wieszak ubraniowy stojący met.</t>
  </si>
  <si>
    <t>wieszak wolnostojący metalowy chrom z ociekaczem i uchwytem na parasole</t>
  </si>
  <si>
    <t>Formularz szacunkowy - PAKIET A</t>
  </si>
  <si>
    <t>Podpis</t>
  </si>
  <si>
    <t>….......................................................</t>
  </si>
  <si>
    <t>Wartość netto</t>
  </si>
  <si>
    <t>cena jednostkowa netto</t>
  </si>
  <si>
    <t>stawka VAT</t>
  </si>
  <si>
    <t>Razem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</si>
</sst>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2" borderId="5" xfId="0" applyFont="1" applyFill="1" applyBorder="1" applyAlignment="1">
      <alignment horizontal="center" vertical="center" wrapText="1"/>
    </xf>
    <xf numFmtId="0" fontId="5" fillId="0" borderId="0" xfId="0" applyFont="1"/>
    <xf numFmtId="8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0" xfId="0" applyFont="1"/>
    <xf numFmtId="0" fontId="7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left" vertical="center" wrapText="1"/>
    </xf>
    <xf numFmtId="8" fontId="0" fillId="0" borderId="5" xfId="0" applyNumberFormat="1" applyBorder="1" applyAlignment="1" applyProtection="1">
      <alignment horizontal="center" vertical="center"/>
      <protection locked="0"/>
    </xf>
    <xf numFmtId="0" fontId="1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top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0" fillId="0" borderId="6" xfId="0" applyBorder="1"/>
    <xf numFmtId="0" fontId="1" fillId="0" borderId="6" xfId="0" applyFont="1" applyBorder="1"/>
    <xf numFmtId="0" fontId="1" fillId="0" borderId="0" xfId="0" applyFont="1"/>
    <xf numFmtId="0" fontId="0" fillId="0" borderId="5" xfId="0" applyBorder="1"/>
    <xf numFmtId="0" fontId="1" fillId="0" borderId="5" xfId="0" applyFont="1" applyBorder="1"/>
    <xf numFmtId="0" fontId="0" fillId="4" borderId="5" xfId="0" applyFill="1" applyBorder="1" applyAlignment="1">
      <alignment horizontal="center" vertical="top"/>
    </xf>
    <xf numFmtId="8" fontId="1" fillId="0" borderId="5" xfId="0" applyNumberFormat="1" applyFont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8" fontId="0" fillId="0" borderId="5" xfId="0" applyNumberFormat="1" applyBorder="1" applyAlignment="1" applyProtection="1">
      <alignment horizontal="center" vertical="center" wrapText="1"/>
      <protection locked="0"/>
    </xf>
    <xf numFmtId="0" fontId="0" fillId="4" borderId="5" xfId="0" applyFill="1" applyBorder="1" applyAlignment="1">
      <alignment horizontal="center" vertical="top" wrapText="1"/>
    </xf>
    <xf numFmtId="0" fontId="9" fillId="4" borderId="5" xfId="0" applyFont="1" applyFill="1" applyBorder="1" applyAlignment="1">
      <alignment horizontal="left" vertical="center" wrapText="1"/>
    </xf>
    <xf numFmtId="0" fontId="1" fillId="4" borderId="5" xfId="0" applyFont="1" applyFill="1" applyBorder="1"/>
    <xf numFmtId="0" fontId="1" fillId="4" borderId="0" xfId="0" applyFont="1" applyFill="1"/>
    <xf numFmtId="0" fontId="0" fillId="0" borderId="5" xfId="0" applyBorder="1" applyAlignment="1">
      <alignment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top"/>
    </xf>
    <xf numFmtId="8" fontId="5" fillId="0" borderId="5" xfId="0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/>
    <xf numFmtId="0" fontId="5" fillId="4" borderId="5" xfId="0" applyFont="1" applyFill="1" applyBorder="1"/>
    <xf numFmtId="0" fontId="0" fillId="0" borderId="5" xfId="0" applyBorder="1" applyAlignment="1">
      <alignment horizontal="center" vertical="center" wrapText="1"/>
    </xf>
    <xf numFmtId="8" fontId="0" fillId="4" borderId="5" xfId="0" applyNumberFormat="1" applyFill="1" applyBorder="1" applyAlignment="1" applyProtection="1">
      <alignment horizontal="center" vertical="center" wrapText="1"/>
      <protection locked="0"/>
    </xf>
    <xf numFmtId="8" fontId="1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8EAD9-6365-48BA-8DA9-AF6003548424}">
  <sheetPr>
    <pageSetUpPr fitToPage="1"/>
  </sheetPr>
  <dimension ref="A1:AH71"/>
  <sheetViews>
    <sheetView tabSelected="1" view="pageBreakPreview" zoomScale="80" zoomScaleNormal="90" zoomScaleSheetLayoutView="80" workbookViewId="0">
      <pane xSplit="4" ySplit="3" topLeftCell="E32" activePane="bottomRight" state="frozen"/>
      <selection pane="topRight" activeCell="D1" sqref="D1"/>
      <selection pane="bottomLeft" activeCell="A3" sqref="A3"/>
      <selection pane="bottomRight" activeCell="AM76" sqref="AM76"/>
    </sheetView>
  </sheetViews>
  <sheetFormatPr defaultRowHeight="15" x14ac:dyDescent="0.25"/>
  <cols>
    <col min="1" max="1" width="6.85546875" style="22" customWidth="1"/>
    <col min="2" max="2" width="25.140625" style="22" customWidth="1"/>
    <col min="3" max="3" width="18.42578125" style="22" customWidth="1"/>
    <col min="4" max="4" width="82.42578125" style="22" customWidth="1"/>
    <col min="5" max="5" width="11.5703125" style="45" hidden="1" customWidth="1"/>
    <col min="6" max="6" width="10" style="22" hidden="1" customWidth="1"/>
    <col min="7" max="7" width="11.5703125" style="22" hidden="1" customWidth="1"/>
    <col min="8" max="8" width="7.28515625" style="22" hidden="1" customWidth="1"/>
    <col min="9" max="9" width="13" style="22" hidden="1" customWidth="1"/>
    <col min="10" max="10" width="8.42578125" style="22" hidden="1" customWidth="1"/>
    <col min="11" max="11" width="11.7109375" style="22" hidden="1" customWidth="1"/>
    <col min="12" max="12" width="7.42578125" style="22" hidden="1" customWidth="1"/>
    <col min="13" max="13" width="13.5703125" style="22" hidden="1" customWidth="1"/>
    <col min="14" max="14" width="13.28515625" style="22" hidden="1" customWidth="1"/>
    <col min="15" max="15" width="10.85546875" style="22" hidden="1" customWidth="1"/>
    <col min="16" max="16" width="9.140625" style="22" hidden="1" customWidth="1"/>
    <col min="17" max="18" width="7.85546875" style="22" hidden="1" customWidth="1"/>
    <col min="19" max="19" width="9.5703125" style="22" hidden="1" customWidth="1"/>
    <col min="20" max="21" width="7.85546875" style="22" hidden="1" customWidth="1"/>
    <col min="22" max="23" width="9.140625" style="22" hidden="1" customWidth="1"/>
    <col min="24" max="24" width="8.42578125" style="22" hidden="1" customWidth="1"/>
    <col min="25" max="25" width="9.85546875" style="22" hidden="1" customWidth="1"/>
    <col min="26" max="26" width="10.5703125" style="22" hidden="1" customWidth="1"/>
    <col min="27" max="27" width="9.85546875" style="22" hidden="1" customWidth="1"/>
    <col min="28" max="28" width="10.5703125" style="22" hidden="1" customWidth="1"/>
    <col min="29" max="29" width="13.140625" style="22" customWidth="1"/>
    <col min="30" max="30" width="15.140625" style="22" hidden="1" customWidth="1"/>
    <col min="31" max="31" width="14.85546875" style="22" hidden="1" customWidth="1"/>
    <col min="32" max="34" width="15.42578125" style="22" customWidth="1"/>
    <col min="35" max="16384" width="9.140625" style="22"/>
  </cols>
  <sheetData>
    <row r="1" spans="1:34" x14ac:dyDescent="0.25">
      <c r="A1" s="22" t="s">
        <v>96</v>
      </c>
    </row>
    <row r="2" spans="1:34" s="2" customFormat="1" ht="69.75" customHeight="1" x14ac:dyDescent="0.3">
      <c r="A2" s="51" t="s">
        <v>0</v>
      </c>
      <c r="B2" s="51" t="s">
        <v>1</v>
      </c>
      <c r="C2" s="51" t="s">
        <v>2</v>
      </c>
      <c r="D2" s="51" t="s">
        <v>3</v>
      </c>
      <c r="E2" s="48" t="s">
        <v>4</v>
      </c>
      <c r="F2" s="53"/>
      <c r="G2" s="48" t="s">
        <v>5</v>
      </c>
      <c r="H2" s="50"/>
      <c r="I2" s="48" t="s">
        <v>6</v>
      </c>
      <c r="J2" s="50"/>
      <c r="K2" s="48" t="s">
        <v>7</v>
      </c>
      <c r="L2" s="50"/>
      <c r="M2" s="48" t="s">
        <v>8</v>
      </c>
      <c r="N2" s="50"/>
      <c r="O2" s="48" t="s">
        <v>9</v>
      </c>
      <c r="P2" s="50"/>
      <c r="Q2" s="48" t="s">
        <v>10</v>
      </c>
      <c r="R2" s="50"/>
      <c r="S2" s="48" t="s">
        <v>11</v>
      </c>
      <c r="T2" s="50"/>
      <c r="U2" s="47" t="s">
        <v>12</v>
      </c>
      <c r="V2" s="47"/>
      <c r="W2" s="47" t="s">
        <v>13</v>
      </c>
      <c r="X2" s="47"/>
      <c r="Y2" s="47" t="s">
        <v>14</v>
      </c>
      <c r="Z2" s="48"/>
      <c r="AA2" s="47" t="s">
        <v>15</v>
      </c>
      <c r="AB2" s="48"/>
      <c r="AC2" s="1" t="s">
        <v>16</v>
      </c>
      <c r="AD2" s="49" t="s">
        <v>17</v>
      </c>
      <c r="AE2" s="49" t="s">
        <v>18</v>
      </c>
      <c r="AF2" s="47" t="s">
        <v>100</v>
      </c>
      <c r="AG2" s="54" t="s">
        <v>99</v>
      </c>
      <c r="AH2" s="47" t="s">
        <v>101</v>
      </c>
    </row>
    <row r="3" spans="1:34" s="9" customFormat="1" ht="30" customHeight="1" x14ac:dyDescent="0.2">
      <c r="A3" s="52"/>
      <c r="B3" s="52"/>
      <c r="C3" s="52"/>
      <c r="D3" s="52"/>
      <c r="E3" s="3" t="s">
        <v>19</v>
      </c>
      <c r="F3" s="4" t="s">
        <v>20</v>
      </c>
      <c r="G3" s="5" t="s">
        <v>19</v>
      </c>
      <c r="H3" s="5" t="s">
        <v>20</v>
      </c>
      <c r="I3" s="5" t="s">
        <v>19</v>
      </c>
      <c r="J3" s="5" t="s">
        <v>20</v>
      </c>
      <c r="K3" s="5" t="s">
        <v>19</v>
      </c>
      <c r="L3" s="5" t="s">
        <v>20</v>
      </c>
      <c r="M3" s="5" t="s">
        <v>19</v>
      </c>
      <c r="N3" s="5" t="s">
        <v>20</v>
      </c>
      <c r="O3" s="5" t="s">
        <v>19</v>
      </c>
      <c r="P3" s="5" t="s">
        <v>20</v>
      </c>
      <c r="Q3" s="5" t="s">
        <v>19</v>
      </c>
      <c r="R3" s="5" t="s">
        <v>20</v>
      </c>
      <c r="S3" s="5" t="s">
        <v>19</v>
      </c>
      <c r="T3" s="5" t="s">
        <v>20</v>
      </c>
      <c r="U3" s="5" t="s">
        <v>19</v>
      </c>
      <c r="V3" s="6" t="s">
        <v>20</v>
      </c>
      <c r="W3" s="5" t="s">
        <v>19</v>
      </c>
      <c r="X3" s="5" t="s">
        <v>20</v>
      </c>
      <c r="Y3" s="7" t="s">
        <v>19</v>
      </c>
      <c r="Z3" s="8" t="s">
        <v>20</v>
      </c>
      <c r="AA3" s="7" t="s">
        <v>19</v>
      </c>
      <c r="AB3" s="8" t="s">
        <v>20</v>
      </c>
      <c r="AC3" s="1" t="s">
        <v>21</v>
      </c>
      <c r="AD3" s="49"/>
      <c r="AE3" s="49"/>
      <c r="AF3" s="47"/>
      <c r="AG3" s="55"/>
      <c r="AH3" s="47"/>
    </row>
    <row r="4" spans="1:34" ht="60" x14ac:dyDescent="0.25">
      <c r="A4" s="10">
        <v>1</v>
      </c>
      <c r="B4" s="11" t="s">
        <v>22</v>
      </c>
      <c r="C4" s="11" t="s">
        <v>23</v>
      </c>
      <c r="D4" s="12" t="s">
        <v>24</v>
      </c>
      <c r="E4" s="13" t="s">
        <v>23</v>
      </c>
      <c r="F4" s="14">
        <v>2</v>
      </c>
      <c r="G4" s="15"/>
      <c r="H4" s="14"/>
      <c r="I4" s="16"/>
      <c r="J4" s="14"/>
      <c r="K4" s="14"/>
      <c r="L4" s="14"/>
      <c r="M4" s="15"/>
      <c r="N4" s="14"/>
      <c r="O4" s="17"/>
      <c r="P4" s="14"/>
      <c r="Q4" s="14"/>
      <c r="R4" s="14"/>
      <c r="S4" s="15"/>
      <c r="T4" s="14"/>
      <c r="U4" s="14"/>
      <c r="V4" s="14"/>
      <c r="W4" s="14"/>
      <c r="X4" s="14"/>
      <c r="Y4" s="15" t="s">
        <v>25</v>
      </c>
      <c r="Z4" s="15">
        <v>5</v>
      </c>
      <c r="AA4" s="18"/>
      <c r="AB4" s="18"/>
      <c r="AC4" s="19">
        <v>7</v>
      </c>
      <c r="AD4" s="20">
        <v>435</v>
      </c>
      <c r="AE4" s="21">
        <v>2175</v>
      </c>
      <c r="AF4" s="19"/>
      <c r="AG4" s="19"/>
      <c r="AH4" s="19"/>
    </row>
    <row r="5" spans="1:34" ht="60" x14ac:dyDescent="0.25">
      <c r="A5" s="10">
        <v>2</v>
      </c>
      <c r="B5" s="11" t="s">
        <v>22</v>
      </c>
      <c r="C5" s="11" t="s">
        <v>26</v>
      </c>
      <c r="D5" s="12" t="s">
        <v>24</v>
      </c>
      <c r="E5" s="13"/>
      <c r="F5" s="14"/>
      <c r="G5" s="15" t="s">
        <v>26</v>
      </c>
      <c r="H5" s="14">
        <v>1</v>
      </c>
      <c r="I5" s="16"/>
      <c r="J5" s="14"/>
      <c r="K5" s="14"/>
      <c r="L5" s="14"/>
      <c r="M5" s="15"/>
      <c r="N5" s="14"/>
      <c r="O5" s="17"/>
      <c r="P5" s="14"/>
      <c r="Q5" s="14"/>
      <c r="R5" s="14"/>
      <c r="S5" s="15"/>
      <c r="T5" s="14"/>
      <c r="U5" s="14"/>
      <c r="V5" s="14"/>
      <c r="W5" s="14"/>
      <c r="X5" s="14"/>
      <c r="Y5" s="14"/>
      <c r="Z5" s="14"/>
      <c r="AA5" s="14"/>
      <c r="AB5" s="14"/>
      <c r="AC5" s="14">
        <v>1</v>
      </c>
      <c r="AD5" s="23"/>
      <c r="AE5" s="24"/>
      <c r="AF5" s="14"/>
      <c r="AG5" s="14"/>
      <c r="AH5" s="14"/>
    </row>
    <row r="6" spans="1:34" ht="60" x14ac:dyDescent="0.25">
      <c r="A6" s="10">
        <v>3</v>
      </c>
      <c r="B6" s="11" t="s">
        <v>22</v>
      </c>
      <c r="C6" s="11" t="s">
        <v>27</v>
      </c>
      <c r="D6" s="12" t="s">
        <v>24</v>
      </c>
      <c r="E6" s="13"/>
      <c r="F6" s="14"/>
      <c r="G6" s="15"/>
      <c r="H6" s="14"/>
      <c r="I6" s="16"/>
      <c r="J6" s="14"/>
      <c r="K6" s="14"/>
      <c r="L6" s="14"/>
      <c r="M6" s="15" t="s">
        <v>27</v>
      </c>
      <c r="N6" s="14">
        <v>2</v>
      </c>
      <c r="O6" s="17"/>
      <c r="P6" s="14"/>
      <c r="Q6" s="14"/>
      <c r="R6" s="14"/>
      <c r="S6" s="15"/>
      <c r="T6" s="14"/>
      <c r="U6" s="14"/>
      <c r="V6" s="14"/>
      <c r="W6" s="14"/>
      <c r="X6" s="14"/>
      <c r="Y6" s="14"/>
      <c r="Z6" s="14"/>
      <c r="AA6" s="14"/>
      <c r="AB6" s="14">
        <v>1</v>
      </c>
      <c r="AC6" s="14">
        <v>2</v>
      </c>
      <c r="AD6" s="23"/>
      <c r="AE6" s="24"/>
      <c r="AF6" s="14"/>
      <c r="AG6" s="14"/>
      <c r="AH6" s="14"/>
    </row>
    <row r="7" spans="1:34" ht="60" x14ac:dyDescent="0.25">
      <c r="A7" s="10">
        <v>4</v>
      </c>
      <c r="B7" s="11" t="s">
        <v>28</v>
      </c>
      <c r="C7" s="11" t="s">
        <v>26</v>
      </c>
      <c r="D7" s="12" t="s">
        <v>29</v>
      </c>
      <c r="E7" s="13"/>
      <c r="F7" s="14"/>
      <c r="G7" s="17" t="s">
        <v>30</v>
      </c>
      <c r="H7" s="14">
        <v>1</v>
      </c>
      <c r="I7" s="25"/>
      <c r="J7" s="14"/>
      <c r="K7" s="14"/>
      <c r="L7" s="14"/>
      <c r="M7" s="17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>
        <f>SUM(E7:T7)</f>
        <v>1</v>
      </c>
      <c r="AD7" s="24">
        <v>486</v>
      </c>
      <c r="AE7" s="24">
        <v>1944</v>
      </c>
      <c r="AF7" s="14"/>
      <c r="AG7" s="14"/>
      <c r="AH7" s="14"/>
    </row>
    <row r="8" spans="1:34" ht="60" x14ac:dyDescent="0.25">
      <c r="A8" s="10">
        <v>5</v>
      </c>
      <c r="B8" s="11" t="s">
        <v>28</v>
      </c>
      <c r="C8" s="11" t="s">
        <v>23</v>
      </c>
      <c r="D8" s="12" t="s">
        <v>29</v>
      </c>
      <c r="E8" s="13"/>
      <c r="F8" s="14"/>
      <c r="G8" s="17" t="s">
        <v>23</v>
      </c>
      <c r="H8" s="14">
        <v>2</v>
      </c>
      <c r="I8" s="25"/>
      <c r="J8" s="14"/>
      <c r="K8" s="14"/>
      <c r="L8" s="14"/>
      <c r="M8" s="17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>
        <v>2</v>
      </c>
      <c r="AD8" s="24"/>
      <c r="AE8" s="24"/>
      <c r="AF8" s="14"/>
      <c r="AG8" s="14"/>
      <c r="AH8" s="14"/>
    </row>
    <row r="9" spans="1:34" ht="60" x14ac:dyDescent="0.25">
      <c r="A9" s="10">
        <v>6</v>
      </c>
      <c r="B9" s="11" t="s">
        <v>28</v>
      </c>
      <c r="C9" s="11" t="s">
        <v>31</v>
      </c>
      <c r="D9" s="12" t="s">
        <v>29</v>
      </c>
      <c r="E9" s="13"/>
      <c r="F9" s="14"/>
      <c r="G9" s="17"/>
      <c r="H9" s="14"/>
      <c r="I9" s="25"/>
      <c r="J9" s="14"/>
      <c r="K9" s="14"/>
      <c r="L9" s="14"/>
      <c r="M9" s="17" t="s">
        <v>31</v>
      </c>
      <c r="N9" s="14">
        <v>1</v>
      </c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>
        <v>1</v>
      </c>
      <c r="AD9" s="24"/>
      <c r="AE9" s="24"/>
      <c r="AF9" s="14"/>
      <c r="AG9" s="14"/>
      <c r="AH9" s="14"/>
    </row>
    <row r="10" spans="1:34" ht="69.75" customHeight="1" x14ac:dyDescent="0.25">
      <c r="A10" s="10">
        <v>7</v>
      </c>
      <c r="B10" s="11" t="s">
        <v>32</v>
      </c>
      <c r="C10" s="11" t="s">
        <v>33</v>
      </c>
      <c r="D10" s="12" t="s">
        <v>34</v>
      </c>
      <c r="E10" s="26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7" t="s">
        <v>33</v>
      </c>
      <c r="T10" s="27">
        <v>1</v>
      </c>
      <c r="U10" s="24"/>
      <c r="V10" s="24"/>
      <c r="W10" s="24"/>
      <c r="X10" s="24"/>
      <c r="Y10" s="24"/>
      <c r="Z10" s="24"/>
      <c r="AA10" s="24"/>
      <c r="AB10" s="24"/>
      <c r="AC10" s="28">
        <v>1</v>
      </c>
      <c r="AD10" s="24">
        <v>1500</v>
      </c>
      <c r="AE10" s="24">
        <v>1500</v>
      </c>
      <c r="AF10" s="28"/>
      <c r="AG10" s="28"/>
      <c r="AH10" s="28"/>
    </row>
    <row r="11" spans="1:34" ht="46.5" customHeight="1" x14ac:dyDescent="0.25">
      <c r="A11" s="10">
        <v>8</v>
      </c>
      <c r="B11" s="27" t="s">
        <v>35</v>
      </c>
      <c r="C11" s="27" t="s">
        <v>23</v>
      </c>
      <c r="D11" s="12" t="s">
        <v>36</v>
      </c>
      <c r="E11" s="26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7" t="s">
        <v>23</v>
      </c>
      <c r="T11" s="27">
        <v>1</v>
      </c>
      <c r="U11" s="24"/>
      <c r="V11" s="24"/>
      <c r="W11" s="24"/>
      <c r="X11" s="24"/>
      <c r="Y11" s="24"/>
      <c r="Z11" s="24"/>
      <c r="AA11" s="24"/>
      <c r="AB11" s="24"/>
      <c r="AC11" s="28">
        <v>1</v>
      </c>
      <c r="AD11" s="24">
        <v>600</v>
      </c>
      <c r="AE11" s="24">
        <v>600</v>
      </c>
      <c r="AF11" s="28"/>
      <c r="AG11" s="28"/>
      <c r="AH11" s="28"/>
    </row>
    <row r="12" spans="1:34" ht="54.75" customHeight="1" x14ac:dyDescent="0.25">
      <c r="A12" s="10">
        <v>9</v>
      </c>
      <c r="B12" s="29" t="s">
        <v>37</v>
      </c>
      <c r="C12" s="29" t="s">
        <v>23</v>
      </c>
      <c r="D12" s="12" t="s">
        <v>38</v>
      </c>
      <c r="E12" s="13" t="s">
        <v>23</v>
      </c>
      <c r="F12" s="14">
        <v>1</v>
      </c>
      <c r="G12" s="16"/>
      <c r="H12" s="14"/>
      <c r="I12" s="16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>
        <f>SUM(F12:T12)</f>
        <v>1</v>
      </c>
      <c r="AD12" s="24">
        <v>280</v>
      </c>
      <c r="AE12" s="24">
        <v>280</v>
      </c>
      <c r="AF12" s="14"/>
      <c r="AG12" s="14"/>
      <c r="AH12" s="14"/>
    </row>
    <row r="13" spans="1:34" ht="44.25" customHeight="1" x14ac:dyDescent="0.25">
      <c r="A13" s="10">
        <v>10</v>
      </c>
      <c r="B13" s="29" t="s">
        <v>39</v>
      </c>
      <c r="C13" s="29" t="s">
        <v>27</v>
      </c>
      <c r="D13" s="12" t="s">
        <v>40</v>
      </c>
      <c r="E13" s="13"/>
      <c r="F13" s="14"/>
      <c r="G13" s="25"/>
      <c r="H13" s="14"/>
      <c r="I13" s="16"/>
      <c r="J13" s="14"/>
      <c r="K13" s="14"/>
      <c r="L13" s="14"/>
      <c r="M13" s="15" t="s">
        <v>27</v>
      </c>
      <c r="N13" s="14">
        <v>2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5"/>
      <c r="Z13" s="15"/>
      <c r="AA13" s="15"/>
      <c r="AB13" s="15">
        <v>1</v>
      </c>
      <c r="AC13" s="14">
        <v>2</v>
      </c>
      <c r="AD13" s="24">
        <v>250</v>
      </c>
      <c r="AE13" s="24">
        <v>250</v>
      </c>
      <c r="AF13" s="14"/>
      <c r="AG13" s="14"/>
      <c r="AH13" s="14"/>
    </row>
    <row r="14" spans="1:34" ht="52.5" customHeight="1" x14ac:dyDescent="0.25">
      <c r="A14" s="10">
        <v>11</v>
      </c>
      <c r="B14" s="29" t="s">
        <v>39</v>
      </c>
      <c r="C14" s="29" t="s">
        <v>23</v>
      </c>
      <c r="D14" s="12" t="s">
        <v>40</v>
      </c>
      <c r="E14" s="13"/>
      <c r="F14" s="14"/>
      <c r="G14" s="25"/>
      <c r="H14" s="14"/>
      <c r="I14" s="16"/>
      <c r="J14" s="14"/>
      <c r="K14" s="14"/>
      <c r="L14" s="14"/>
      <c r="M14" s="15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5" t="s">
        <v>25</v>
      </c>
      <c r="Z14" s="15">
        <v>2</v>
      </c>
      <c r="AA14" s="15" t="s">
        <v>25</v>
      </c>
      <c r="AB14" s="15"/>
      <c r="AC14" s="14">
        <v>2</v>
      </c>
      <c r="AD14" s="24"/>
      <c r="AE14" s="24"/>
      <c r="AF14" s="14"/>
      <c r="AG14" s="14"/>
      <c r="AH14" s="14"/>
    </row>
    <row r="15" spans="1:34" ht="45" x14ac:dyDescent="0.25">
      <c r="A15" s="10">
        <v>12</v>
      </c>
      <c r="B15" s="11" t="s">
        <v>41</v>
      </c>
      <c r="C15" s="11" t="s">
        <v>23</v>
      </c>
      <c r="D15" s="12" t="s">
        <v>42</v>
      </c>
      <c r="E15" s="30" t="s">
        <v>23</v>
      </c>
      <c r="F15" s="14">
        <v>2</v>
      </c>
      <c r="G15" s="17" t="s">
        <v>25</v>
      </c>
      <c r="H15" s="15">
        <v>2</v>
      </c>
      <c r="I15" s="31"/>
      <c r="J15" s="14"/>
      <c r="K15" s="15" t="s">
        <v>23</v>
      </c>
      <c r="L15" s="14">
        <v>2</v>
      </c>
      <c r="M15" s="17"/>
      <c r="N15" s="15"/>
      <c r="O15" s="17"/>
      <c r="P15" s="14"/>
      <c r="Q15" s="14"/>
      <c r="R15" s="14"/>
      <c r="S15" s="15"/>
      <c r="T15" s="14"/>
      <c r="U15" s="15" t="s">
        <v>23</v>
      </c>
      <c r="V15" s="14">
        <v>2</v>
      </c>
      <c r="W15" s="14"/>
      <c r="X15" s="14"/>
      <c r="Y15" s="15" t="s">
        <v>25</v>
      </c>
      <c r="Z15" s="15">
        <v>7</v>
      </c>
      <c r="AA15" s="15" t="s">
        <v>25</v>
      </c>
      <c r="AB15" s="15"/>
      <c r="AC15" s="14">
        <v>15</v>
      </c>
      <c r="AD15" s="24">
        <v>495</v>
      </c>
      <c r="AE15" s="24">
        <v>10395</v>
      </c>
      <c r="AF15" s="14"/>
      <c r="AG15" s="14"/>
      <c r="AH15" s="14"/>
    </row>
    <row r="16" spans="1:34" ht="45" x14ac:dyDescent="0.25">
      <c r="A16" s="10">
        <v>13</v>
      </c>
      <c r="B16" s="11" t="s">
        <v>41</v>
      </c>
      <c r="C16" s="11" t="s">
        <v>26</v>
      </c>
      <c r="D16" s="12" t="s">
        <v>43</v>
      </c>
      <c r="E16" s="30"/>
      <c r="F16" s="14"/>
      <c r="G16" s="17" t="s">
        <v>26</v>
      </c>
      <c r="H16" s="15">
        <v>2</v>
      </c>
      <c r="I16" s="31"/>
      <c r="J16" s="14"/>
      <c r="K16" s="15"/>
      <c r="L16" s="14"/>
      <c r="M16" s="17"/>
      <c r="N16" s="15"/>
      <c r="O16" s="17"/>
      <c r="P16" s="14"/>
      <c r="Q16" s="14"/>
      <c r="R16" s="14"/>
      <c r="S16" s="15"/>
      <c r="T16" s="14"/>
      <c r="U16" s="15"/>
      <c r="V16" s="14"/>
      <c r="W16" s="14"/>
      <c r="X16" s="14"/>
      <c r="Y16" s="14"/>
      <c r="Z16" s="14"/>
      <c r="AA16" s="14"/>
      <c r="AB16" s="14"/>
      <c r="AC16" s="14">
        <v>2</v>
      </c>
      <c r="AD16" s="24"/>
      <c r="AE16" s="24"/>
      <c r="AF16" s="14"/>
      <c r="AG16" s="14"/>
      <c r="AH16" s="14"/>
    </row>
    <row r="17" spans="1:34" ht="45" x14ac:dyDescent="0.25">
      <c r="A17" s="10">
        <v>14</v>
      </c>
      <c r="B17" s="11" t="s">
        <v>41</v>
      </c>
      <c r="C17" s="11" t="s">
        <v>33</v>
      </c>
      <c r="D17" s="12" t="s">
        <v>43</v>
      </c>
      <c r="E17" s="30"/>
      <c r="F17" s="14"/>
      <c r="G17" s="17" t="s">
        <v>33</v>
      </c>
      <c r="H17" s="15">
        <v>4</v>
      </c>
      <c r="I17" s="31"/>
      <c r="J17" s="14"/>
      <c r="K17" s="15"/>
      <c r="L17" s="14"/>
      <c r="M17" s="17"/>
      <c r="N17" s="15"/>
      <c r="O17" s="17"/>
      <c r="P17" s="14"/>
      <c r="Q17" s="14"/>
      <c r="R17" s="14"/>
      <c r="S17" s="15"/>
      <c r="T17" s="14"/>
      <c r="U17" s="15"/>
      <c r="V17" s="14"/>
      <c r="W17" s="14"/>
      <c r="X17" s="14"/>
      <c r="Y17" s="14"/>
      <c r="Z17" s="14"/>
      <c r="AA17" s="14"/>
      <c r="AB17" s="14"/>
      <c r="AC17" s="14">
        <v>4</v>
      </c>
      <c r="AD17" s="24"/>
      <c r="AE17" s="24"/>
      <c r="AF17" s="14"/>
      <c r="AG17" s="14"/>
      <c r="AH17" s="14"/>
    </row>
    <row r="18" spans="1:34" ht="45" x14ac:dyDescent="0.25">
      <c r="A18" s="10">
        <v>15</v>
      </c>
      <c r="B18" s="11" t="s">
        <v>41</v>
      </c>
      <c r="C18" s="11" t="s">
        <v>31</v>
      </c>
      <c r="D18" s="12" t="s">
        <v>43</v>
      </c>
      <c r="E18" s="30"/>
      <c r="F18" s="14"/>
      <c r="G18" s="17"/>
      <c r="H18" s="15"/>
      <c r="I18" s="31"/>
      <c r="J18" s="14"/>
      <c r="K18" s="15"/>
      <c r="L18" s="14"/>
      <c r="M18" s="17" t="s">
        <v>31</v>
      </c>
      <c r="N18" s="15">
        <v>2</v>
      </c>
      <c r="O18" s="17"/>
      <c r="P18" s="14"/>
      <c r="Q18" s="14"/>
      <c r="R18" s="14"/>
      <c r="S18" s="15"/>
      <c r="T18" s="14"/>
      <c r="U18" s="15"/>
      <c r="V18" s="14"/>
      <c r="W18" s="14"/>
      <c r="X18" s="14"/>
      <c r="Y18" s="14"/>
      <c r="Z18" s="14"/>
      <c r="AA18" s="14"/>
      <c r="AB18" s="14"/>
      <c r="AC18" s="14">
        <v>2</v>
      </c>
      <c r="AD18" s="24"/>
      <c r="AE18" s="24"/>
      <c r="AF18" s="14"/>
      <c r="AG18" s="14"/>
      <c r="AH18" s="14"/>
    </row>
    <row r="19" spans="1:34" ht="45" x14ac:dyDescent="0.25">
      <c r="A19" s="10">
        <v>16</v>
      </c>
      <c r="B19" s="11" t="s">
        <v>41</v>
      </c>
      <c r="C19" s="11" t="s">
        <v>27</v>
      </c>
      <c r="D19" s="12" t="s">
        <v>43</v>
      </c>
      <c r="E19" s="30"/>
      <c r="F19" s="14"/>
      <c r="G19" s="17"/>
      <c r="H19" s="15"/>
      <c r="I19" s="31"/>
      <c r="J19" s="14"/>
      <c r="K19" s="15"/>
      <c r="L19" s="14"/>
      <c r="M19" s="17" t="s">
        <v>27</v>
      </c>
      <c r="N19" s="15">
        <v>5</v>
      </c>
      <c r="O19" s="17"/>
      <c r="P19" s="14"/>
      <c r="Q19" s="14"/>
      <c r="R19" s="14"/>
      <c r="S19" s="15"/>
      <c r="T19" s="14"/>
      <c r="U19" s="15"/>
      <c r="V19" s="14"/>
      <c r="W19" s="14"/>
      <c r="X19" s="14"/>
      <c r="Y19" s="14"/>
      <c r="Z19" s="14"/>
      <c r="AA19" s="14"/>
      <c r="AB19" s="14"/>
      <c r="AC19" s="14">
        <v>5</v>
      </c>
      <c r="AD19" s="24"/>
      <c r="AE19" s="24"/>
      <c r="AF19" s="14"/>
      <c r="AG19" s="14"/>
      <c r="AH19" s="14"/>
    </row>
    <row r="20" spans="1:34" ht="69.75" customHeight="1" x14ac:dyDescent="0.25">
      <c r="A20" s="10">
        <v>17</v>
      </c>
      <c r="B20" s="11" t="s">
        <v>44</v>
      </c>
      <c r="C20" s="11" t="s">
        <v>23</v>
      </c>
      <c r="D20" s="32" t="s">
        <v>45</v>
      </c>
      <c r="E20" s="30"/>
      <c r="F20" s="14"/>
      <c r="G20" s="15"/>
      <c r="H20" s="14"/>
      <c r="I20" s="31"/>
      <c r="J20" s="14"/>
      <c r="K20" s="14"/>
      <c r="L20" s="14"/>
      <c r="M20" s="17"/>
      <c r="N20" s="14"/>
      <c r="O20" s="17"/>
      <c r="P20" s="14"/>
      <c r="Q20" s="14"/>
      <c r="R20" s="14"/>
      <c r="S20" s="15" t="s">
        <v>23</v>
      </c>
      <c r="T20" s="14">
        <v>1</v>
      </c>
      <c r="U20" s="14"/>
      <c r="V20" s="14"/>
      <c r="W20" s="14"/>
      <c r="X20" s="14"/>
      <c r="Y20" s="14"/>
      <c r="Z20" s="14"/>
      <c r="AA20" s="14"/>
      <c r="AB20" s="14"/>
      <c r="AC20" s="14">
        <f>SUM(F20:T20)</f>
        <v>1</v>
      </c>
      <c r="AD20" s="24">
        <v>500</v>
      </c>
      <c r="AE20" s="24">
        <v>2000</v>
      </c>
      <c r="AF20" s="14"/>
      <c r="AG20" s="14"/>
      <c r="AH20" s="14"/>
    </row>
    <row r="21" spans="1:34" ht="69.75" customHeight="1" x14ac:dyDescent="0.25">
      <c r="A21" s="10">
        <v>18</v>
      </c>
      <c r="B21" s="11" t="s">
        <v>44</v>
      </c>
      <c r="C21" s="11" t="s">
        <v>26</v>
      </c>
      <c r="D21" s="32" t="s">
        <v>45</v>
      </c>
      <c r="E21" s="30"/>
      <c r="F21" s="14"/>
      <c r="G21" s="15" t="s">
        <v>26</v>
      </c>
      <c r="H21" s="14">
        <v>1</v>
      </c>
      <c r="I21" s="31"/>
      <c r="J21" s="14"/>
      <c r="K21" s="14"/>
      <c r="L21" s="14"/>
      <c r="M21" s="17"/>
      <c r="N21" s="14"/>
      <c r="O21" s="17"/>
      <c r="P21" s="14"/>
      <c r="Q21" s="14"/>
      <c r="R21" s="14"/>
      <c r="S21" s="15"/>
      <c r="T21" s="14"/>
      <c r="U21" s="14"/>
      <c r="V21" s="14"/>
      <c r="W21" s="14"/>
      <c r="X21" s="14"/>
      <c r="Y21" s="14"/>
      <c r="Z21" s="14"/>
      <c r="AA21" s="14"/>
      <c r="AB21" s="14"/>
      <c r="AC21" s="14">
        <v>1</v>
      </c>
      <c r="AD21" s="24"/>
      <c r="AE21" s="24"/>
      <c r="AF21" s="14"/>
      <c r="AG21" s="14"/>
      <c r="AH21" s="14"/>
    </row>
    <row r="22" spans="1:34" ht="69.75" customHeight="1" x14ac:dyDescent="0.25">
      <c r="A22" s="10">
        <v>19</v>
      </c>
      <c r="B22" s="11" t="s">
        <v>44</v>
      </c>
      <c r="C22" s="11" t="s">
        <v>23</v>
      </c>
      <c r="D22" s="32" t="s">
        <v>46</v>
      </c>
      <c r="E22" s="30"/>
      <c r="F22" s="14"/>
      <c r="G22" s="15"/>
      <c r="H22" s="14"/>
      <c r="I22" s="31"/>
      <c r="J22" s="14"/>
      <c r="K22" s="14"/>
      <c r="L22" s="14"/>
      <c r="M22" s="17"/>
      <c r="N22" s="14"/>
      <c r="O22" s="17"/>
      <c r="P22" s="14"/>
      <c r="Q22" s="14"/>
      <c r="R22" s="14"/>
      <c r="S22" s="15" t="s">
        <v>23</v>
      </c>
      <c r="T22" s="14">
        <v>1</v>
      </c>
      <c r="U22" s="14"/>
      <c r="V22" s="14"/>
      <c r="W22" s="14"/>
      <c r="X22" s="14"/>
      <c r="Y22" s="14"/>
      <c r="Z22" s="14"/>
      <c r="AA22" s="14"/>
      <c r="AB22" s="14"/>
      <c r="AC22" s="14">
        <f>SUM(F22:T22)</f>
        <v>1</v>
      </c>
      <c r="AD22" s="24">
        <v>500</v>
      </c>
      <c r="AE22" s="24">
        <v>2000</v>
      </c>
      <c r="AF22" s="14"/>
      <c r="AG22" s="14"/>
      <c r="AH22" s="14"/>
    </row>
    <row r="23" spans="1:34" ht="69.75" customHeight="1" x14ac:dyDescent="0.25">
      <c r="A23" s="10">
        <v>20</v>
      </c>
      <c r="B23" s="11" t="s">
        <v>44</v>
      </c>
      <c r="C23" s="11" t="s">
        <v>26</v>
      </c>
      <c r="D23" s="32" t="s">
        <v>46</v>
      </c>
      <c r="E23" s="30"/>
      <c r="F23" s="14"/>
      <c r="G23" s="15" t="s">
        <v>26</v>
      </c>
      <c r="H23" s="14">
        <v>1</v>
      </c>
      <c r="I23" s="31"/>
      <c r="J23" s="14"/>
      <c r="K23" s="14"/>
      <c r="L23" s="14"/>
      <c r="M23" s="17"/>
      <c r="N23" s="14"/>
      <c r="O23" s="17"/>
      <c r="P23" s="14"/>
      <c r="Q23" s="14"/>
      <c r="R23" s="14"/>
      <c r="S23" s="15"/>
      <c r="T23" s="14"/>
      <c r="U23" s="14"/>
      <c r="V23" s="14"/>
      <c r="W23" s="14"/>
      <c r="X23" s="14"/>
      <c r="Y23" s="14"/>
      <c r="Z23" s="14"/>
      <c r="AA23" s="14"/>
      <c r="AB23" s="14"/>
      <c r="AC23" s="14">
        <v>1</v>
      </c>
      <c r="AD23" s="24"/>
      <c r="AE23" s="24"/>
      <c r="AF23" s="14"/>
      <c r="AG23" s="14"/>
      <c r="AH23" s="14"/>
    </row>
    <row r="24" spans="1:34" ht="60" x14ac:dyDescent="0.25">
      <c r="A24" s="10">
        <v>21</v>
      </c>
      <c r="B24" s="11" t="s">
        <v>47</v>
      </c>
      <c r="C24" s="11" t="s">
        <v>23</v>
      </c>
      <c r="D24" s="12" t="s">
        <v>48</v>
      </c>
      <c r="E24" s="30" t="s">
        <v>23</v>
      </c>
      <c r="F24" s="14">
        <v>9</v>
      </c>
      <c r="G24" s="25"/>
      <c r="H24" s="14"/>
      <c r="I24" s="15" t="s">
        <v>23</v>
      </c>
      <c r="J24" s="14">
        <v>1</v>
      </c>
      <c r="K24" s="17" t="s">
        <v>49</v>
      </c>
      <c r="L24" s="14">
        <v>5</v>
      </c>
      <c r="M24" s="15"/>
      <c r="N24" s="14"/>
      <c r="O24" s="17"/>
      <c r="P24" s="14"/>
      <c r="Q24" s="14"/>
      <c r="R24" s="14"/>
      <c r="S24" s="15" t="s">
        <v>23</v>
      </c>
      <c r="T24" s="14">
        <v>1</v>
      </c>
      <c r="U24" s="14"/>
      <c r="V24" s="14"/>
      <c r="W24" s="14"/>
      <c r="X24" s="14"/>
      <c r="Y24" s="15" t="s">
        <v>25</v>
      </c>
      <c r="Z24" s="15">
        <v>3</v>
      </c>
      <c r="AA24" s="15" t="s">
        <v>25</v>
      </c>
      <c r="AB24" s="15"/>
      <c r="AC24" s="14">
        <v>19</v>
      </c>
      <c r="AD24" s="24">
        <v>263</v>
      </c>
      <c r="AE24" s="24">
        <v>4734</v>
      </c>
      <c r="AF24" s="14"/>
      <c r="AG24" s="14"/>
      <c r="AH24" s="14"/>
    </row>
    <row r="25" spans="1:34" ht="60" x14ac:dyDescent="0.25">
      <c r="A25" s="10">
        <v>22</v>
      </c>
      <c r="B25" s="11" t="s">
        <v>47</v>
      </c>
      <c r="C25" s="11" t="s">
        <v>50</v>
      </c>
      <c r="D25" s="12" t="s">
        <v>48</v>
      </c>
      <c r="E25" s="30"/>
      <c r="F25" s="14"/>
      <c r="G25" s="25"/>
      <c r="H25" s="14"/>
      <c r="I25" s="15"/>
      <c r="J25" s="14"/>
      <c r="K25" s="17" t="s">
        <v>50</v>
      </c>
      <c r="L25" s="14">
        <v>4</v>
      </c>
      <c r="M25" s="15"/>
      <c r="N25" s="14"/>
      <c r="O25" s="17"/>
      <c r="P25" s="14"/>
      <c r="Q25" s="14"/>
      <c r="R25" s="14"/>
      <c r="S25" s="15"/>
      <c r="T25" s="14"/>
      <c r="U25" s="14"/>
      <c r="V25" s="14"/>
      <c r="W25" s="14"/>
      <c r="X25" s="14"/>
      <c r="Y25" s="14"/>
      <c r="Z25" s="14"/>
      <c r="AA25" s="14"/>
      <c r="AB25" s="14"/>
      <c r="AC25" s="14">
        <v>4</v>
      </c>
      <c r="AD25" s="24"/>
      <c r="AE25" s="24"/>
      <c r="AF25" s="14"/>
      <c r="AG25" s="14"/>
      <c r="AH25" s="14"/>
    </row>
    <row r="26" spans="1:34" ht="60" x14ac:dyDescent="0.25">
      <c r="A26" s="10">
        <v>23</v>
      </c>
      <c r="B26" s="11" t="s">
        <v>47</v>
      </c>
      <c r="C26" s="11" t="s">
        <v>27</v>
      </c>
      <c r="D26" s="12" t="s">
        <v>48</v>
      </c>
      <c r="E26" s="30"/>
      <c r="F26" s="14"/>
      <c r="G26" s="25"/>
      <c r="H26" s="14"/>
      <c r="I26" s="15"/>
      <c r="J26" s="14"/>
      <c r="K26" s="17"/>
      <c r="L26" s="14"/>
      <c r="M26" s="15" t="s">
        <v>27</v>
      </c>
      <c r="N26" s="14">
        <v>1</v>
      </c>
      <c r="O26" s="17"/>
      <c r="P26" s="14"/>
      <c r="Q26" s="14"/>
      <c r="R26" s="14"/>
      <c r="S26" s="15"/>
      <c r="T26" s="14"/>
      <c r="U26" s="14"/>
      <c r="V26" s="14"/>
      <c r="W26" s="14"/>
      <c r="X26" s="14"/>
      <c r="Y26" s="14"/>
      <c r="Z26" s="14"/>
      <c r="AA26" s="14"/>
      <c r="AB26" s="14"/>
      <c r="AC26" s="14">
        <v>1</v>
      </c>
      <c r="AD26" s="24"/>
      <c r="AE26" s="24"/>
      <c r="AF26" s="14"/>
      <c r="AG26" s="14"/>
      <c r="AH26" s="14"/>
    </row>
    <row r="27" spans="1:34" ht="60.75" customHeight="1" x14ac:dyDescent="0.25">
      <c r="A27" s="10">
        <v>24</v>
      </c>
      <c r="B27" s="11" t="s">
        <v>51</v>
      </c>
      <c r="C27" s="11" t="s">
        <v>23</v>
      </c>
      <c r="D27" s="12" t="s">
        <v>52</v>
      </c>
      <c r="E27" s="30" t="s">
        <v>23</v>
      </c>
      <c r="F27" s="14">
        <v>1</v>
      </c>
      <c r="G27" s="16"/>
      <c r="H27" s="14"/>
      <c r="I27" s="16"/>
      <c r="J27" s="14"/>
      <c r="K27" s="14"/>
      <c r="L27" s="14"/>
      <c r="M27" s="15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5" t="s">
        <v>25</v>
      </c>
      <c r="Z27" s="15">
        <v>1</v>
      </c>
      <c r="AA27" s="15" t="s">
        <v>25</v>
      </c>
      <c r="AB27" s="15"/>
      <c r="AC27" s="14">
        <v>2</v>
      </c>
      <c r="AD27" s="24">
        <v>225</v>
      </c>
      <c r="AE27" s="24">
        <v>225</v>
      </c>
      <c r="AF27" s="14"/>
      <c r="AG27" s="14"/>
      <c r="AH27" s="14"/>
    </row>
    <row r="28" spans="1:34" ht="39" customHeight="1" x14ac:dyDescent="0.25">
      <c r="A28" s="10">
        <v>25</v>
      </c>
      <c r="B28" s="29" t="s">
        <v>53</v>
      </c>
      <c r="C28" s="29" t="s">
        <v>54</v>
      </c>
      <c r="D28" s="32" t="s">
        <v>55</v>
      </c>
      <c r="E28" s="13"/>
      <c r="F28" s="14"/>
      <c r="G28" s="15" t="s">
        <v>54</v>
      </c>
      <c r="H28" s="14">
        <v>12</v>
      </c>
      <c r="I28" s="16"/>
      <c r="J28" s="14"/>
      <c r="K28" s="15"/>
      <c r="L28" s="14"/>
      <c r="M28" s="14"/>
      <c r="N28" s="14"/>
      <c r="O28" s="15"/>
      <c r="P28" s="14"/>
      <c r="Q28" s="14"/>
      <c r="R28" s="14"/>
      <c r="S28" s="15" t="s">
        <v>56</v>
      </c>
      <c r="T28" s="14">
        <v>2</v>
      </c>
      <c r="U28" s="14"/>
      <c r="V28" s="14"/>
      <c r="W28" s="14"/>
      <c r="X28" s="14"/>
      <c r="Y28" s="14"/>
      <c r="Z28" s="14"/>
      <c r="AA28" s="14"/>
      <c r="AB28" s="14"/>
      <c r="AC28" s="14">
        <f>SUM(G28:T28)</f>
        <v>14</v>
      </c>
      <c r="AD28" s="33">
        <v>138</v>
      </c>
      <c r="AE28" s="33">
        <v>1932</v>
      </c>
      <c r="AF28" s="14"/>
      <c r="AG28" s="14"/>
      <c r="AH28" s="14"/>
    </row>
    <row r="29" spans="1:34" s="34" customFormat="1" ht="30" x14ac:dyDescent="0.25">
      <c r="A29" s="10">
        <v>26</v>
      </c>
      <c r="B29" s="29" t="s">
        <v>57</v>
      </c>
      <c r="C29" s="29" t="s">
        <v>23</v>
      </c>
      <c r="D29" s="12" t="s">
        <v>58</v>
      </c>
      <c r="E29" s="13"/>
      <c r="F29" s="14"/>
      <c r="G29" s="15"/>
      <c r="H29" s="14"/>
      <c r="I29" s="25"/>
      <c r="J29" s="14"/>
      <c r="K29" s="15" t="s">
        <v>23</v>
      </c>
      <c r="L29" s="14">
        <v>1</v>
      </c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>
        <f>SUM(F29:T29)</f>
        <v>1</v>
      </c>
      <c r="AD29" s="24">
        <v>560</v>
      </c>
      <c r="AE29" s="24">
        <v>560</v>
      </c>
      <c r="AF29" s="14"/>
      <c r="AG29" s="14"/>
      <c r="AH29" s="14"/>
    </row>
    <row r="30" spans="1:34" ht="45" x14ac:dyDescent="0.25">
      <c r="A30" s="10">
        <v>27</v>
      </c>
      <c r="B30" s="27" t="s">
        <v>59</v>
      </c>
      <c r="C30" s="27" t="s">
        <v>23</v>
      </c>
      <c r="D30" s="35" t="s">
        <v>60</v>
      </c>
      <c r="E30" s="26"/>
      <c r="F30" s="24"/>
      <c r="G30" s="24"/>
      <c r="H30" s="24"/>
      <c r="I30" s="23"/>
      <c r="J30" s="24"/>
      <c r="K30" s="27" t="s">
        <v>23</v>
      </c>
      <c r="L30" s="28">
        <v>1</v>
      </c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8">
        <v>1</v>
      </c>
      <c r="AD30" s="24">
        <v>585</v>
      </c>
      <c r="AE30" s="24">
        <v>585</v>
      </c>
      <c r="AF30" s="28"/>
      <c r="AG30" s="28"/>
      <c r="AH30" s="28"/>
    </row>
    <row r="31" spans="1:34" ht="45" x14ac:dyDescent="0.25">
      <c r="A31" s="10">
        <v>28</v>
      </c>
      <c r="B31" s="27" t="s">
        <v>59</v>
      </c>
      <c r="C31" s="27" t="s">
        <v>26</v>
      </c>
      <c r="D31" s="35" t="s">
        <v>61</v>
      </c>
      <c r="E31" s="26"/>
      <c r="F31" s="24"/>
      <c r="G31" s="27" t="s">
        <v>26</v>
      </c>
      <c r="H31" s="28">
        <v>1</v>
      </c>
      <c r="I31" s="23"/>
      <c r="J31" s="24"/>
      <c r="K31" s="27"/>
      <c r="L31" s="28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8">
        <v>1</v>
      </c>
      <c r="AD31" s="24">
        <v>300</v>
      </c>
      <c r="AE31" s="24">
        <v>300</v>
      </c>
      <c r="AF31" s="28"/>
      <c r="AG31" s="28"/>
      <c r="AH31" s="28"/>
    </row>
    <row r="32" spans="1:34" ht="53.25" customHeight="1" x14ac:dyDescent="0.25">
      <c r="A32" s="10">
        <v>29</v>
      </c>
      <c r="B32" s="27" t="s">
        <v>62</v>
      </c>
      <c r="C32" s="27" t="s">
        <v>33</v>
      </c>
      <c r="D32" s="36" t="s">
        <v>63</v>
      </c>
      <c r="E32" s="26"/>
      <c r="F32" s="24"/>
      <c r="G32" s="27"/>
      <c r="H32" s="28"/>
      <c r="I32" s="23"/>
      <c r="J32" s="24"/>
      <c r="K32" s="27"/>
      <c r="L32" s="28"/>
      <c r="M32" s="24"/>
      <c r="N32" s="24"/>
      <c r="O32" s="24"/>
      <c r="P32" s="24"/>
      <c r="Q32" s="24"/>
      <c r="R32" s="24"/>
      <c r="S32" s="28" t="s">
        <v>33</v>
      </c>
      <c r="T32" s="28">
        <v>1</v>
      </c>
      <c r="U32" s="24"/>
      <c r="V32" s="24"/>
      <c r="W32" s="24"/>
      <c r="X32" s="24"/>
      <c r="Y32" s="24"/>
      <c r="Z32" s="24"/>
      <c r="AA32" s="24"/>
      <c r="AB32" s="24"/>
      <c r="AC32" s="28">
        <v>1</v>
      </c>
      <c r="AD32" s="24"/>
      <c r="AE32" s="24"/>
      <c r="AF32" s="28"/>
      <c r="AG32" s="28"/>
      <c r="AH32" s="28"/>
    </row>
    <row r="33" spans="1:34" ht="30" x14ac:dyDescent="0.25">
      <c r="A33" s="10">
        <v>30</v>
      </c>
      <c r="B33" s="37" t="s">
        <v>64</v>
      </c>
      <c r="C33" s="37" t="s">
        <v>23</v>
      </c>
      <c r="D33" s="35" t="s">
        <v>65</v>
      </c>
      <c r="E33" s="38"/>
      <c r="F33" s="28"/>
      <c r="G33" s="39"/>
      <c r="H33" s="27"/>
      <c r="I33" s="27"/>
      <c r="J33" s="27"/>
      <c r="K33" s="15"/>
      <c r="L33" s="15"/>
      <c r="M33" s="27"/>
      <c r="N33" s="27"/>
      <c r="O33" s="15"/>
      <c r="P33" s="15"/>
      <c r="Q33" s="27">
        <f>SUM(Q2:Q22)</f>
        <v>0</v>
      </c>
      <c r="R33" s="27">
        <f>SUM(R2:R22)</f>
        <v>0</v>
      </c>
      <c r="S33" s="27" t="s">
        <v>23</v>
      </c>
      <c r="T33" s="27">
        <v>1</v>
      </c>
      <c r="U33" s="27"/>
      <c r="V33" s="27"/>
      <c r="W33" s="27" t="s">
        <v>23</v>
      </c>
      <c r="X33" s="27">
        <v>1</v>
      </c>
      <c r="Y33" s="27" t="s">
        <v>25</v>
      </c>
      <c r="Z33" s="27">
        <v>1</v>
      </c>
      <c r="AA33" s="27" t="s">
        <v>25</v>
      </c>
      <c r="AB33" s="27"/>
      <c r="AC33" s="14">
        <v>3</v>
      </c>
      <c r="AD33" s="24">
        <v>235</v>
      </c>
      <c r="AE33" s="24">
        <v>705</v>
      </c>
      <c r="AF33" s="14"/>
      <c r="AG33" s="14"/>
      <c r="AH33" s="14"/>
    </row>
    <row r="34" spans="1:34" ht="30" x14ac:dyDescent="0.25">
      <c r="A34" s="10">
        <v>31</v>
      </c>
      <c r="B34" s="37" t="s">
        <v>64</v>
      </c>
      <c r="C34" s="37" t="s">
        <v>27</v>
      </c>
      <c r="D34" s="35" t="s">
        <v>66</v>
      </c>
      <c r="E34" s="38"/>
      <c r="F34" s="28"/>
      <c r="G34" s="39"/>
      <c r="H34" s="27"/>
      <c r="I34" s="27"/>
      <c r="J34" s="27"/>
      <c r="K34" s="15"/>
      <c r="L34" s="15"/>
      <c r="M34" s="27" t="s">
        <v>27</v>
      </c>
      <c r="N34" s="27">
        <v>1</v>
      </c>
      <c r="O34" s="15"/>
      <c r="P34" s="15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14">
        <v>1</v>
      </c>
      <c r="AD34" s="24"/>
      <c r="AE34" s="24"/>
      <c r="AF34" s="14"/>
      <c r="AG34" s="14"/>
      <c r="AH34" s="14"/>
    </row>
    <row r="35" spans="1:34" ht="30.75" x14ac:dyDescent="0.3">
      <c r="A35" s="10">
        <v>32</v>
      </c>
      <c r="B35" s="37" t="s">
        <v>64</v>
      </c>
      <c r="C35" s="37" t="s">
        <v>23</v>
      </c>
      <c r="D35" s="35" t="s">
        <v>67</v>
      </c>
      <c r="E35" s="40"/>
      <c r="F35" s="41"/>
      <c r="G35" s="41"/>
      <c r="H35" s="41"/>
      <c r="I35" s="41" t="s">
        <v>68</v>
      </c>
      <c r="J35" s="41"/>
      <c r="K35" s="42"/>
      <c r="L35" s="42"/>
      <c r="M35" s="41"/>
      <c r="N35" s="41"/>
      <c r="O35" s="41"/>
      <c r="P35" s="41"/>
      <c r="Q35" s="41"/>
      <c r="R35" s="41"/>
      <c r="S35" s="27" t="s">
        <v>23</v>
      </c>
      <c r="T35" s="27">
        <v>1</v>
      </c>
      <c r="U35" s="27"/>
      <c r="V35" s="27"/>
      <c r="W35" s="27"/>
      <c r="X35" s="27"/>
      <c r="Y35" s="27"/>
      <c r="Z35" s="27"/>
      <c r="AA35" s="27"/>
      <c r="AB35" s="27"/>
      <c r="AC35" s="27">
        <f>SUM(F35:T35)</f>
        <v>1</v>
      </c>
      <c r="AD35" s="23">
        <v>260</v>
      </c>
      <c r="AE35" s="23">
        <v>260</v>
      </c>
      <c r="AF35" s="27"/>
      <c r="AG35" s="27"/>
      <c r="AH35" s="27"/>
    </row>
    <row r="36" spans="1:34" ht="74.25" customHeight="1" x14ac:dyDescent="0.3">
      <c r="A36" s="10">
        <v>33</v>
      </c>
      <c r="B36" s="43" t="s">
        <v>69</v>
      </c>
      <c r="C36" s="43" t="s">
        <v>23</v>
      </c>
      <c r="D36" s="35" t="s">
        <v>70</v>
      </c>
      <c r="E36" s="13" t="s">
        <v>23</v>
      </c>
      <c r="F36" s="27">
        <v>1</v>
      </c>
      <c r="G36" s="41"/>
      <c r="H36" s="41"/>
      <c r="I36" s="41"/>
      <c r="J36" s="41"/>
      <c r="K36" s="42"/>
      <c r="L36" s="42"/>
      <c r="M36" s="41"/>
      <c r="N36" s="41"/>
      <c r="O36" s="41"/>
      <c r="P36" s="41"/>
      <c r="Q36" s="41"/>
      <c r="R36" s="41"/>
      <c r="S36" s="27"/>
      <c r="T36" s="27"/>
      <c r="U36" s="27"/>
      <c r="V36" s="27"/>
      <c r="W36" s="27"/>
      <c r="X36" s="27"/>
      <c r="Y36" s="27" t="s">
        <v>25</v>
      </c>
      <c r="Z36" s="27">
        <v>2</v>
      </c>
      <c r="AA36" s="27" t="s">
        <v>25</v>
      </c>
      <c r="AB36" s="27"/>
      <c r="AC36" s="27">
        <v>3</v>
      </c>
      <c r="AD36" s="23">
        <v>130</v>
      </c>
      <c r="AE36" s="23">
        <v>130</v>
      </c>
      <c r="AF36" s="27"/>
      <c r="AG36" s="27"/>
      <c r="AH36" s="27"/>
    </row>
    <row r="37" spans="1:34" ht="45" x14ac:dyDescent="0.25">
      <c r="A37" s="10">
        <v>34</v>
      </c>
      <c r="B37" s="11" t="s">
        <v>71</v>
      </c>
      <c r="C37" s="11" t="s">
        <v>31</v>
      </c>
      <c r="D37" s="12" t="s">
        <v>72</v>
      </c>
      <c r="E37" s="13"/>
      <c r="F37" s="14"/>
      <c r="G37" s="16"/>
      <c r="H37" s="14"/>
      <c r="I37" s="16"/>
      <c r="J37" s="14"/>
      <c r="K37" s="14"/>
      <c r="L37" s="14"/>
      <c r="M37" s="17" t="s">
        <v>31</v>
      </c>
      <c r="N37" s="14">
        <v>1</v>
      </c>
      <c r="O37" s="14"/>
      <c r="P37" s="14"/>
      <c r="Q37" s="14"/>
      <c r="R37" s="14"/>
      <c r="S37" s="15"/>
      <c r="T37" s="14"/>
      <c r="U37" s="14"/>
      <c r="V37" s="14"/>
      <c r="W37" s="14"/>
      <c r="X37" s="14"/>
      <c r="Y37" s="14"/>
      <c r="Z37" s="14"/>
      <c r="AA37" s="14"/>
      <c r="AB37" s="14"/>
      <c r="AC37" s="14">
        <f>SUM(G37:T37)</f>
        <v>1</v>
      </c>
      <c r="AD37" s="24">
        <v>620</v>
      </c>
      <c r="AE37" s="24">
        <v>620</v>
      </c>
      <c r="AF37" s="14"/>
      <c r="AG37" s="14"/>
      <c r="AH37" s="14"/>
    </row>
    <row r="38" spans="1:34" ht="30" x14ac:dyDescent="0.25">
      <c r="A38" s="10">
        <v>35</v>
      </c>
      <c r="B38" s="11" t="s">
        <v>57</v>
      </c>
      <c r="C38" s="11" t="s">
        <v>23</v>
      </c>
      <c r="D38" s="12" t="s">
        <v>73</v>
      </c>
      <c r="E38" s="13"/>
      <c r="F38" s="14"/>
      <c r="G38" s="16"/>
      <c r="H38" s="14"/>
      <c r="I38" s="16"/>
      <c r="J38" s="14"/>
      <c r="K38" s="14"/>
      <c r="L38" s="14"/>
      <c r="M38" s="17"/>
      <c r="N38" s="14"/>
      <c r="O38" s="14"/>
      <c r="P38" s="14"/>
      <c r="Q38" s="14"/>
      <c r="R38" s="14"/>
      <c r="S38" s="15" t="s">
        <v>23</v>
      </c>
      <c r="T38" s="14">
        <v>1</v>
      </c>
      <c r="U38" s="14"/>
      <c r="V38" s="14"/>
      <c r="W38" s="14"/>
      <c r="X38" s="14"/>
      <c r="Y38" s="14"/>
      <c r="Z38" s="14"/>
      <c r="AA38" s="14"/>
      <c r="AB38" s="14"/>
      <c r="AC38" s="14">
        <f>SUM(O39:Y39)</f>
        <v>1</v>
      </c>
      <c r="AD38" s="24">
        <v>580</v>
      </c>
      <c r="AE38" s="24">
        <v>580</v>
      </c>
      <c r="AF38" s="14"/>
      <c r="AG38" s="14"/>
      <c r="AH38" s="14"/>
    </row>
    <row r="39" spans="1:34" ht="30" x14ac:dyDescent="0.3">
      <c r="A39" s="10">
        <v>36</v>
      </c>
      <c r="B39" s="43" t="s">
        <v>57</v>
      </c>
      <c r="C39" s="43" t="s">
        <v>33</v>
      </c>
      <c r="D39" s="12" t="s">
        <v>74</v>
      </c>
      <c r="E39" s="40"/>
      <c r="F39" s="41"/>
      <c r="G39" s="41"/>
      <c r="H39" s="41"/>
      <c r="I39" s="41"/>
      <c r="J39" s="41"/>
      <c r="K39" s="42"/>
      <c r="L39" s="42"/>
      <c r="M39" s="41"/>
      <c r="N39" s="41"/>
      <c r="O39" s="41"/>
      <c r="P39" s="41"/>
      <c r="Q39" s="41"/>
      <c r="R39" s="41"/>
      <c r="S39" s="27" t="s">
        <v>33</v>
      </c>
      <c r="T39" s="27">
        <v>1</v>
      </c>
      <c r="U39" s="27"/>
      <c r="V39" s="27"/>
      <c r="W39" s="27"/>
      <c r="X39" s="27"/>
      <c r="Y39" s="27"/>
      <c r="Z39" s="27"/>
      <c r="AA39" s="27"/>
      <c r="AB39" s="27"/>
      <c r="AC39" s="27">
        <f>SUM(F39:T39)</f>
        <v>1</v>
      </c>
      <c r="AD39" s="23">
        <v>510</v>
      </c>
      <c r="AE39" s="23">
        <v>510</v>
      </c>
      <c r="AF39" s="27"/>
      <c r="AG39" s="27"/>
      <c r="AH39" s="27"/>
    </row>
    <row r="40" spans="1:34" ht="30" x14ac:dyDescent="0.3">
      <c r="A40" s="10">
        <v>37</v>
      </c>
      <c r="B40" s="43" t="s">
        <v>57</v>
      </c>
      <c r="C40" s="43" t="s">
        <v>23</v>
      </c>
      <c r="D40" s="12" t="s">
        <v>74</v>
      </c>
      <c r="E40" s="40"/>
      <c r="F40" s="41"/>
      <c r="G40" s="41"/>
      <c r="H40" s="41"/>
      <c r="I40" s="41"/>
      <c r="J40" s="41"/>
      <c r="K40" s="42"/>
      <c r="L40" s="42"/>
      <c r="M40" s="41"/>
      <c r="N40" s="41"/>
      <c r="O40" s="41"/>
      <c r="P40" s="41"/>
      <c r="Q40" s="41"/>
      <c r="R40" s="41"/>
      <c r="S40" s="27"/>
      <c r="T40" s="27"/>
      <c r="U40" s="27"/>
      <c r="V40" s="27"/>
      <c r="W40" s="27"/>
      <c r="X40" s="27"/>
      <c r="Y40" s="27" t="s">
        <v>25</v>
      </c>
      <c r="Z40" s="27">
        <v>2</v>
      </c>
      <c r="AA40" s="27" t="s">
        <v>25</v>
      </c>
      <c r="AB40" s="27"/>
      <c r="AC40" s="27">
        <v>2</v>
      </c>
      <c r="AD40" s="23"/>
      <c r="AE40" s="23"/>
      <c r="AF40" s="27"/>
      <c r="AG40" s="27"/>
      <c r="AH40" s="27"/>
    </row>
    <row r="41" spans="1:34" ht="81" customHeight="1" x14ac:dyDescent="0.25">
      <c r="A41" s="10">
        <v>38</v>
      </c>
      <c r="B41" s="11" t="s">
        <v>75</v>
      </c>
      <c r="C41" s="11" t="s">
        <v>23</v>
      </c>
      <c r="D41" s="12" t="s">
        <v>76</v>
      </c>
      <c r="E41" s="44" t="s">
        <v>23</v>
      </c>
      <c r="F41" s="14">
        <v>8</v>
      </c>
      <c r="G41" s="15" t="s">
        <v>23</v>
      </c>
      <c r="H41" s="14">
        <v>1</v>
      </c>
      <c r="I41" s="15" t="s">
        <v>23</v>
      </c>
      <c r="J41" s="14">
        <v>5</v>
      </c>
      <c r="K41" s="17" t="s">
        <v>49</v>
      </c>
      <c r="L41" s="15">
        <v>1</v>
      </c>
      <c r="M41" s="17"/>
      <c r="N41" s="14"/>
      <c r="O41" s="14"/>
      <c r="P41" s="14"/>
      <c r="Q41" s="14"/>
      <c r="R41" s="14"/>
      <c r="S41" s="15" t="s">
        <v>23</v>
      </c>
      <c r="T41" s="14">
        <v>1</v>
      </c>
      <c r="U41" s="14"/>
      <c r="V41" s="14"/>
      <c r="W41" s="15"/>
      <c r="X41" s="14"/>
      <c r="Y41" s="15" t="s">
        <v>25</v>
      </c>
      <c r="Z41" s="15">
        <v>5</v>
      </c>
      <c r="AA41" s="15" t="s">
        <v>25</v>
      </c>
      <c r="AB41" s="15"/>
      <c r="AC41" s="14">
        <v>21</v>
      </c>
      <c r="AD41" s="24">
        <v>564</v>
      </c>
      <c r="AE41" s="24">
        <v>9588</v>
      </c>
      <c r="AF41" s="14"/>
      <c r="AG41" s="14"/>
      <c r="AH41" s="14"/>
    </row>
    <row r="42" spans="1:34" ht="81" customHeight="1" x14ac:dyDescent="0.25">
      <c r="A42" s="10">
        <v>39</v>
      </c>
      <c r="B42" s="11" t="s">
        <v>75</v>
      </c>
      <c r="C42" s="11" t="s">
        <v>33</v>
      </c>
      <c r="D42" s="12" t="s">
        <v>76</v>
      </c>
      <c r="E42" s="44"/>
      <c r="F42" s="14"/>
      <c r="G42" s="15" t="s">
        <v>33</v>
      </c>
      <c r="H42" s="14">
        <v>1</v>
      </c>
      <c r="I42" s="15"/>
      <c r="J42" s="14"/>
      <c r="K42" s="17"/>
      <c r="L42" s="15"/>
      <c r="M42" s="17"/>
      <c r="N42" s="14"/>
      <c r="O42" s="14"/>
      <c r="P42" s="14"/>
      <c r="Q42" s="14"/>
      <c r="R42" s="14"/>
      <c r="S42" s="15"/>
      <c r="T42" s="14"/>
      <c r="U42" s="14"/>
      <c r="V42" s="14"/>
      <c r="W42" s="15"/>
      <c r="X42" s="14"/>
      <c r="Y42" s="14"/>
      <c r="Z42" s="14"/>
      <c r="AA42" s="14"/>
      <c r="AB42" s="14"/>
      <c r="AC42" s="14">
        <v>1</v>
      </c>
      <c r="AD42" s="24"/>
      <c r="AE42" s="24"/>
      <c r="AF42" s="14"/>
      <c r="AG42" s="14"/>
      <c r="AH42" s="14"/>
    </row>
    <row r="43" spans="1:34" ht="81" customHeight="1" x14ac:dyDescent="0.25">
      <c r="A43" s="10">
        <v>40</v>
      </c>
      <c r="B43" s="11" t="s">
        <v>75</v>
      </c>
      <c r="C43" s="11" t="s">
        <v>50</v>
      </c>
      <c r="D43" s="12" t="s">
        <v>76</v>
      </c>
      <c r="E43" s="44"/>
      <c r="F43" s="14"/>
      <c r="G43" s="15"/>
      <c r="H43" s="14"/>
      <c r="I43" s="15"/>
      <c r="J43" s="14"/>
      <c r="K43" s="17" t="s">
        <v>50</v>
      </c>
      <c r="L43" s="15">
        <v>4</v>
      </c>
      <c r="M43" s="17"/>
      <c r="N43" s="14"/>
      <c r="O43" s="14"/>
      <c r="P43" s="14"/>
      <c r="Q43" s="14"/>
      <c r="R43" s="14"/>
      <c r="S43" s="15"/>
      <c r="T43" s="14"/>
      <c r="U43" s="14"/>
      <c r="V43" s="14"/>
      <c r="W43" s="15"/>
      <c r="X43" s="14"/>
      <c r="Y43" s="14"/>
      <c r="Z43" s="14"/>
      <c r="AA43" s="14"/>
      <c r="AB43" s="14"/>
      <c r="AC43" s="14">
        <v>4</v>
      </c>
      <c r="AD43" s="24"/>
      <c r="AE43" s="24"/>
      <c r="AF43" s="14"/>
      <c r="AG43" s="14"/>
      <c r="AH43" s="14"/>
    </row>
    <row r="44" spans="1:34" ht="81" customHeight="1" x14ac:dyDescent="0.25">
      <c r="A44" s="10">
        <v>41</v>
      </c>
      <c r="B44" s="11" t="s">
        <v>75</v>
      </c>
      <c r="C44" s="11" t="s">
        <v>31</v>
      </c>
      <c r="D44" s="12" t="s">
        <v>76</v>
      </c>
      <c r="E44" s="44"/>
      <c r="F44" s="14"/>
      <c r="G44" s="15"/>
      <c r="H44" s="14"/>
      <c r="I44" s="15"/>
      <c r="J44" s="14"/>
      <c r="K44" s="17"/>
      <c r="L44" s="15"/>
      <c r="M44" s="17" t="s">
        <v>31</v>
      </c>
      <c r="N44" s="14">
        <v>1</v>
      </c>
      <c r="O44" s="14"/>
      <c r="P44" s="14"/>
      <c r="Q44" s="14"/>
      <c r="R44" s="14"/>
      <c r="S44" s="15"/>
      <c r="T44" s="14"/>
      <c r="U44" s="14"/>
      <c r="V44" s="14"/>
      <c r="W44" s="15"/>
      <c r="X44" s="14"/>
      <c r="Y44" s="14"/>
      <c r="Z44" s="14"/>
      <c r="AA44" s="14"/>
      <c r="AB44" s="14"/>
      <c r="AC44" s="14">
        <v>1</v>
      </c>
      <c r="AD44" s="24"/>
      <c r="AE44" s="24"/>
      <c r="AF44" s="14"/>
      <c r="AG44" s="14"/>
      <c r="AH44" s="14"/>
    </row>
    <row r="45" spans="1:34" ht="73.5" customHeight="1" x14ac:dyDescent="0.25">
      <c r="A45" s="10">
        <v>42</v>
      </c>
      <c r="B45" s="11" t="s">
        <v>75</v>
      </c>
      <c r="C45" s="11" t="s">
        <v>26</v>
      </c>
      <c r="D45" s="12" t="s">
        <v>77</v>
      </c>
      <c r="E45" s="44"/>
      <c r="F45" s="14"/>
      <c r="G45" s="17" t="s">
        <v>78</v>
      </c>
      <c r="H45" s="17">
        <v>5</v>
      </c>
      <c r="I45" s="15"/>
      <c r="J45" s="14"/>
      <c r="K45" s="15"/>
      <c r="L45" s="14"/>
      <c r="M45" s="17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>
        <f>SUM(H45:T45)</f>
        <v>5</v>
      </c>
      <c r="AD45" s="24">
        <v>550</v>
      </c>
      <c r="AE45" s="24">
        <v>5500</v>
      </c>
      <c r="AF45" s="14"/>
      <c r="AG45" s="14"/>
      <c r="AH45" s="14"/>
    </row>
    <row r="46" spans="1:34" ht="75" customHeight="1" x14ac:dyDescent="0.25">
      <c r="A46" s="10">
        <v>43</v>
      </c>
      <c r="B46" s="11" t="s">
        <v>79</v>
      </c>
      <c r="C46" s="11" t="s">
        <v>23</v>
      </c>
      <c r="D46" s="12" t="s">
        <v>80</v>
      </c>
      <c r="E46" s="44"/>
      <c r="F46" s="14"/>
      <c r="G46" s="17"/>
      <c r="H46" s="17"/>
      <c r="I46" s="15" t="s">
        <v>23</v>
      </c>
      <c r="J46" s="14">
        <v>1</v>
      </c>
      <c r="K46" s="15"/>
      <c r="L46" s="14"/>
      <c r="M46" s="17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>
        <v>1</v>
      </c>
      <c r="AD46" s="24">
        <v>450</v>
      </c>
      <c r="AE46" s="24">
        <v>450</v>
      </c>
      <c r="AF46" s="14"/>
      <c r="AG46" s="14"/>
      <c r="AH46" s="14"/>
    </row>
    <row r="47" spans="1:34" s="2" customFormat="1" ht="75" x14ac:dyDescent="0.3">
      <c r="A47" s="10">
        <v>44</v>
      </c>
      <c r="B47" s="11" t="s">
        <v>81</v>
      </c>
      <c r="C47" s="11" t="s">
        <v>27</v>
      </c>
      <c r="D47" s="12" t="s">
        <v>82</v>
      </c>
      <c r="E47" s="13"/>
      <c r="F47" s="14"/>
      <c r="G47" s="15"/>
      <c r="H47" s="14"/>
      <c r="I47" s="25"/>
      <c r="J47" s="14"/>
      <c r="K47" s="14"/>
      <c r="L47" s="14"/>
      <c r="M47" s="17" t="s">
        <v>27</v>
      </c>
      <c r="N47" s="14">
        <v>2</v>
      </c>
      <c r="O47" s="14"/>
      <c r="P47" s="14"/>
      <c r="Q47" s="14"/>
      <c r="R47" s="14"/>
      <c r="S47" s="15"/>
      <c r="T47" s="14"/>
      <c r="U47" s="14"/>
      <c r="V47" s="14"/>
      <c r="W47" s="14"/>
      <c r="X47" s="14"/>
      <c r="Y47" s="14"/>
      <c r="Z47" s="14"/>
      <c r="AA47" s="14"/>
      <c r="AB47" s="14"/>
      <c r="AC47" s="14">
        <f>SUM(G47:T47)</f>
        <v>2</v>
      </c>
      <c r="AD47" s="24">
        <v>489</v>
      </c>
      <c r="AE47" s="24">
        <v>978</v>
      </c>
      <c r="AF47" s="14"/>
      <c r="AG47" s="14"/>
      <c r="AH47" s="14"/>
    </row>
    <row r="48" spans="1:34" s="2" customFormat="1" ht="75" x14ac:dyDescent="0.3">
      <c r="A48" s="10">
        <v>45</v>
      </c>
      <c r="B48" s="11" t="s">
        <v>83</v>
      </c>
      <c r="C48" s="11" t="s">
        <v>23</v>
      </c>
      <c r="D48" s="12" t="s">
        <v>84</v>
      </c>
      <c r="E48" s="44" t="s">
        <v>23</v>
      </c>
      <c r="F48" s="14">
        <v>1</v>
      </c>
      <c r="G48" s="16"/>
      <c r="H48" s="14"/>
      <c r="I48" s="17"/>
      <c r="J48" s="14"/>
      <c r="K48" s="15" t="s">
        <v>23</v>
      </c>
      <c r="L48" s="14">
        <v>2</v>
      </c>
      <c r="M48" s="17"/>
      <c r="N48" s="15"/>
      <c r="O48" s="14"/>
      <c r="P48" s="14"/>
      <c r="Q48" s="14"/>
      <c r="R48" s="14"/>
      <c r="S48" s="15"/>
      <c r="T48" s="14"/>
      <c r="U48" s="14"/>
      <c r="V48" s="14"/>
      <c r="W48" s="15"/>
      <c r="X48" s="14"/>
      <c r="Y48" s="15" t="s">
        <v>25</v>
      </c>
      <c r="Z48" s="15">
        <v>2</v>
      </c>
      <c r="AA48" s="15" t="s">
        <v>25</v>
      </c>
      <c r="AB48" s="15"/>
      <c r="AC48" s="14">
        <v>5</v>
      </c>
      <c r="AD48" s="24">
        <v>398</v>
      </c>
      <c r="AE48" s="24">
        <v>2786</v>
      </c>
      <c r="AF48" s="14"/>
      <c r="AG48" s="14"/>
      <c r="AH48" s="14"/>
    </row>
    <row r="49" spans="1:34" s="2" customFormat="1" ht="75" x14ac:dyDescent="0.3">
      <c r="A49" s="10">
        <v>46</v>
      </c>
      <c r="B49" s="11" t="s">
        <v>83</v>
      </c>
      <c r="C49" s="11" t="s">
        <v>31</v>
      </c>
      <c r="D49" s="12" t="s">
        <v>84</v>
      </c>
      <c r="E49" s="44"/>
      <c r="F49" s="14"/>
      <c r="G49" s="16"/>
      <c r="H49" s="14"/>
      <c r="I49" s="17"/>
      <c r="J49" s="14"/>
      <c r="K49" s="15"/>
      <c r="L49" s="14"/>
      <c r="M49" s="17" t="s">
        <v>31</v>
      </c>
      <c r="N49" s="15">
        <v>1</v>
      </c>
      <c r="O49" s="14"/>
      <c r="P49" s="14"/>
      <c r="Q49" s="14"/>
      <c r="R49" s="14"/>
      <c r="S49" s="15"/>
      <c r="T49" s="14"/>
      <c r="U49" s="14"/>
      <c r="V49" s="14"/>
      <c r="W49" s="15"/>
      <c r="X49" s="14"/>
      <c r="Y49" s="14"/>
      <c r="Z49" s="14"/>
      <c r="AA49" s="14"/>
      <c r="AB49" s="14"/>
      <c r="AC49" s="14">
        <v>1</v>
      </c>
      <c r="AD49" s="24"/>
      <c r="AE49" s="24"/>
      <c r="AF49" s="14"/>
      <c r="AG49" s="14"/>
      <c r="AH49" s="14"/>
    </row>
    <row r="50" spans="1:34" ht="60" x14ac:dyDescent="0.25">
      <c r="A50" s="10">
        <v>47</v>
      </c>
      <c r="B50" s="11" t="s">
        <v>85</v>
      </c>
      <c r="C50" s="11" t="s">
        <v>23</v>
      </c>
      <c r="D50" s="12" t="s">
        <v>86</v>
      </c>
      <c r="E50" s="44" t="s">
        <v>23</v>
      </c>
      <c r="F50" s="14">
        <v>2</v>
      </c>
      <c r="G50" s="25"/>
      <c r="H50" s="14"/>
      <c r="I50" s="25"/>
      <c r="J50" s="14"/>
      <c r="K50" s="15" t="s">
        <v>23</v>
      </c>
      <c r="L50" s="14">
        <v>1</v>
      </c>
      <c r="M50" s="17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5" t="s">
        <v>25</v>
      </c>
      <c r="Z50" s="15">
        <v>3</v>
      </c>
      <c r="AA50" s="15" t="s">
        <v>25</v>
      </c>
      <c r="AB50" s="15"/>
      <c r="AC50" s="14">
        <v>6</v>
      </c>
      <c r="AD50" s="24">
        <v>319</v>
      </c>
      <c r="AE50" s="24">
        <v>2552</v>
      </c>
      <c r="AF50" s="14"/>
      <c r="AG50" s="14"/>
      <c r="AH50" s="14"/>
    </row>
    <row r="51" spans="1:34" ht="60" x14ac:dyDescent="0.25">
      <c r="A51" s="10">
        <v>48</v>
      </c>
      <c r="B51" s="11" t="s">
        <v>85</v>
      </c>
      <c r="C51" s="11" t="s">
        <v>31</v>
      </c>
      <c r="D51" s="12" t="s">
        <v>86</v>
      </c>
      <c r="E51" s="44"/>
      <c r="F51" s="14"/>
      <c r="G51" s="25"/>
      <c r="H51" s="14"/>
      <c r="I51" s="25"/>
      <c r="J51" s="14"/>
      <c r="K51" s="15"/>
      <c r="L51" s="14"/>
      <c r="M51" s="17" t="s">
        <v>31</v>
      </c>
      <c r="N51" s="14">
        <v>1</v>
      </c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>
        <v>1</v>
      </c>
      <c r="AD51" s="24"/>
      <c r="AE51" s="24"/>
      <c r="AF51" s="14"/>
      <c r="AG51" s="14"/>
      <c r="AH51" s="14"/>
    </row>
    <row r="52" spans="1:34" ht="60" x14ac:dyDescent="0.25">
      <c r="A52" s="10">
        <v>49</v>
      </c>
      <c r="B52" s="11" t="s">
        <v>85</v>
      </c>
      <c r="C52" s="11" t="s">
        <v>27</v>
      </c>
      <c r="D52" s="12" t="s">
        <v>86</v>
      </c>
      <c r="E52" s="44"/>
      <c r="F52" s="14"/>
      <c r="G52" s="25"/>
      <c r="H52" s="14"/>
      <c r="I52" s="25"/>
      <c r="J52" s="14"/>
      <c r="K52" s="15"/>
      <c r="L52" s="14"/>
      <c r="M52" s="17" t="s">
        <v>27</v>
      </c>
      <c r="N52" s="14">
        <v>4</v>
      </c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>
        <v>4</v>
      </c>
      <c r="AD52" s="24"/>
      <c r="AE52" s="24"/>
      <c r="AF52" s="14"/>
      <c r="AG52" s="14"/>
      <c r="AH52" s="14"/>
    </row>
    <row r="53" spans="1:34" ht="60" x14ac:dyDescent="0.25">
      <c r="A53" s="10">
        <v>50</v>
      </c>
      <c r="B53" s="11" t="s">
        <v>85</v>
      </c>
      <c r="C53" s="11" t="s">
        <v>26</v>
      </c>
      <c r="D53" s="12" t="s">
        <v>87</v>
      </c>
      <c r="E53" s="44"/>
      <c r="F53" s="14"/>
      <c r="G53" s="15" t="s">
        <v>26</v>
      </c>
      <c r="H53" s="14">
        <v>2</v>
      </c>
      <c r="I53" s="25"/>
      <c r="J53" s="14"/>
      <c r="K53" s="15"/>
      <c r="L53" s="14"/>
      <c r="M53" s="17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>
        <v>2</v>
      </c>
      <c r="AD53" s="24">
        <v>295</v>
      </c>
      <c r="AE53" s="24">
        <v>590</v>
      </c>
      <c r="AF53" s="14"/>
      <c r="AG53" s="14"/>
      <c r="AH53" s="14"/>
    </row>
    <row r="54" spans="1:34" ht="60" x14ac:dyDescent="0.25">
      <c r="A54" s="10">
        <v>51</v>
      </c>
      <c r="B54" s="11" t="s">
        <v>88</v>
      </c>
      <c r="C54" s="11" t="s">
        <v>26</v>
      </c>
      <c r="D54" s="12" t="s">
        <v>89</v>
      </c>
      <c r="E54" s="13"/>
      <c r="F54" s="14"/>
      <c r="G54" s="15" t="s">
        <v>26</v>
      </c>
      <c r="H54" s="14">
        <v>1</v>
      </c>
      <c r="I54" s="16"/>
      <c r="J54" s="14"/>
      <c r="K54" s="14"/>
      <c r="L54" s="14"/>
      <c r="M54" s="14"/>
      <c r="N54" s="14"/>
      <c r="O54" s="17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>
        <f>SUM(F54:T54)</f>
        <v>1</v>
      </c>
      <c r="AD54" s="24">
        <v>330</v>
      </c>
      <c r="AE54" s="24">
        <v>295</v>
      </c>
      <c r="AF54" s="14"/>
      <c r="AG54" s="14"/>
      <c r="AH54" s="14"/>
    </row>
    <row r="55" spans="1:34" ht="45" x14ac:dyDescent="0.25">
      <c r="A55" s="10">
        <v>52</v>
      </c>
      <c r="B55" s="27" t="s">
        <v>90</v>
      </c>
      <c r="C55" s="27" t="s">
        <v>27</v>
      </c>
      <c r="D55" s="12" t="s">
        <v>91</v>
      </c>
      <c r="E55" s="26"/>
      <c r="F55" s="24"/>
      <c r="G55" s="24"/>
      <c r="H55" s="24"/>
      <c r="I55" s="24"/>
      <c r="J55" s="24"/>
      <c r="K55" s="24"/>
      <c r="L55" s="24"/>
      <c r="M55" s="27" t="s">
        <v>27</v>
      </c>
      <c r="N55" s="28">
        <v>1</v>
      </c>
      <c r="O55" s="23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8">
        <f>SUM(K55:X55)</f>
        <v>1</v>
      </c>
      <c r="AD55" s="24">
        <v>275</v>
      </c>
      <c r="AE55" s="24">
        <v>1650</v>
      </c>
      <c r="AF55" s="28"/>
      <c r="AG55" s="28"/>
      <c r="AH55" s="28"/>
    </row>
    <row r="56" spans="1:34" ht="30" x14ac:dyDescent="0.25">
      <c r="A56" s="10">
        <v>53</v>
      </c>
      <c r="B56" s="29" t="s">
        <v>92</v>
      </c>
      <c r="C56" s="29" t="s">
        <v>23</v>
      </c>
      <c r="D56" s="12" t="s">
        <v>93</v>
      </c>
      <c r="E56" s="13"/>
      <c r="F56" s="14"/>
      <c r="G56" s="15" t="s">
        <v>25</v>
      </c>
      <c r="H56" s="14">
        <v>1</v>
      </c>
      <c r="I56" s="25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>
        <f>SUM(F56:T56)</f>
        <v>1</v>
      </c>
      <c r="AD56" s="24"/>
      <c r="AE56" s="24"/>
      <c r="AF56" s="14"/>
      <c r="AG56" s="14"/>
      <c r="AH56" s="14"/>
    </row>
    <row r="57" spans="1:34" ht="30" x14ac:dyDescent="0.25">
      <c r="A57" s="10">
        <v>54</v>
      </c>
      <c r="B57" s="11" t="s">
        <v>94</v>
      </c>
      <c r="C57" s="11"/>
      <c r="D57" s="12" t="s">
        <v>95</v>
      </c>
      <c r="E57" s="13"/>
      <c r="F57" s="14"/>
      <c r="G57" s="16"/>
      <c r="H57" s="14"/>
      <c r="I57" s="16"/>
      <c r="J57" s="14"/>
      <c r="K57" s="14"/>
      <c r="L57" s="14"/>
      <c r="M57" s="14"/>
      <c r="N57" s="14"/>
      <c r="O57" s="15"/>
      <c r="P57" s="14"/>
      <c r="Q57" s="14"/>
      <c r="R57" s="14"/>
      <c r="S57" s="14"/>
      <c r="T57" s="14">
        <v>1</v>
      </c>
      <c r="U57" s="15"/>
      <c r="V57" s="14"/>
      <c r="W57" s="14"/>
      <c r="X57" s="14"/>
      <c r="Y57" s="15"/>
      <c r="Z57" s="15">
        <v>3</v>
      </c>
      <c r="AA57" s="15"/>
      <c r="AB57" s="15"/>
      <c r="AC57" s="14">
        <v>4</v>
      </c>
      <c r="AD57" s="24">
        <v>277</v>
      </c>
      <c r="AE57" s="24">
        <v>277</v>
      </c>
      <c r="AF57" s="14"/>
      <c r="AG57" s="14"/>
      <c r="AH57" s="14"/>
    </row>
    <row r="58" spans="1:34" ht="35.25" customHeight="1" x14ac:dyDescent="0.25">
      <c r="AF58" s="56" t="s">
        <v>102</v>
      </c>
      <c r="AG58" s="56"/>
    </row>
    <row r="60" spans="1:34" x14ac:dyDescent="0.25">
      <c r="D60" t="s">
        <v>68</v>
      </c>
      <c r="AF60" s="22" t="s">
        <v>97</v>
      </c>
    </row>
    <row r="62" spans="1:34" x14ac:dyDescent="0.25">
      <c r="AF62" s="22" t="s">
        <v>98</v>
      </c>
    </row>
    <row r="71" spans="4:4" ht="21" x14ac:dyDescent="0.25">
      <c r="D71" s="46"/>
    </row>
  </sheetData>
  <mergeCells count="21">
    <mergeCell ref="S2:T2"/>
    <mergeCell ref="A2:A3"/>
    <mergeCell ref="B2:B3"/>
    <mergeCell ref="C2:C3"/>
    <mergeCell ref="D2:D3"/>
    <mergeCell ref="E2:F2"/>
    <mergeCell ref="G2:H2"/>
    <mergeCell ref="I2:J2"/>
    <mergeCell ref="K2:L2"/>
    <mergeCell ref="M2:N2"/>
    <mergeCell ref="O2:P2"/>
    <mergeCell ref="Q2:R2"/>
    <mergeCell ref="AF2:AF3"/>
    <mergeCell ref="AH2:AH3"/>
    <mergeCell ref="U2:V2"/>
    <mergeCell ref="W2:X2"/>
    <mergeCell ref="Y2:Z2"/>
    <mergeCell ref="AA2:AB2"/>
    <mergeCell ref="AD2:AD3"/>
    <mergeCell ref="AE2:AE3"/>
    <mergeCell ref="AG2:AG3"/>
  </mergeCells>
  <pageMargins left="0.70866141732283472" right="0.70866141732283472" top="0.74803149606299213" bottom="0.74803149606299213" header="0.31496062992125984" footer="0.31496062992125984"/>
  <pageSetup paperSize="8" fitToHeight="0" orientation="landscape" r:id="rId1"/>
  <rowBreaks count="3" manualBreakCount="3">
    <brk id="23" max="16383" man="1"/>
    <brk id="46" max="33" man="1"/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PAKIET A</vt:lpstr>
      <vt:lpstr>'PAKIET A'!Tytuły_wydruku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 Barański</dc:creator>
  <cp:lastModifiedBy>Kamil Barański</cp:lastModifiedBy>
  <cp:lastPrinted>2022-06-13T09:45:50Z</cp:lastPrinted>
  <dcterms:created xsi:type="dcterms:W3CDTF">2022-06-13T06:51:16Z</dcterms:created>
  <dcterms:modified xsi:type="dcterms:W3CDTF">2022-06-13T09:45:54Z</dcterms:modified>
</cp:coreProperties>
</file>