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Zestawienie wyników oceny " sheetId="1" r:id="rId1"/>
  </sheets>
  <definedNames>
    <definedName name="_xlfn.AVERAGEIFS" hidden="1">#NAME?</definedName>
    <definedName name="_xlnm.Print_Area" localSheetId="0">'Zestawienie wyników oceny '!$A$1:$I$23</definedName>
  </definedNames>
  <calcPr fullCalcOnLoad="1"/>
</workbook>
</file>

<file path=xl/sharedStrings.xml><?xml version="1.0" encoding="utf-8"?>
<sst xmlns="http://schemas.openxmlformats.org/spreadsheetml/2006/main" count="25" uniqueCount="22">
  <si>
    <t>Tytuł projektu</t>
  </si>
  <si>
    <t>L.p.</t>
  </si>
  <si>
    <t>Wnioskodawca</t>
  </si>
  <si>
    <t>Numer wniosku</t>
  </si>
  <si>
    <t>Dotacja EFRR 
w PLN</t>
  </si>
  <si>
    <t>Razem:</t>
  </si>
  <si>
    <t>Gmina Sępólno Krajeńskie</t>
  </si>
  <si>
    <t>RPKP.07.01.00-04-0040/18</t>
  </si>
  <si>
    <t>Remont i przebudowa budynku starej szkoły w Lutowie obejmująca adaptację obiektu na potrzeby aktywizacji społecznej</t>
  </si>
  <si>
    <t>RPKP.07.01.00-04-0041/18</t>
  </si>
  <si>
    <t>Gmina Sośno</t>
  </si>
  <si>
    <t>Projekty, który spełniły warunki udzielenia wsparcia i kwalifikują się do dofinansowania</t>
  </si>
  <si>
    <t>Rozbudowa, przebudowa budynku świetlicy wiejskiej z garażem osp wraz ze zmianą sposobu użytkowania na świetlicę wiejską i bibliotekę z czytelnią w Wielowiczu</t>
  </si>
  <si>
    <t>Całkowita wartość projektu w PLN</t>
  </si>
  <si>
    <t>Koszty kwalifikowalne w PLN</t>
  </si>
  <si>
    <t>Dotacja z budżetu państwa w ujęciu procentowych</t>
  </si>
  <si>
    <t>¾</t>
  </si>
  <si>
    <t xml:space="preserve">Lista wszystkich zweryfikowanych projektów w ramach naboru nr 1/2018 ogłoszonego przez Lokalną Grupę Działania Stowarzyszenie NASZA KRAJNA, nabór IZ nr RPKP.07.01.00-IZ.00-04-222/18 w ramach Osi Priorytetowej 7. Rozwój lokalny kierowany przez społeczność, Działania 7.1 Rozwój lokalny kierowany przez społeczność, Regionalnego Programu Operacyjnego Województwa Kujawsko-Pomorskiego na lata 2014-2020 </t>
  </si>
  <si>
    <t>Suma dotacji 
w PLN</t>
  </si>
  <si>
    <t>Dotacja 
z budżetu państwa 
w PLN</t>
  </si>
  <si>
    <t>Dotacja z EFRR 
w ujęciu procentowym</t>
  </si>
  <si>
    <t>Załącznik do uchwały Nr 18/682/22 
Zarządu Województwa Kujawsko-Pomorskiego
z dnia 11 maja 2022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</si>
</sst>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#,##0.00\ _z_ł"/>
    <numFmt numFmtId="168" formatCode="[$-415]d\ mmmm\ yyyy"/>
    <numFmt numFmtId="169" formatCode="#,##0.00\ &quot;zł&quot;"/>
    <numFmt numFmtId="170" formatCode="0.0%"/>
    <numFmt numFmtId="171" formatCode="0.0000"/>
    <numFmt numFmtId="172" formatCode="0.000"/>
    <numFmt numFmtId="173" formatCode="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#,##0.0"/>
    <numFmt numFmtId="182" formatCode="#,##0.000"/>
    <numFmt numFmtId="183" formatCode="0.00000"/>
    <numFmt numFmtId="184" formatCode="0.000000"/>
    <numFmt numFmtId="185" formatCode="0.0000000"/>
    <numFmt numFmtId="186" formatCode="#,##0.000;[Red]#,##0.000"/>
    <numFmt numFmtId="187" formatCode="#,##0.0000;[Red]#,##0.0000"/>
    <numFmt numFmtId="188" formatCode="#,##0.00000;[Red]#,##0.00000"/>
    <numFmt numFmtId="189" formatCode="#,##0.0000"/>
    <numFmt numFmtId="190" formatCode="#,##0.00000"/>
    <numFmt numFmtId="191" formatCode="#,##0.000000"/>
    <numFmt numFmtId="192" formatCode="0.0000000000"/>
    <numFmt numFmtId="193" formatCode="0.00000000000"/>
    <numFmt numFmtId="194" formatCode="0.00000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Symbol"/>
      <family val="1"/>
    </font>
    <font>
      <sz val="10"/>
      <name val="Symbol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6" fillId="0" borderId="0" xfId="0" applyFont="1" applyAlignment="1">
      <alignment vertical="center"/>
    </xf>
    <xf numFmtId="166" fontId="27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185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Fill="1" applyAlignment="1">
      <alignment/>
    </xf>
    <xf numFmtId="182" fontId="47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 wrapText="1"/>
    </xf>
    <xf numFmtId="10" fontId="28" fillId="0" borderId="0" xfId="54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10" fontId="28" fillId="0" borderId="14" xfId="54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 wrapText="1"/>
    </xf>
    <xf numFmtId="10" fontId="27" fillId="0" borderId="17" xfId="54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28" fillId="0" borderId="0" xfId="0" applyFont="1" applyAlignment="1">
      <alignment vertical="center" wrapText="1"/>
    </xf>
    <xf numFmtId="166" fontId="3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90" zoomScalePageLayoutView="0" workbookViewId="0" topLeftCell="A1">
      <selection activeCell="A6" sqref="A6:K7"/>
    </sheetView>
  </sheetViews>
  <sheetFormatPr defaultColWidth="8.796875" defaultRowHeight="14.25"/>
  <cols>
    <col min="1" max="1" width="3.59765625" style="3" customWidth="1"/>
    <col min="2" max="2" width="17.19921875" style="3" customWidth="1"/>
    <col min="3" max="3" width="19.5" style="3" customWidth="1"/>
    <col min="4" max="4" width="48.3984375" style="3" customWidth="1"/>
    <col min="5" max="5" width="13.5" style="3" customWidth="1"/>
    <col min="6" max="6" width="13.3984375" style="3" customWidth="1"/>
    <col min="7" max="7" width="12.69921875" style="3" customWidth="1"/>
    <col min="8" max="8" width="13.5" style="3" customWidth="1"/>
    <col min="9" max="9" width="15.69921875" style="3" customWidth="1"/>
    <col min="10" max="10" width="14.8984375" style="3" customWidth="1"/>
    <col min="11" max="11" width="11.3984375" style="3" customWidth="1"/>
    <col min="12" max="16384" width="9" style="3" customWidth="1"/>
  </cols>
  <sheetData>
    <row r="1" spans="1:11" ht="14.25" customHeight="1">
      <c r="A1" s="1"/>
      <c r="B1" s="1"/>
      <c r="C1" s="1"/>
      <c r="D1" s="1"/>
      <c r="E1" s="2"/>
      <c r="F1" s="2"/>
      <c r="H1" s="40"/>
      <c r="I1" s="51" t="s">
        <v>21</v>
      </c>
      <c r="J1" s="51"/>
      <c r="K1" s="51"/>
    </row>
    <row r="2" spans="1:11" ht="15">
      <c r="A2" s="1"/>
      <c r="B2" s="1"/>
      <c r="C2" s="1"/>
      <c r="D2" s="1"/>
      <c r="E2" s="2"/>
      <c r="F2" s="2"/>
      <c r="G2" s="40"/>
      <c r="H2" s="40"/>
      <c r="I2" s="51"/>
      <c r="J2" s="51"/>
      <c r="K2" s="51"/>
    </row>
    <row r="3" spans="1:11" ht="15">
      <c r="A3" s="1"/>
      <c r="B3" s="1"/>
      <c r="C3" s="1"/>
      <c r="D3" s="1"/>
      <c r="E3" s="2"/>
      <c r="F3" s="2"/>
      <c r="G3" s="40"/>
      <c r="H3" s="40"/>
      <c r="I3" s="51"/>
      <c r="J3" s="51"/>
      <c r="K3" s="51"/>
    </row>
    <row r="4" spans="1:9" ht="1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6.5" customHeight="1">
      <c r="A5" s="5"/>
      <c r="B5" s="5"/>
      <c r="C5" s="5"/>
      <c r="D5" s="5"/>
      <c r="E5" s="5"/>
      <c r="F5" s="5"/>
      <c r="G5" s="5"/>
      <c r="H5" s="5"/>
      <c r="I5" s="5"/>
    </row>
    <row r="6" spans="1:11" ht="15.7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4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9" ht="18" customHeight="1" thickBot="1">
      <c r="A8" s="14"/>
      <c r="B8" s="14"/>
      <c r="C8" s="14"/>
      <c r="D8" s="14"/>
      <c r="E8" s="14"/>
      <c r="F8" s="14"/>
      <c r="G8" s="14"/>
      <c r="H8" s="14"/>
      <c r="I8" s="14"/>
    </row>
    <row r="9" spans="1:11" ht="28.5" customHeight="1" thickBot="1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s="4" customFormat="1" ht="51" customHeight="1" thickBot="1">
      <c r="A10" s="7" t="s">
        <v>1</v>
      </c>
      <c r="B10" s="8" t="s">
        <v>3</v>
      </c>
      <c r="C10" s="8" t="s">
        <v>2</v>
      </c>
      <c r="D10" s="8" t="s">
        <v>0</v>
      </c>
      <c r="E10" s="23" t="s">
        <v>13</v>
      </c>
      <c r="F10" s="23" t="s">
        <v>14</v>
      </c>
      <c r="G10" s="23" t="s">
        <v>4</v>
      </c>
      <c r="H10" s="23" t="s">
        <v>20</v>
      </c>
      <c r="I10" s="23" t="s">
        <v>19</v>
      </c>
      <c r="J10" s="23" t="s">
        <v>15</v>
      </c>
      <c r="K10" s="24" t="s">
        <v>18</v>
      </c>
    </row>
    <row r="11" spans="1:12" s="4" customFormat="1" ht="51" customHeight="1">
      <c r="A11" s="32">
        <v>1</v>
      </c>
      <c r="B11" s="33" t="s">
        <v>7</v>
      </c>
      <c r="C11" s="33" t="s">
        <v>6</v>
      </c>
      <c r="D11" s="33" t="s">
        <v>8</v>
      </c>
      <c r="E11" s="34">
        <v>955841.91</v>
      </c>
      <c r="F11" s="35">
        <v>955841.91</v>
      </c>
      <c r="G11" s="35">
        <v>801000.81</v>
      </c>
      <c r="H11" s="36">
        <f>G11/F11</f>
        <v>0.8380055337812087</v>
      </c>
      <c r="I11" s="35">
        <v>95584.19</v>
      </c>
      <c r="J11" s="36">
        <f>I11/F11</f>
        <v>0.09999999895380189</v>
      </c>
      <c r="K11" s="37">
        <f>G11+I11</f>
        <v>896585</v>
      </c>
      <c r="L11" s="39"/>
    </row>
    <row r="12" spans="1:11" ht="57" customHeight="1" thickBot="1">
      <c r="A12" s="22">
        <v>2</v>
      </c>
      <c r="B12" s="28" t="s">
        <v>9</v>
      </c>
      <c r="C12" s="28" t="s">
        <v>10</v>
      </c>
      <c r="D12" s="28" t="s">
        <v>12</v>
      </c>
      <c r="E12" s="29">
        <v>298935.89</v>
      </c>
      <c r="F12" s="29">
        <v>298935.89</v>
      </c>
      <c r="G12" s="29">
        <v>283989.09</v>
      </c>
      <c r="H12" s="30">
        <f>G12/F12</f>
        <v>0.9499999816014063</v>
      </c>
      <c r="I12" s="42" t="s">
        <v>16</v>
      </c>
      <c r="J12" s="43" t="s">
        <v>16</v>
      </c>
      <c r="K12" s="31">
        <f>G12</f>
        <v>283989.09</v>
      </c>
    </row>
    <row r="13" spans="1:11" ht="32.25" customHeight="1" thickBot="1">
      <c r="A13" s="45" t="s">
        <v>5</v>
      </c>
      <c r="B13" s="46"/>
      <c r="C13" s="46"/>
      <c r="D13" s="46"/>
      <c r="E13" s="6">
        <f>SUM(E11:E12)</f>
        <v>1254777.8</v>
      </c>
      <c r="F13" s="6">
        <f>SUM(F11:F12)</f>
        <v>1254777.8</v>
      </c>
      <c r="G13" s="6">
        <f>SUM(G11:G12)</f>
        <v>1084989.9000000001</v>
      </c>
      <c r="H13" s="41" t="s">
        <v>16</v>
      </c>
      <c r="I13" s="6">
        <f>SUM(I11:I12)</f>
        <v>95584.19</v>
      </c>
      <c r="J13" s="44" t="s">
        <v>16</v>
      </c>
      <c r="K13" s="38">
        <f>SUM(K11:K12)</f>
        <v>1180574.09</v>
      </c>
    </row>
    <row r="14" spans="1:9" ht="15" customHeight="1">
      <c r="A14" s="15"/>
      <c r="B14" s="15"/>
      <c r="C14" s="15"/>
      <c r="D14" s="15"/>
      <c r="E14" s="16"/>
      <c r="F14" s="16"/>
      <c r="G14" s="17"/>
      <c r="H14" s="18"/>
      <c r="I14" s="19"/>
    </row>
    <row r="15" spans="1:9" ht="15" customHeight="1">
      <c r="A15" s="15"/>
      <c r="B15" s="15"/>
      <c r="C15" s="15"/>
      <c r="D15" s="15"/>
      <c r="E15" s="16"/>
      <c r="F15" s="16"/>
      <c r="G15" s="17"/>
      <c r="H15" s="18"/>
      <c r="I15" s="19"/>
    </row>
    <row r="16" spans="1:11" ht="15">
      <c r="A16" s="1"/>
      <c r="B16" s="1"/>
      <c r="C16" s="1"/>
      <c r="D16" s="1"/>
      <c r="E16" s="1"/>
      <c r="F16" s="1"/>
      <c r="G16" s="1"/>
      <c r="H16" s="20"/>
      <c r="I16" s="1"/>
      <c r="K16" s="11"/>
    </row>
    <row r="17" spans="1:10" ht="15">
      <c r="A17" s="1"/>
      <c r="B17" s="1"/>
      <c r="C17" s="1"/>
      <c r="D17" s="1"/>
      <c r="E17" s="1"/>
      <c r="F17" s="1"/>
      <c r="G17" s="20"/>
      <c r="H17" s="1"/>
      <c r="I17" s="1"/>
      <c r="J17" s="9"/>
    </row>
    <row r="18" spans="1:9" ht="15">
      <c r="A18" s="1"/>
      <c r="B18" s="1"/>
      <c r="C18" s="1"/>
      <c r="D18" s="21"/>
      <c r="E18" s="1"/>
      <c r="F18" s="1"/>
      <c r="G18" s="1"/>
      <c r="H18" s="1"/>
      <c r="I18" s="1"/>
    </row>
    <row r="19" spans="4:11" ht="15">
      <c r="D19" s="11"/>
      <c r="K19" s="9"/>
    </row>
    <row r="20" spans="6:10" ht="15">
      <c r="F20" s="13"/>
      <c r="J20" s="9"/>
    </row>
    <row r="21" spans="5:10" ht="15">
      <c r="E21" s="25"/>
      <c r="F21" s="26"/>
      <c r="G21" s="26"/>
      <c r="H21" s="27"/>
      <c r="I21" s="26"/>
      <c r="J21" s="9"/>
    </row>
    <row r="22" ht="15">
      <c r="E22" s="12"/>
    </row>
    <row r="23" ht="15">
      <c r="K23" s="10"/>
    </row>
    <row r="25" ht="15">
      <c r="G25" s="9"/>
    </row>
    <row r="27" ht="15">
      <c r="E27" s="11"/>
    </row>
  </sheetData>
  <sheetProtection/>
  <mergeCells count="4">
    <mergeCell ref="A13:D13"/>
    <mergeCell ref="A9:K9"/>
    <mergeCell ref="A6:K7"/>
    <mergeCell ref="I1:K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s.krzysztofiak</dc:creator>
  <cp:keywords/>
  <dc:description/>
  <cp:lastModifiedBy>Magdalena Kopacz</cp:lastModifiedBy>
  <cp:lastPrinted>2022-05-23T09:33:39Z</cp:lastPrinted>
  <dcterms:created xsi:type="dcterms:W3CDTF">2016-12-14T11:03:30Z</dcterms:created>
  <dcterms:modified xsi:type="dcterms:W3CDTF">2022-05-23T11:14:41Z</dcterms:modified>
  <cp:category/>
  <cp:version/>
  <cp:contentType/>
  <cp:contentStatus/>
</cp:coreProperties>
</file>