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.ruminski\Desktop\211008_BIP\"/>
    </mc:Choice>
  </mc:AlternateContent>
  <xr:revisionPtr revIDLastSave="0" documentId="8_{F7425FF5-8D82-4738-896E-9F9690FA6522}" xr6:coauthVersionLast="47" xr6:coauthVersionMax="47" xr10:uidLastSave="{00000000-0000-0000-0000-000000000000}"/>
  <bookViews>
    <workbookView xWindow="-120" yWindow="-120" windowWidth="27915" windowHeight="16440"/>
  </bookViews>
  <sheets>
    <sheet name="wyniki 13-2021-IV tur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H9" i="1"/>
  <c r="G9" i="1"/>
  <c r="F9" i="1"/>
</calcChain>
</file>

<file path=xl/sharedStrings.xml><?xml version="1.0" encoding="utf-8"?>
<sst xmlns="http://schemas.openxmlformats.org/spreadsheetml/2006/main" count="28" uniqueCount="24">
  <si>
    <t>L.p.</t>
  </si>
  <si>
    <t>Nazwa Oferenta</t>
  </si>
  <si>
    <t xml:space="preserve">Nr oferty </t>
  </si>
  <si>
    <t>Nazwa zadania</t>
  </si>
  <si>
    <t xml:space="preserve">Wysokość wnioskowanej dotacji </t>
  </si>
  <si>
    <t>Suma punktów (max. 50)</t>
  </si>
  <si>
    <t>Uwagi</t>
  </si>
  <si>
    <t>Razem</t>
  </si>
  <si>
    <t>x</t>
  </si>
  <si>
    <t xml:space="preserve">Powiat </t>
  </si>
  <si>
    <t xml:space="preserve">Wysość przyznanej dotacji </t>
  </si>
  <si>
    <t>Wykaz ofert zgłoszonych do konkursu wraz z kwotą przyznanej dotacji</t>
  </si>
  <si>
    <t xml:space="preserve">Całkowity koszt zadania </t>
  </si>
  <si>
    <t>Udział przyznanej dotacji w pierwotnym koszcie całkowitym zadania określonym w ofercie w %</t>
  </si>
  <si>
    <r>
      <t xml:space="preserve">Nr i nazwa konkursu: konkurs ofert nr 13/2021 na wykonywanie zadań publicznych związanych z realizacją zadań Samorządu Województwa w 2021 roku dotyczących działalności na rzecz organizacji pozarządowych oraz podmiotów wymienionych w art. 3. ust. 3, w zakresie określonym w art. 4 ust. 1 pkt 1-32 ustawy o działalności pożytku publicznego i o wolontariacie pod nazwą: „Dofinansowanie wkładu własnego do projektów finansowanych z funduszu zewnętrznych” - </t>
    </r>
    <r>
      <rPr>
        <b/>
        <sz val="10"/>
        <color indexed="8"/>
        <rFont val="Times New Roman"/>
        <family val="1"/>
        <charset val="238"/>
      </rPr>
      <t>IV tura</t>
    </r>
  </si>
  <si>
    <t>SE-I-P.614.2.13.2021</t>
  </si>
  <si>
    <t>Stowarzyszenie Pomorskie Centrum Terapeutyczno-Prawne Interios</t>
  </si>
  <si>
    <t>m.Gdańsk</t>
  </si>
  <si>
    <t>Bydgoski Ośrodek Pomocy Postpenitencjarnej</t>
  </si>
  <si>
    <t>SE-I-P.614.2.14.2021</t>
  </si>
  <si>
    <t>Fundacja Zrównoważonego Rozwoju Lokalnego "Cisowy Fyrtel"</t>
  </si>
  <si>
    <t>tucholski</t>
  </si>
  <si>
    <t>Organizacja i przeprowadzenie wizyt studyjnych promujących obszar LSR - Bory Tucholskie</t>
  </si>
  <si>
    <t>Załącznik do uchwały 39/1649/21 Zarządu Województwa Kujawsko-Pomorskiego z dnia 6 października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</si>
</sst>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4" applyNumberFormat="0" applyAlignment="0" applyProtection="0"/>
    <xf numFmtId="0" fontId="6" fillId="9" borderId="5" applyNumberFormat="0" applyAlignment="0" applyProtection="0"/>
    <xf numFmtId="0" fontId="7" fillId="0" borderId="6" applyNumberFormat="0" applyFill="0" applyAlignment="0" applyProtection="0"/>
    <xf numFmtId="0" fontId="8" fillId="10" borderId="7" applyNumberFormat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4" applyNumberFormat="0" applyAlignment="0" applyProtection="0"/>
    <xf numFmtId="0" fontId="13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11" borderId="12" applyNumberFormat="0" applyFont="0" applyAlignment="0" applyProtection="0"/>
  </cellStyleXfs>
  <cellXfs count="25">
    <xf numFmtId="0" fontId="0" fillId="0" borderId="0" xfId="0"/>
    <xf numFmtId="0" fontId="17" fillId="0" borderId="0" xfId="0" applyFont="1"/>
    <xf numFmtId="4" fontId="18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2" fillId="1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G1" sqref="G1:K2"/>
    </sheetView>
  </sheetViews>
  <sheetFormatPr defaultRowHeight="15" x14ac:dyDescent="0.25"/>
  <cols>
    <col min="1" max="1" width="4.28515625" customWidth="1"/>
    <col min="2" max="2" width="16.42578125" customWidth="1"/>
    <col min="3" max="4" width="14.28515625" customWidth="1"/>
    <col min="5" max="5" width="17.140625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24" t="s">
        <v>23</v>
      </c>
      <c r="H1" s="24"/>
      <c r="I1" s="24"/>
      <c r="J1" s="24"/>
      <c r="K1" s="24"/>
    </row>
    <row r="2" spans="1:11" x14ac:dyDescent="0.25">
      <c r="A2" s="1"/>
      <c r="B2" s="1"/>
      <c r="C2" s="1"/>
      <c r="D2" s="1"/>
      <c r="E2" s="1"/>
      <c r="F2" s="1"/>
      <c r="G2" s="24"/>
      <c r="H2" s="24"/>
      <c r="I2" s="24"/>
      <c r="J2" s="24"/>
      <c r="K2" s="24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23" t="s">
        <v>11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78" customHeight="1" x14ac:dyDescent="0.25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69" customHeight="1" x14ac:dyDescent="0.25">
      <c r="A6" s="4" t="s">
        <v>0</v>
      </c>
      <c r="B6" s="4" t="s">
        <v>2</v>
      </c>
      <c r="C6" s="4" t="s">
        <v>1</v>
      </c>
      <c r="D6" s="4" t="s">
        <v>9</v>
      </c>
      <c r="E6" s="4" t="s">
        <v>3</v>
      </c>
      <c r="F6" s="5" t="s">
        <v>12</v>
      </c>
      <c r="G6" s="4" t="s">
        <v>4</v>
      </c>
      <c r="H6" s="4" t="s">
        <v>10</v>
      </c>
      <c r="I6" s="4" t="s">
        <v>13</v>
      </c>
      <c r="J6" s="4" t="s">
        <v>5</v>
      </c>
      <c r="K6" s="4" t="s">
        <v>6</v>
      </c>
    </row>
    <row r="7" spans="1:11" ht="106.5" customHeight="1" x14ac:dyDescent="0.25">
      <c r="A7" s="14">
        <v>1</v>
      </c>
      <c r="B7" s="15" t="s">
        <v>15</v>
      </c>
      <c r="C7" s="15" t="s">
        <v>16</v>
      </c>
      <c r="D7" s="15" t="s">
        <v>17</v>
      </c>
      <c r="E7" s="20" t="s">
        <v>18</v>
      </c>
      <c r="F7" s="16">
        <v>251820</v>
      </c>
      <c r="G7" s="21">
        <v>2520</v>
      </c>
      <c r="H7" s="22">
        <v>2000</v>
      </c>
      <c r="I7" s="17">
        <f>SUM(H7/F7)</f>
        <v>7.9421809228814224E-3</v>
      </c>
      <c r="J7" s="18">
        <v>32</v>
      </c>
      <c r="K7" s="19" t="s">
        <v>8</v>
      </c>
    </row>
    <row r="8" spans="1:11" ht="121.5" customHeight="1" x14ac:dyDescent="0.25">
      <c r="A8" s="13">
        <v>2</v>
      </c>
      <c r="B8" s="6" t="s">
        <v>19</v>
      </c>
      <c r="C8" s="6" t="s">
        <v>20</v>
      </c>
      <c r="D8" s="6" t="s">
        <v>21</v>
      </c>
      <c r="E8" s="6" t="s">
        <v>22</v>
      </c>
      <c r="F8" s="7">
        <v>79000</v>
      </c>
      <c r="G8" s="8">
        <v>4006</v>
      </c>
      <c r="H8" s="9">
        <v>2000</v>
      </c>
      <c r="I8" s="10">
        <f>SUM(H8/F8)</f>
        <v>2.5316455696202531E-2</v>
      </c>
      <c r="J8" s="11">
        <v>31</v>
      </c>
      <c r="K8" s="12" t="s">
        <v>8</v>
      </c>
    </row>
    <row r="9" spans="1:11" ht="21" customHeight="1" x14ac:dyDescent="0.25">
      <c r="A9" s="23" t="s">
        <v>7</v>
      </c>
      <c r="B9" s="23"/>
      <c r="C9" s="23"/>
      <c r="D9" s="23"/>
      <c r="E9" s="23"/>
      <c r="F9" s="7">
        <f>SUM(F7:F8)</f>
        <v>330820</v>
      </c>
      <c r="G9" s="7">
        <f>SUM(G7:G8)</f>
        <v>6526</v>
      </c>
      <c r="H9" s="7">
        <f>SUM(H7:H8)</f>
        <v>4000</v>
      </c>
      <c r="I9" s="2" t="s">
        <v>8</v>
      </c>
      <c r="J9" s="4" t="s">
        <v>8</v>
      </c>
      <c r="K9" s="4" t="s">
        <v>8</v>
      </c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4">
    <mergeCell ref="A9:E9"/>
    <mergeCell ref="A5:K5"/>
    <mergeCell ref="A4:K4"/>
    <mergeCell ref="G1:K2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13-2021-IV 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Błachowicz</dc:creator>
  <cp:lastModifiedBy>Mateusz Rumiński</cp:lastModifiedBy>
  <cp:lastPrinted>2021-09-21T13:17:44Z</cp:lastPrinted>
  <dcterms:created xsi:type="dcterms:W3CDTF">2017-02-13T12:28:06Z</dcterms:created>
  <dcterms:modified xsi:type="dcterms:W3CDTF">2021-10-08T08:33:06Z</dcterms:modified>
</cp:coreProperties>
</file>