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.sobkowiak\Desktop\Publikacja\Załacznik nr 8 OPZ\"/>
    </mc:Choice>
  </mc:AlternateContent>
  <xr:revisionPtr revIDLastSave="0" documentId="8_{1651782B-F72E-4D6A-9F70-6D9505F605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port zamówień" sheetId="1" r:id="rId1"/>
  </sheets>
  <definedNames>
    <definedName name="_xlnm._FilterDatabase" localSheetId="0" hidden="1">'Raport zamówień'!$A$6:$Y$268</definedName>
  </definedNames>
  <calcPr calcId="191029"/>
</workbook>
</file>

<file path=xl/calcChain.xml><?xml version="1.0" encoding="utf-8"?>
<calcChain xmlns="http://schemas.openxmlformats.org/spreadsheetml/2006/main">
  <c r="W56" i="1" l="1"/>
  <c r="W264" i="1" l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8" i="1"/>
  <c r="W237" i="1"/>
  <c r="W235" i="1"/>
  <c r="W234" i="1"/>
  <c r="W232" i="1"/>
  <c r="W230" i="1"/>
  <c r="W229" i="1"/>
  <c r="W228" i="1"/>
  <c r="W227" i="1"/>
  <c r="W226" i="1"/>
  <c r="W225" i="1"/>
  <c r="W224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6" i="1"/>
  <c r="W115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U266" i="1"/>
  <c r="W266" i="1" s="1"/>
  <c r="U265" i="1"/>
  <c r="W265" i="1" s="1"/>
  <c r="U267" i="1"/>
  <c r="W267" i="1" s="1"/>
  <c r="U7" i="1"/>
  <c r="W7" i="1" s="1"/>
  <c r="W2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>Nr wniosku nadany przez przewoźnika</t>
        </r>
      </text>
    </comment>
    <comment ref="C6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Data złożenia wniosku przez przewoźnika</t>
        </r>
      </text>
    </comment>
    <comment ref="D6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Identyfikator operatora składającego wniosek</t>
        </r>
      </text>
    </comment>
    <comment ref="E6" authorId="0" shapeId="0" xr:uid="{00000000-0006-0000-0000-000004000000}">
      <text>
        <r>
          <rPr>
            <sz val="11"/>
            <color rgb="FF000000"/>
            <rFont val="Calibri"/>
            <family val="2"/>
            <charset val="238"/>
          </rPr>
          <t>Nr zamówienia w systemie SKRJ (dodatnie) lub KWR (ujemne)</t>
        </r>
      </text>
    </comment>
    <comment ref="F6" authorId="0" shapeId="0" xr:uid="{00000000-0006-0000-0000-000005000000}">
      <text>
        <r>
          <rPr>
            <sz val="11"/>
            <color rgb="FF000000"/>
            <rFont val="Calibri"/>
            <family val="2"/>
            <charset val="238"/>
          </rPr>
          <t>Rodzaj rozkładu jazdy: I - indywidualny, R - roczny, K - katalogowy</t>
        </r>
      </text>
    </comment>
    <comment ref="G6" authorId="0" shapeId="0" xr:uid="{00000000-0006-0000-0000-000006000000}">
      <text>
        <r>
          <rPr>
            <sz val="11"/>
            <color rgb="FF000000"/>
            <rFont val="Calibri"/>
            <family val="2"/>
            <charset val="238"/>
          </rPr>
          <t>Nr pociagu nadany przez SKRJ/KWR</t>
        </r>
      </text>
    </comment>
    <comment ref="H6" authorId="0" shapeId="0" xr:uid="{00000000-0006-0000-0000-000007000000}">
      <text>
        <r>
          <rPr>
            <sz val="11"/>
            <color rgb="FF000000"/>
            <rFont val="Calibri"/>
            <family val="2"/>
            <charset val="238"/>
          </rPr>
          <t>Nazwa pociągu</t>
        </r>
      </text>
    </comment>
    <comment ref="I6" authorId="0" shapeId="0" xr:uid="{00000000-0006-0000-0000-000008000000}">
      <text>
        <r>
          <rPr>
            <sz val="11"/>
            <color rgb="FF000000"/>
            <rFont val="Calibri"/>
            <family val="2"/>
            <charset val="238"/>
          </rPr>
          <t>Rodzaje pociągu w trasie</t>
        </r>
      </text>
    </comment>
    <comment ref="J6" authorId="0" shapeId="0" xr:uid="{00000000-0006-0000-0000-000009000000}">
      <text>
        <r>
          <rPr>
            <sz val="11"/>
            <color rgb="FF000000"/>
            <rFont val="Calibri"/>
            <family val="2"/>
            <charset val="238"/>
          </rPr>
          <t>Pojazdy w trasie</t>
        </r>
      </text>
    </comment>
    <comment ref="K6" authorId="0" shapeId="0" xr:uid="{00000000-0006-0000-0000-00000A000000}">
      <text>
        <r>
          <rPr>
            <sz val="11"/>
            <color rgb="FF000000"/>
            <rFont val="Calibri"/>
            <family val="2"/>
            <charset val="238"/>
          </rPr>
          <t>Max brutto w trasie</t>
        </r>
      </text>
    </comment>
    <comment ref="L6" authorId="0" shapeId="0" xr:uid="{00000000-0006-0000-0000-00000B000000}">
      <text>
        <r>
          <rPr>
            <sz val="11"/>
            <color rgb="FF000000"/>
            <rFont val="Calibri"/>
            <family val="2"/>
            <charset val="238"/>
          </rPr>
          <t>Max długość w trasie</t>
        </r>
      </text>
    </comment>
    <comment ref="M6" authorId="0" shapeId="0" xr:uid="{00000000-0006-0000-0000-00000C000000}">
      <text>
        <r>
          <rPr>
            <sz val="11"/>
            <color rgb="FF000000"/>
            <rFont val="Calibri"/>
            <family val="2"/>
            <charset val="238"/>
          </rPr>
          <t>Opis kursowania pociągu</t>
        </r>
      </text>
    </comment>
    <comment ref="N6" authorId="0" shapeId="0" xr:uid="{00000000-0006-0000-0000-00000D000000}">
      <text>
        <r>
          <rPr>
            <sz val="11"/>
            <color rgb="FF000000"/>
            <rFont val="Calibri"/>
            <family val="2"/>
            <charset val="238"/>
          </rPr>
          <t>Stacja handlowa początkowa</t>
        </r>
      </text>
    </comment>
    <comment ref="O6" authorId="0" shapeId="0" xr:uid="{00000000-0006-0000-0000-00000E000000}">
      <text>
        <r>
          <rPr>
            <sz val="11"/>
            <color rgb="FF000000"/>
            <rFont val="Calibri"/>
            <family val="2"/>
            <charset val="238"/>
          </rPr>
          <t>Godzina odjazdu ze stacji handlowej początkowej. Cyfra w nawiasie kwadratowym oznacza przesunięcie względem doby uruchomienia</t>
        </r>
      </text>
    </comment>
    <comment ref="P6" authorId="0" shapeId="0" xr:uid="{00000000-0006-0000-0000-00000F000000}">
      <text>
        <r>
          <rPr>
            <sz val="11"/>
            <color rgb="FF000000"/>
            <rFont val="Calibri"/>
            <family val="2"/>
            <charset val="238"/>
          </rPr>
          <t>Stacja handlowa końcowa</t>
        </r>
      </text>
    </comment>
    <comment ref="Q6" authorId="0" shapeId="0" xr:uid="{00000000-0006-0000-0000-000010000000}">
      <text>
        <r>
          <rPr>
            <sz val="11"/>
            <color rgb="FF000000"/>
            <rFont val="Calibri"/>
            <family val="2"/>
            <charset val="238"/>
          </rPr>
          <t>Godzina przyjazdu do stacji handlowej końcowej. Cyfra w nawiasie kwadratowym oznacza przesunięcie względem doby uruchomienia</t>
        </r>
      </text>
    </comment>
    <comment ref="R6" authorId="0" shapeId="0" xr:uid="{00000000-0006-0000-0000-000011000000}">
      <text>
        <r>
          <rPr>
            <sz val="11"/>
            <color rgb="FF000000"/>
            <rFont val="Calibri"/>
            <family val="2"/>
            <charset val="238"/>
          </rPr>
          <t>Godzina wiodąca</t>
        </r>
      </text>
    </comment>
    <comment ref="S6" authorId="0" shapeId="0" xr:uid="{00000000-0006-0000-0000-000012000000}">
      <text>
        <r>
          <rPr>
            <sz val="11"/>
            <color rgb="FF000000"/>
            <rFont val="Calibri"/>
            <family val="2"/>
            <charset val="238"/>
          </rPr>
          <t>Stacja dla godziny wiodącej</t>
        </r>
      </text>
    </comment>
    <comment ref="T6" authorId="0" shapeId="0" xr:uid="{00000000-0006-0000-0000-000013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U6" authorId="0" shapeId="0" xr:uid="{00000000-0006-0000-0000-000014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V6" authorId="0" shapeId="0" xr:uid="{00000000-0006-0000-0000-000015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W6" authorId="0" shapeId="0" xr:uid="{00000000-0006-0000-0000-000016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X6" authorId="0" shapeId="0" xr:uid="{00000000-0006-0000-0000-000017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Y6" authorId="0" shapeId="0" xr:uid="{00000000-0006-0000-0000-000018000000}">
      <text>
        <r>
          <rPr>
            <sz val="11"/>
            <color rgb="FF000000"/>
            <rFont val="Calibri"/>
            <family val="2"/>
            <charset val="238"/>
          </rPr>
          <t>Stan zmówienia; etap konstrukcji</t>
        </r>
      </text>
    </comment>
    <comment ref="E7" authorId="0" shapeId="0" xr:uid="{00000000-0006-0000-0000-000019000000}">
      <text>
        <r>
          <rPr>
            <sz val="11"/>
            <color rgb="FF000000"/>
            <rFont val="Calibri"/>
            <family val="2"/>
            <charset val="238"/>
          </rPr>
          <t>16064</t>
        </r>
      </text>
    </comment>
    <comment ref="E8" authorId="0" shapeId="0" xr:uid="{00000000-0006-0000-0000-00001A000000}">
      <text>
        <r>
          <rPr>
            <sz val="11"/>
            <color rgb="FF000000"/>
            <rFont val="Calibri"/>
            <family val="2"/>
            <charset val="238"/>
          </rPr>
          <t>15506</t>
        </r>
      </text>
    </comment>
    <comment ref="E9" authorId="0" shapeId="0" xr:uid="{00000000-0006-0000-0000-00001B000000}">
      <text>
        <r>
          <rPr>
            <sz val="11"/>
            <color rgb="FF000000"/>
            <rFont val="Calibri"/>
            <family val="2"/>
            <charset val="238"/>
          </rPr>
          <t>15503</t>
        </r>
      </text>
    </comment>
    <comment ref="E10" authorId="0" shapeId="0" xr:uid="{00000000-0006-0000-0000-00001C000000}">
      <text>
        <r>
          <rPr>
            <sz val="11"/>
            <color rgb="FF000000"/>
            <rFont val="Calibri"/>
            <family val="2"/>
            <charset val="238"/>
          </rPr>
          <t>15492</t>
        </r>
      </text>
    </comment>
    <comment ref="E11" authorId="0" shapeId="0" xr:uid="{00000000-0006-0000-0000-00001D000000}">
      <text>
        <r>
          <rPr>
            <sz val="11"/>
            <color rgb="FF000000"/>
            <rFont val="Calibri"/>
            <family val="2"/>
            <charset val="238"/>
          </rPr>
          <t>15491</t>
        </r>
      </text>
    </comment>
    <comment ref="E12" authorId="0" shapeId="0" xr:uid="{00000000-0006-0000-0000-00001E000000}">
      <text>
        <r>
          <rPr>
            <sz val="11"/>
            <color rgb="FF000000"/>
            <rFont val="Calibri"/>
            <family val="2"/>
            <charset val="238"/>
          </rPr>
          <t>15490</t>
        </r>
      </text>
    </comment>
    <comment ref="E13" authorId="0" shapeId="0" xr:uid="{00000000-0006-0000-0000-00001F000000}">
      <text>
        <r>
          <rPr>
            <sz val="11"/>
            <color rgb="FF000000"/>
            <rFont val="Calibri"/>
            <family val="2"/>
            <charset val="238"/>
          </rPr>
          <t>15487</t>
        </r>
      </text>
    </comment>
    <comment ref="E14" authorId="0" shapeId="0" xr:uid="{00000000-0006-0000-0000-000020000000}">
      <text>
        <r>
          <rPr>
            <sz val="11"/>
            <color rgb="FF000000"/>
            <rFont val="Calibri"/>
            <family val="2"/>
            <charset val="238"/>
          </rPr>
          <t>15486</t>
        </r>
      </text>
    </comment>
    <comment ref="E15" authorId="0" shapeId="0" xr:uid="{00000000-0006-0000-0000-000021000000}">
      <text>
        <r>
          <rPr>
            <sz val="11"/>
            <color rgb="FF000000"/>
            <rFont val="Calibri"/>
            <family val="2"/>
            <charset val="238"/>
          </rPr>
          <t>15485</t>
        </r>
      </text>
    </comment>
    <comment ref="E16" authorId="0" shapeId="0" xr:uid="{00000000-0006-0000-0000-000022000000}">
      <text>
        <r>
          <rPr>
            <sz val="11"/>
            <color rgb="FF000000"/>
            <rFont val="Calibri"/>
            <family val="2"/>
            <charset val="238"/>
          </rPr>
          <t>15479/3162/1</t>
        </r>
      </text>
    </comment>
    <comment ref="E17" authorId="0" shapeId="0" xr:uid="{00000000-0006-0000-0000-000023000000}">
      <text>
        <r>
          <rPr>
            <sz val="11"/>
            <color rgb="FF000000"/>
            <rFont val="Calibri"/>
            <family val="2"/>
            <charset val="238"/>
          </rPr>
          <t>15478/3163/1</t>
        </r>
      </text>
    </comment>
    <comment ref="E18" authorId="0" shapeId="0" xr:uid="{00000000-0006-0000-0000-000024000000}">
      <text>
        <r>
          <rPr>
            <sz val="11"/>
            <color rgb="FF000000"/>
            <rFont val="Calibri"/>
            <family val="2"/>
            <charset val="238"/>
          </rPr>
          <t>15474</t>
        </r>
      </text>
    </comment>
    <comment ref="E19" authorId="0" shapeId="0" xr:uid="{00000000-0006-0000-0000-000025000000}">
      <text>
        <r>
          <rPr>
            <sz val="11"/>
            <color rgb="FF000000"/>
            <rFont val="Calibri"/>
            <family val="2"/>
            <charset val="238"/>
          </rPr>
          <t>15473</t>
        </r>
      </text>
    </comment>
    <comment ref="E20" authorId="0" shapeId="0" xr:uid="{00000000-0006-0000-0000-000026000000}">
      <text>
        <r>
          <rPr>
            <sz val="11"/>
            <color rgb="FF000000"/>
            <rFont val="Calibri"/>
            <family val="2"/>
            <charset val="238"/>
          </rPr>
          <t>15472</t>
        </r>
      </text>
    </comment>
    <comment ref="E21" authorId="0" shapeId="0" xr:uid="{00000000-0006-0000-0000-000027000000}">
      <text>
        <r>
          <rPr>
            <sz val="11"/>
            <color rgb="FF000000"/>
            <rFont val="Calibri"/>
            <family val="2"/>
            <charset val="238"/>
          </rPr>
          <t>15471</t>
        </r>
      </text>
    </comment>
    <comment ref="E22" authorId="0" shapeId="0" xr:uid="{00000000-0006-0000-0000-000028000000}">
      <text>
        <r>
          <rPr>
            <sz val="11"/>
            <color rgb="FF000000"/>
            <rFont val="Calibri"/>
            <family val="2"/>
            <charset val="238"/>
          </rPr>
          <t>15469</t>
        </r>
      </text>
    </comment>
    <comment ref="E23" authorId="0" shapeId="0" xr:uid="{00000000-0006-0000-0000-000029000000}">
      <text>
        <r>
          <rPr>
            <sz val="11"/>
            <color rgb="FF000000"/>
            <rFont val="Calibri"/>
            <family val="2"/>
            <charset val="238"/>
          </rPr>
          <t>15468</t>
        </r>
      </text>
    </comment>
    <comment ref="E24" authorId="0" shapeId="0" xr:uid="{00000000-0006-0000-0000-00002A000000}">
      <text>
        <r>
          <rPr>
            <sz val="11"/>
            <color rgb="FF000000"/>
            <rFont val="Calibri"/>
            <family val="2"/>
            <charset val="238"/>
          </rPr>
          <t>13525/2992/1</t>
        </r>
      </text>
    </comment>
    <comment ref="E25" authorId="0" shapeId="0" xr:uid="{00000000-0006-0000-0000-00002B000000}">
      <text>
        <r>
          <rPr>
            <sz val="11"/>
            <color rgb="FF000000"/>
            <rFont val="Calibri"/>
            <family val="2"/>
            <charset val="238"/>
          </rPr>
          <t>13524/2993/1</t>
        </r>
      </text>
    </comment>
    <comment ref="E26" authorId="0" shapeId="0" xr:uid="{00000000-0006-0000-0000-00002C000000}">
      <text>
        <r>
          <rPr>
            <sz val="11"/>
            <color rgb="FF000000"/>
            <rFont val="Calibri"/>
            <family val="2"/>
            <charset val="238"/>
          </rPr>
          <t>13523</t>
        </r>
      </text>
    </comment>
    <comment ref="E27" authorId="0" shapeId="0" xr:uid="{00000000-0006-0000-0000-00002D000000}">
      <text>
        <r>
          <rPr>
            <sz val="11"/>
            <color rgb="FF000000"/>
            <rFont val="Calibri"/>
            <family val="2"/>
            <charset val="238"/>
          </rPr>
          <t>13522/2994/1</t>
        </r>
      </text>
    </comment>
    <comment ref="E28" authorId="0" shapeId="0" xr:uid="{00000000-0006-0000-0000-00002E000000}">
      <text>
        <r>
          <rPr>
            <sz val="11"/>
            <color rgb="FF000000"/>
            <rFont val="Calibri"/>
            <family val="2"/>
            <charset val="238"/>
          </rPr>
          <t>13521/2995/1</t>
        </r>
      </text>
    </comment>
    <comment ref="E29" authorId="0" shapeId="0" xr:uid="{00000000-0006-0000-0000-00002F000000}">
      <text>
        <r>
          <rPr>
            <sz val="11"/>
            <color rgb="FF000000"/>
            <rFont val="Calibri"/>
            <family val="2"/>
            <charset val="238"/>
          </rPr>
          <t>13520</t>
        </r>
      </text>
    </comment>
    <comment ref="E30" authorId="0" shapeId="0" xr:uid="{00000000-0006-0000-0000-000030000000}">
      <text>
        <r>
          <rPr>
            <sz val="11"/>
            <color rgb="FF000000"/>
            <rFont val="Calibri"/>
            <family val="2"/>
            <charset val="238"/>
          </rPr>
          <t>13519/2996/1</t>
        </r>
      </text>
    </comment>
    <comment ref="E31" authorId="0" shapeId="0" xr:uid="{00000000-0006-0000-0000-000031000000}">
      <text>
        <r>
          <rPr>
            <sz val="11"/>
            <color rgb="FF000000"/>
            <rFont val="Calibri"/>
            <family val="2"/>
            <charset val="238"/>
          </rPr>
          <t>13518/2997/1</t>
        </r>
      </text>
    </comment>
    <comment ref="E32" authorId="0" shapeId="0" xr:uid="{00000000-0006-0000-0000-000032000000}">
      <text>
        <r>
          <rPr>
            <sz val="11"/>
            <color rgb="FF000000"/>
            <rFont val="Calibri"/>
            <family val="2"/>
            <charset val="238"/>
          </rPr>
          <t>13517</t>
        </r>
      </text>
    </comment>
    <comment ref="E33" authorId="0" shapeId="0" xr:uid="{00000000-0006-0000-0000-000033000000}">
      <text>
        <r>
          <rPr>
            <sz val="11"/>
            <color rgb="FF000000"/>
            <rFont val="Calibri"/>
            <family val="2"/>
            <charset val="238"/>
          </rPr>
          <t>13516/2998/2</t>
        </r>
      </text>
    </comment>
    <comment ref="E34" authorId="0" shapeId="0" xr:uid="{00000000-0006-0000-0000-000034000000}">
      <text>
        <r>
          <rPr>
            <sz val="11"/>
            <color rgb="FF000000"/>
            <rFont val="Calibri"/>
            <family val="2"/>
            <charset val="238"/>
          </rPr>
          <t>13515/3001/1</t>
        </r>
      </text>
    </comment>
    <comment ref="E35" authorId="0" shapeId="0" xr:uid="{00000000-0006-0000-0000-000035000000}">
      <text>
        <r>
          <rPr>
            <sz val="11"/>
            <color rgb="FF000000"/>
            <rFont val="Calibri"/>
            <family val="2"/>
            <charset val="238"/>
          </rPr>
          <t>13514</t>
        </r>
      </text>
    </comment>
    <comment ref="E36" authorId="0" shapeId="0" xr:uid="{00000000-0006-0000-0000-000036000000}">
      <text>
        <r>
          <rPr>
            <sz val="11"/>
            <color rgb="FF000000"/>
            <rFont val="Calibri"/>
            <family val="2"/>
            <charset val="238"/>
          </rPr>
          <t>13513/3002/1</t>
        </r>
      </text>
    </comment>
    <comment ref="E37" authorId="0" shapeId="0" xr:uid="{00000000-0006-0000-0000-000037000000}">
      <text>
        <r>
          <rPr>
            <sz val="11"/>
            <color rgb="FF000000"/>
            <rFont val="Calibri"/>
            <family val="2"/>
            <charset val="238"/>
          </rPr>
          <t>13512/3003/1</t>
        </r>
      </text>
    </comment>
    <comment ref="E38" authorId="0" shapeId="0" xr:uid="{00000000-0006-0000-0000-000038000000}">
      <text>
        <r>
          <rPr>
            <sz val="11"/>
            <color rgb="FF000000"/>
            <rFont val="Calibri"/>
            <family val="2"/>
            <charset val="238"/>
          </rPr>
          <t>13511</t>
        </r>
      </text>
    </comment>
    <comment ref="E39" authorId="0" shapeId="0" xr:uid="{00000000-0006-0000-0000-000039000000}">
      <text>
        <r>
          <rPr>
            <sz val="11"/>
            <color rgb="FF000000"/>
            <rFont val="Calibri"/>
            <family val="2"/>
            <charset val="238"/>
          </rPr>
          <t>13510</t>
        </r>
      </text>
    </comment>
    <comment ref="E40" authorId="0" shapeId="0" xr:uid="{00000000-0006-0000-0000-00003A000000}">
      <text>
        <r>
          <rPr>
            <sz val="11"/>
            <color rgb="FF000000"/>
            <rFont val="Calibri"/>
            <family val="2"/>
            <charset val="238"/>
          </rPr>
          <t>13509</t>
        </r>
      </text>
    </comment>
    <comment ref="E41" authorId="0" shapeId="0" xr:uid="{00000000-0006-0000-0000-00003B000000}">
      <text>
        <r>
          <rPr>
            <sz val="11"/>
            <color rgb="FF000000"/>
            <rFont val="Calibri"/>
            <family val="2"/>
            <charset val="238"/>
          </rPr>
          <t>13508</t>
        </r>
      </text>
    </comment>
    <comment ref="E42" authorId="0" shapeId="0" xr:uid="{00000000-0006-0000-0000-00003C000000}">
      <text>
        <r>
          <rPr>
            <sz val="11"/>
            <color rgb="FF000000"/>
            <rFont val="Calibri"/>
            <family val="2"/>
            <charset val="238"/>
          </rPr>
          <t>13507</t>
        </r>
      </text>
    </comment>
    <comment ref="E43" authorId="0" shapeId="0" xr:uid="{00000000-0006-0000-0000-00003D000000}">
      <text>
        <r>
          <rPr>
            <sz val="11"/>
            <color rgb="FF000000"/>
            <rFont val="Calibri"/>
            <family val="2"/>
            <charset val="238"/>
          </rPr>
          <t>13506/3004/1</t>
        </r>
      </text>
    </comment>
    <comment ref="E44" authorId="0" shapeId="0" xr:uid="{00000000-0006-0000-0000-00003E000000}">
      <text>
        <r>
          <rPr>
            <sz val="11"/>
            <color rgb="FF000000"/>
            <rFont val="Calibri"/>
            <family val="2"/>
            <charset val="238"/>
          </rPr>
          <t>13505</t>
        </r>
      </text>
    </comment>
    <comment ref="E45" authorId="0" shapeId="0" xr:uid="{00000000-0006-0000-0000-00003F000000}">
      <text>
        <r>
          <rPr>
            <sz val="11"/>
            <color rgb="FF000000"/>
            <rFont val="Calibri"/>
            <family val="2"/>
            <charset val="238"/>
          </rPr>
          <t>13504</t>
        </r>
      </text>
    </comment>
    <comment ref="E46" authorId="0" shapeId="0" xr:uid="{00000000-0006-0000-0000-000040000000}">
      <text>
        <r>
          <rPr>
            <sz val="11"/>
            <color rgb="FF000000"/>
            <rFont val="Calibri"/>
            <family val="2"/>
            <charset val="238"/>
          </rPr>
          <t>13503</t>
        </r>
      </text>
    </comment>
    <comment ref="E47" authorId="0" shapeId="0" xr:uid="{00000000-0006-0000-0000-000041000000}">
      <text>
        <r>
          <rPr>
            <sz val="11"/>
            <color rgb="FF000000"/>
            <rFont val="Calibri"/>
            <family val="2"/>
            <charset val="238"/>
          </rPr>
          <t>13502</t>
        </r>
      </text>
    </comment>
    <comment ref="E48" authorId="0" shapeId="0" xr:uid="{00000000-0006-0000-0000-000042000000}">
      <text>
        <r>
          <rPr>
            <sz val="11"/>
            <color rgb="FF000000"/>
            <rFont val="Calibri"/>
            <family val="2"/>
            <charset val="238"/>
          </rPr>
          <t>13501/3005/1</t>
        </r>
      </text>
    </comment>
    <comment ref="E49" authorId="0" shapeId="0" xr:uid="{00000000-0006-0000-0000-000043000000}">
      <text>
        <r>
          <rPr>
            <sz val="11"/>
            <color rgb="FF000000"/>
            <rFont val="Calibri"/>
            <family val="2"/>
            <charset val="238"/>
          </rPr>
          <t>13500</t>
        </r>
      </text>
    </comment>
    <comment ref="E50" authorId="0" shapeId="0" xr:uid="{00000000-0006-0000-0000-000044000000}">
      <text>
        <r>
          <rPr>
            <sz val="11"/>
            <color rgb="FF000000"/>
            <rFont val="Calibri"/>
            <family val="2"/>
            <charset val="238"/>
          </rPr>
          <t>13499/3006/1</t>
        </r>
      </text>
    </comment>
    <comment ref="E51" authorId="0" shapeId="0" xr:uid="{00000000-0006-0000-0000-000045000000}">
      <text>
        <r>
          <rPr>
            <sz val="11"/>
            <color rgb="FF000000"/>
            <rFont val="Calibri"/>
            <family val="2"/>
            <charset val="238"/>
          </rPr>
          <t>13498</t>
        </r>
      </text>
    </comment>
    <comment ref="E52" authorId="0" shapeId="0" xr:uid="{00000000-0006-0000-0000-000046000000}">
      <text>
        <r>
          <rPr>
            <sz val="11"/>
            <color rgb="FF000000"/>
            <rFont val="Calibri"/>
            <family val="2"/>
            <charset val="238"/>
          </rPr>
          <t>13497</t>
        </r>
      </text>
    </comment>
    <comment ref="E53" authorId="0" shapeId="0" xr:uid="{00000000-0006-0000-0000-000047000000}">
      <text>
        <r>
          <rPr>
            <sz val="11"/>
            <color rgb="FF000000"/>
            <rFont val="Calibri"/>
            <family val="2"/>
            <charset val="238"/>
          </rPr>
          <t>13496/3007/1</t>
        </r>
      </text>
    </comment>
    <comment ref="E54" authorId="0" shapeId="0" xr:uid="{00000000-0006-0000-0000-000048000000}">
      <text>
        <r>
          <rPr>
            <sz val="11"/>
            <color rgb="FF000000"/>
            <rFont val="Calibri"/>
            <family val="2"/>
            <charset val="238"/>
          </rPr>
          <t>13495</t>
        </r>
      </text>
    </comment>
    <comment ref="E55" authorId="0" shapeId="0" xr:uid="{00000000-0006-0000-0000-000049000000}">
      <text>
        <r>
          <rPr>
            <sz val="11"/>
            <color rgb="FF000000"/>
            <rFont val="Calibri"/>
            <family val="2"/>
            <charset val="238"/>
          </rPr>
          <t>13492</t>
        </r>
      </text>
    </comment>
    <comment ref="E56" authorId="0" shapeId="0" xr:uid="{00000000-0006-0000-0000-00004A000000}">
      <text>
        <r>
          <rPr>
            <sz val="11"/>
            <color rgb="FF000000"/>
            <rFont val="Calibri"/>
            <family val="2"/>
            <charset val="238"/>
          </rPr>
          <t>13490</t>
        </r>
      </text>
    </comment>
    <comment ref="E57" authorId="0" shapeId="0" xr:uid="{00000000-0006-0000-0000-00004B000000}">
      <text>
        <r>
          <rPr>
            <sz val="11"/>
            <color rgb="FF000000"/>
            <rFont val="Calibri"/>
            <family val="2"/>
            <charset val="238"/>
          </rPr>
          <t>13488</t>
        </r>
      </text>
    </comment>
    <comment ref="E58" authorId="0" shapeId="0" xr:uid="{00000000-0006-0000-0000-00004C000000}">
      <text>
        <r>
          <rPr>
            <sz val="11"/>
            <color rgb="FF000000"/>
            <rFont val="Calibri"/>
            <family val="2"/>
            <charset val="238"/>
          </rPr>
          <t>13486</t>
        </r>
      </text>
    </comment>
    <comment ref="E59" authorId="0" shapeId="0" xr:uid="{00000000-0006-0000-0000-00004D000000}">
      <text>
        <r>
          <rPr>
            <sz val="11"/>
            <color rgb="FF000000"/>
            <rFont val="Calibri"/>
            <family val="2"/>
            <charset val="238"/>
          </rPr>
          <t>13485</t>
        </r>
      </text>
    </comment>
    <comment ref="E60" authorId="0" shapeId="0" xr:uid="{00000000-0006-0000-0000-00004E000000}">
      <text>
        <r>
          <rPr>
            <sz val="11"/>
            <color rgb="FF000000"/>
            <rFont val="Calibri"/>
            <family val="2"/>
            <charset val="238"/>
          </rPr>
          <t>13318</t>
        </r>
      </text>
    </comment>
    <comment ref="E61" authorId="0" shapeId="0" xr:uid="{00000000-0006-0000-0000-00004F000000}">
      <text>
        <r>
          <rPr>
            <sz val="11"/>
            <color rgb="FF000000"/>
            <rFont val="Calibri"/>
            <family val="2"/>
            <charset val="238"/>
          </rPr>
          <t>12827</t>
        </r>
      </text>
    </comment>
    <comment ref="E62" authorId="0" shapeId="0" xr:uid="{00000000-0006-0000-0000-000050000000}">
      <text>
        <r>
          <rPr>
            <sz val="11"/>
            <color rgb="FF000000"/>
            <rFont val="Calibri"/>
            <family val="2"/>
            <charset val="238"/>
          </rPr>
          <t>12826</t>
        </r>
      </text>
    </comment>
    <comment ref="E63" authorId="0" shapeId="0" xr:uid="{00000000-0006-0000-0000-000051000000}">
      <text>
        <r>
          <rPr>
            <sz val="11"/>
            <color rgb="FF000000"/>
            <rFont val="Calibri"/>
            <family val="2"/>
            <charset val="238"/>
          </rPr>
          <t>12825</t>
        </r>
      </text>
    </comment>
    <comment ref="E64" authorId="0" shapeId="0" xr:uid="{00000000-0006-0000-0000-000052000000}">
      <text>
        <r>
          <rPr>
            <sz val="11"/>
            <color rgb="FF000000"/>
            <rFont val="Calibri"/>
            <family val="2"/>
            <charset val="238"/>
          </rPr>
          <t>12824</t>
        </r>
      </text>
    </comment>
    <comment ref="E65" authorId="0" shapeId="0" xr:uid="{00000000-0006-0000-0000-000053000000}">
      <text>
        <r>
          <rPr>
            <sz val="11"/>
            <color rgb="FF000000"/>
            <rFont val="Calibri"/>
            <family val="2"/>
            <charset val="238"/>
          </rPr>
          <t>12823</t>
        </r>
      </text>
    </comment>
    <comment ref="E66" authorId="0" shapeId="0" xr:uid="{00000000-0006-0000-0000-000054000000}">
      <text>
        <r>
          <rPr>
            <sz val="11"/>
            <color rgb="FF000000"/>
            <rFont val="Calibri"/>
            <family val="2"/>
            <charset val="238"/>
          </rPr>
          <t>12822/1487/2</t>
        </r>
      </text>
    </comment>
    <comment ref="E67" authorId="0" shapeId="0" xr:uid="{00000000-0006-0000-0000-000055000000}">
      <text>
        <r>
          <rPr>
            <sz val="11"/>
            <color rgb="FF000000"/>
            <rFont val="Calibri"/>
            <family val="2"/>
            <charset val="238"/>
          </rPr>
          <t>12821/1488/1</t>
        </r>
      </text>
    </comment>
    <comment ref="E68" authorId="0" shapeId="0" xr:uid="{00000000-0006-0000-0000-000056000000}">
      <text>
        <r>
          <rPr>
            <sz val="11"/>
            <color rgb="FF000000"/>
            <rFont val="Calibri"/>
            <family val="2"/>
            <charset val="238"/>
          </rPr>
          <t>12820/915/9</t>
        </r>
      </text>
    </comment>
    <comment ref="E69" authorId="0" shapeId="0" xr:uid="{00000000-0006-0000-0000-000057000000}">
      <text>
        <r>
          <rPr>
            <sz val="11"/>
            <color rgb="FF000000"/>
            <rFont val="Calibri"/>
            <family val="2"/>
            <charset val="238"/>
          </rPr>
          <t>12819/973/7</t>
        </r>
      </text>
    </comment>
    <comment ref="E70" authorId="0" shapeId="0" xr:uid="{00000000-0006-0000-0000-000058000000}">
      <text>
        <r>
          <rPr>
            <sz val="11"/>
            <color rgb="FF000000"/>
            <rFont val="Calibri"/>
            <family val="2"/>
            <charset val="238"/>
          </rPr>
          <t>12813</t>
        </r>
      </text>
    </comment>
    <comment ref="E71" authorId="0" shapeId="0" xr:uid="{00000000-0006-0000-0000-000059000000}">
      <text>
        <r>
          <rPr>
            <sz val="11"/>
            <color rgb="FF000000"/>
            <rFont val="Calibri"/>
            <family val="2"/>
            <charset val="238"/>
          </rPr>
          <t>11364/3009/1</t>
        </r>
      </text>
    </comment>
    <comment ref="E72" authorId="0" shapeId="0" xr:uid="{00000000-0006-0000-0000-00005A000000}">
      <text>
        <r>
          <rPr>
            <sz val="11"/>
            <color rgb="FF000000"/>
            <rFont val="Calibri"/>
            <family val="2"/>
            <charset val="238"/>
          </rPr>
          <t>11363/3010/1</t>
        </r>
      </text>
    </comment>
    <comment ref="E73" authorId="0" shapeId="0" xr:uid="{00000000-0006-0000-0000-00005B000000}">
      <text>
        <r>
          <rPr>
            <sz val="11"/>
            <color rgb="FF000000"/>
            <rFont val="Calibri"/>
            <family val="2"/>
            <charset val="238"/>
          </rPr>
          <t>11360/3011/1</t>
        </r>
      </text>
    </comment>
    <comment ref="E74" authorId="0" shapeId="0" xr:uid="{00000000-0006-0000-0000-00005C000000}">
      <text>
        <r>
          <rPr>
            <sz val="11"/>
            <color rgb="FF000000"/>
            <rFont val="Calibri"/>
            <family val="2"/>
            <charset val="238"/>
          </rPr>
          <t>11358/3012/1</t>
        </r>
      </text>
    </comment>
    <comment ref="E75" authorId="0" shapeId="0" xr:uid="{00000000-0006-0000-0000-00005D000000}">
      <text>
        <r>
          <rPr>
            <sz val="11"/>
            <color rgb="FF000000"/>
            <rFont val="Calibri"/>
            <family val="2"/>
            <charset val="238"/>
          </rPr>
          <t>11356/3013/1</t>
        </r>
      </text>
    </comment>
    <comment ref="E76" authorId="0" shapeId="0" xr:uid="{00000000-0006-0000-0000-00005E000000}">
      <text>
        <r>
          <rPr>
            <sz val="11"/>
            <color rgb="FF000000"/>
            <rFont val="Calibri"/>
            <family val="2"/>
            <charset val="238"/>
          </rPr>
          <t>11352/3014/1</t>
        </r>
      </text>
    </comment>
    <comment ref="E77" authorId="0" shapeId="0" xr:uid="{00000000-0006-0000-0000-00005F000000}">
      <text>
        <r>
          <rPr>
            <sz val="11"/>
            <color rgb="FF000000"/>
            <rFont val="Calibri"/>
            <family val="2"/>
            <charset val="238"/>
          </rPr>
          <t>11348/3015/1</t>
        </r>
      </text>
    </comment>
    <comment ref="E78" authorId="0" shapeId="0" xr:uid="{00000000-0006-0000-0000-000060000000}">
      <text>
        <r>
          <rPr>
            <sz val="11"/>
            <color rgb="FF000000"/>
            <rFont val="Calibri"/>
            <family val="2"/>
            <charset val="238"/>
          </rPr>
          <t>11345/3016/1</t>
        </r>
      </text>
    </comment>
    <comment ref="E79" authorId="0" shapeId="0" xr:uid="{00000000-0006-0000-0000-000061000000}">
      <text>
        <r>
          <rPr>
            <sz val="11"/>
            <color rgb="FF000000"/>
            <rFont val="Calibri"/>
            <family val="2"/>
            <charset val="238"/>
          </rPr>
          <t>11344/3017/1</t>
        </r>
      </text>
    </comment>
    <comment ref="E80" authorId="0" shapeId="0" xr:uid="{00000000-0006-0000-0000-000062000000}">
      <text>
        <r>
          <rPr>
            <sz val="11"/>
            <color rgb="FF000000"/>
            <rFont val="Calibri"/>
            <family val="2"/>
            <charset val="238"/>
          </rPr>
          <t>11342/3018/1</t>
        </r>
      </text>
    </comment>
    <comment ref="E81" authorId="0" shapeId="0" xr:uid="{00000000-0006-0000-0000-000063000000}">
      <text>
        <r>
          <rPr>
            <sz val="11"/>
            <color rgb="FF000000"/>
            <rFont val="Calibri"/>
            <family val="2"/>
            <charset val="238"/>
          </rPr>
          <t>11341/3019/1</t>
        </r>
      </text>
    </comment>
    <comment ref="E82" authorId="0" shapeId="0" xr:uid="{00000000-0006-0000-0000-000064000000}">
      <text>
        <r>
          <rPr>
            <sz val="11"/>
            <color rgb="FF000000"/>
            <rFont val="Calibri"/>
            <family val="2"/>
            <charset val="238"/>
          </rPr>
          <t>11340/3020/1</t>
        </r>
      </text>
    </comment>
    <comment ref="E83" authorId="0" shapeId="0" xr:uid="{00000000-0006-0000-0000-000065000000}">
      <text>
        <r>
          <rPr>
            <sz val="11"/>
            <color rgb="FF000000"/>
            <rFont val="Calibri"/>
            <family val="2"/>
            <charset val="238"/>
          </rPr>
          <t>11238</t>
        </r>
      </text>
    </comment>
    <comment ref="E84" authorId="0" shapeId="0" xr:uid="{00000000-0006-0000-0000-000066000000}">
      <text>
        <r>
          <rPr>
            <sz val="11"/>
            <color rgb="FF000000"/>
            <rFont val="Calibri"/>
            <family val="2"/>
            <charset val="238"/>
          </rPr>
          <t>11237</t>
        </r>
      </text>
    </comment>
    <comment ref="E85" authorId="0" shapeId="0" xr:uid="{00000000-0006-0000-0000-000067000000}">
      <text>
        <r>
          <rPr>
            <sz val="11"/>
            <color rgb="FF000000"/>
            <rFont val="Calibri"/>
            <family val="2"/>
            <charset val="238"/>
          </rPr>
          <t>11236</t>
        </r>
      </text>
    </comment>
    <comment ref="E86" authorId="0" shapeId="0" xr:uid="{00000000-0006-0000-0000-000068000000}">
      <text>
        <r>
          <rPr>
            <sz val="11"/>
            <color rgb="FF000000"/>
            <rFont val="Calibri"/>
            <family val="2"/>
            <charset val="238"/>
          </rPr>
          <t>11235</t>
        </r>
      </text>
    </comment>
    <comment ref="E87" authorId="0" shapeId="0" xr:uid="{00000000-0006-0000-0000-000069000000}">
      <text>
        <r>
          <rPr>
            <sz val="11"/>
            <color rgb="FF000000"/>
            <rFont val="Calibri"/>
            <family val="2"/>
            <charset val="238"/>
          </rPr>
          <t>11234</t>
        </r>
      </text>
    </comment>
    <comment ref="E88" authorId="0" shapeId="0" xr:uid="{00000000-0006-0000-0000-00006A000000}">
      <text>
        <r>
          <rPr>
            <sz val="11"/>
            <color rgb="FF000000"/>
            <rFont val="Calibri"/>
            <family val="2"/>
            <charset val="238"/>
          </rPr>
          <t>11233</t>
        </r>
      </text>
    </comment>
    <comment ref="E89" authorId="0" shapeId="0" xr:uid="{00000000-0006-0000-0000-00006B000000}">
      <text>
        <r>
          <rPr>
            <sz val="11"/>
            <color rgb="FF000000"/>
            <rFont val="Calibri"/>
            <family val="2"/>
            <charset val="238"/>
          </rPr>
          <t>11232</t>
        </r>
      </text>
    </comment>
    <comment ref="E90" authorId="0" shapeId="0" xr:uid="{00000000-0006-0000-0000-00006C000000}">
      <text>
        <r>
          <rPr>
            <sz val="11"/>
            <color rgb="FF000000"/>
            <rFont val="Calibri"/>
            <family val="2"/>
            <charset val="238"/>
          </rPr>
          <t>11231</t>
        </r>
      </text>
    </comment>
    <comment ref="E91" authorId="0" shapeId="0" xr:uid="{00000000-0006-0000-0000-00006D000000}">
      <text>
        <r>
          <rPr>
            <sz val="11"/>
            <color rgb="FF000000"/>
            <rFont val="Calibri"/>
            <family val="2"/>
            <charset val="238"/>
          </rPr>
          <t>11230</t>
        </r>
      </text>
    </comment>
    <comment ref="E92" authorId="0" shapeId="0" xr:uid="{00000000-0006-0000-0000-00006E000000}">
      <text>
        <r>
          <rPr>
            <sz val="11"/>
            <color rgb="FF000000"/>
            <rFont val="Calibri"/>
            <family val="2"/>
            <charset val="238"/>
          </rPr>
          <t>11229</t>
        </r>
      </text>
    </comment>
    <comment ref="E93" authorId="0" shapeId="0" xr:uid="{00000000-0006-0000-0000-00006F000000}">
      <text>
        <r>
          <rPr>
            <sz val="11"/>
            <color rgb="FF000000"/>
            <rFont val="Calibri"/>
            <family val="2"/>
            <charset val="238"/>
          </rPr>
          <t>11228</t>
        </r>
      </text>
    </comment>
    <comment ref="E94" authorId="0" shapeId="0" xr:uid="{00000000-0006-0000-0000-000070000000}">
      <text>
        <r>
          <rPr>
            <sz val="11"/>
            <color rgb="FF000000"/>
            <rFont val="Calibri"/>
            <family val="2"/>
            <charset val="238"/>
          </rPr>
          <t>11226</t>
        </r>
      </text>
    </comment>
    <comment ref="E95" authorId="0" shapeId="0" xr:uid="{00000000-0006-0000-0000-000071000000}">
      <text>
        <r>
          <rPr>
            <sz val="11"/>
            <color rgb="FF000000"/>
            <rFont val="Calibri"/>
            <family val="2"/>
            <charset val="238"/>
          </rPr>
          <t>11221/3157/1</t>
        </r>
      </text>
    </comment>
    <comment ref="E96" authorId="0" shapeId="0" xr:uid="{00000000-0006-0000-0000-000072000000}">
      <text>
        <r>
          <rPr>
            <sz val="11"/>
            <color rgb="FF000000"/>
            <rFont val="Calibri"/>
            <family val="2"/>
            <charset val="238"/>
          </rPr>
          <t>11220</t>
        </r>
      </text>
    </comment>
    <comment ref="E97" authorId="0" shapeId="0" xr:uid="{00000000-0006-0000-0000-000073000000}">
      <text>
        <r>
          <rPr>
            <sz val="11"/>
            <color rgb="FF000000"/>
            <rFont val="Calibri"/>
            <family val="2"/>
            <charset val="238"/>
          </rPr>
          <t>11218</t>
        </r>
      </text>
    </comment>
    <comment ref="E98" authorId="0" shapeId="0" xr:uid="{00000000-0006-0000-0000-000074000000}">
      <text>
        <r>
          <rPr>
            <sz val="11"/>
            <color rgb="FF000000"/>
            <rFont val="Calibri"/>
            <family val="2"/>
            <charset val="238"/>
          </rPr>
          <t>11217</t>
        </r>
      </text>
    </comment>
    <comment ref="E99" authorId="0" shapeId="0" xr:uid="{00000000-0006-0000-0000-000075000000}">
      <text>
        <r>
          <rPr>
            <sz val="11"/>
            <color rgb="FF000000"/>
            <rFont val="Calibri"/>
            <family val="2"/>
            <charset val="238"/>
          </rPr>
          <t>11216</t>
        </r>
      </text>
    </comment>
    <comment ref="E100" authorId="0" shapeId="0" xr:uid="{00000000-0006-0000-0000-000076000000}">
      <text>
        <r>
          <rPr>
            <sz val="11"/>
            <color rgb="FF000000"/>
            <rFont val="Calibri"/>
            <family val="2"/>
            <charset val="238"/>
          </rPr>
          <t>11163</t>
        </r>
      </text>
    </comment>
    <comment ref="E101" authorId="0" shapeId="0" xr:uid="{00000000-0006-0000-0000-000077000000}">
      <text>
        <r>
          <rPr>
            <sz val="11"/>
            <color rgb="FF000000"/>
            <rFont val="Calibri"/>
            <family val="2"/>
            <charset val="238"/>
          </rPr>
          <t>11162</t>
        </r>
      </text>
    </comment>
    <comment ref="E102" authorId="0" shapeId="0" xr:uid="{00000000-0006-0000-0000-000078000000}">
      <text>
        <r>
          <rPr>
            <sz val="11"/>
            <color rgb="FF000000"/>
            <rFont val="Calibri"/>
            <family val="2"/>
            <charset val="238"/>
          </rPr>
          <t>11160</t>
        </r>
      </text>
    </comment>
    <comment ref="E103" authorId="0" shapeId="0" xr:uid="{00000000-0006-0000-0000-000079000000}">
      <text>
        <r>
          <rPr>
            <sz val="11"/>
            <color rgb="FF000000"/>
            <rFont val="Calibri"/>
            <family val="2"/>
            <charset val="238"/>
          </rPr>
          <t>11159</t>
        </r>
      </text>
    </comment>
    <comment ref="E104" authorId="0" shapeId="0" xr:uid="{00000000-0006-0000-0000-00007A000000}">
      <text>
        <r>
          <rPr>
            <sz val="11"/>
            <color rgb="FF000000"/>
            <rFont val="Calibri"/>
            <family val="2"/>
            <charset val="238"/>
          </rPr>
          <t>11158</t>
        </r>
      </text>
    </comment>
    <comment ref="E105" authorId="0" shapeId="0" xr:uid="{00000000-0006-0000-0000-00007B000000}">
      <text>
        <r>
          <rPr>
            <sz val="11"/>
            <color rgb="FF000000"/>
            <rFont val="Calibri"/>
            <family val="2"/>
            <charset val="238"/>
          </rPr>
          <t>11157</t>
        </r>
      </text>
    </comment>
    <comment ref="E106" authorId="0" shapeId="0" xr:uid="{00000000-0006-0000-0000-00007C000000}">
      <text>
        <r>
          <rPr>
            <sz val="11"/>
            <color rgb="FF000000"/>
            <rFont val="Calibri"/>
            <family val="2"/>
            <charset val="238"/>
          </rPr>
          <t>11156</t>
        </r>
      </text>
    </comment>
    <comment ref="E107" authorId="0" shapeId="0" xr:uid="{00000000-0006-0000-0000-00007D000000}">
      <text>
        <r>
          <rPr>
            <sz val="11"/>
            <color rgb="FF000000"/>
            <rFont val="Calibri"/>
            <family val="2"/>
            <charset val="238"/>
          </rPr>
          <t>11154</t>
        </r>
      </text>
    </comment>
    <comment ref="E108" authorId="0" shapeId="0" xr:uid="{00000000-0006-0000-0000-00007E000000}">
      <text>
        <r>
          <rPr>
            <sz val="11"/>
            <color rgb="FF000000"/>
            <rFont val="Calibri"/>
            <family val="2"/>
            <charset val="238"/>
          </rPr>
          <t>11153/1570/1</t>
        </r>
      </text>
    </comment>
    <comment ref="E109" authorId="0" shapeId="0" xr:uid="{00000000-0006-0000-0000-00007F000000}">
      <text>
        <r>
          <rPr>
            <sz val="11"/>
            <color rgb="FF000000"/>
            <rFont val="Calibri"/>
            <family val="2"/>
            <charset val="238"/>
          </rPr>
          <t>11152</t>
        </r>
      </text>
    </comment>
    <comment ref="E110" authorId="0" shapeId="0" xr:uid="{00000000-0006-0000-0000-000080000000}">
      <text>
        <r>
          <rPr>
            <sz val="11"/>
            <color rgb="FF000000"/>
            <rFont val="Calibri"/>
            <family val="2"/>
            <charset val="238"/>
          </rPr>
          <t>10969/1638/1</t>
        </r>
      </text>
    </comment>
    <comment ref="E111" authorId="0" shapeId="0" xr:uid="{00000000-0006-0000-0000-000081000000}">
      <text>
        <r>
          <rPr>
            <sz val="11"/>
            <color rgb="FF000000"/>
            <rFont val="Calibri"/>
            <family val="2"/>
            <charset val="238"/>
          </rPr>
          <t>10876</t>
        </r>
      </text>
    </comment>
    <comment ref="E112" authorId="0" shapeId="0" xr:uid="{00000000-0006-0000-0000-000082000000}">
      <text>
        <r>
          <rPr>
            <sz val="11"/>
            <color rgb="FF000000"/>
            <rFont val="Calibri"/>
            <family val="2"/>
            <charset val="238"/>
          </rPr>
          <t>10869</t>
        </r>
      </text>
    </comment>
    <comment ref="E113" authorId="0" shapeId="0" xr:uid="{00000000-0006-0000-0000-000083000000}">
      <text>
        <r>
          <rPr>
            <sz val="11"/>
            <color rgb="FF000000"/>
            <rFont val="Calibri"/>
            <family val="2"/>
            <charset val="238"/>
          </rPr>
          <t>10864</t>
        </r>
      </text>
    </comment>
    <comment ref="E114" authorId="0" shapeId="0" xr:uid="{00000000-0006-0000-0000-000084000000}">
      <text>
        <r>
          <rPr>
            <sz val="11"/>
            <color rgb="FF000000"/>
            <rFont val="Calibri"/>
            <family val="2"/>
            <charset val="238"/>
          </rPr>
          <t>10854/1573/1</t>
        </r>
      </text>
    </comment>
    <comment ref="E115" authorId="0" shapeId="0" xr:uid="{00000000-0006-0000-0000-000085000000}">
      <text>
        <r>
          <rPr>
            <sz val="11"/>
            <color rgb="FF000000"/>
            <rFont val="Calibri"/>
            <family val="2"/>
            <charset val="238"/>
          </rPr>
          <t>10846/1571/1</t>
        </r>
      </text>
    </comment>
    <comment ref="E116" authorId="0" shapeId="0" xr:uid="{00000000-0006-0000-0000-000086000000}">
      <text>
        <r>
          <rPr>
            <sz val="11"/>
            <color rgb="FF000000"/>
            <rFont val="Calibri"/>
            <family val="2"/>
            <charset val="238"/>
          </rPr>
          <t>10839/1572/1</t>
        </r>
      </text>
    </comment>
    <comment ref="E117" authorId="0" shapeId="0" xr:uid="{00000000-0006-0000-0000-000087000000}">
      <text>
        <r>
          <rPr>
            <sz val="11"/>
            <color rgb="FF000000"/>
            <rFont val="Calibri"/>
            <family val="2"/>
            <charset val="238"/>
          </rPr>
          <t>10807</t>
        </r>
      </text>
    </comment>
    <comment ref="E118" authorId="0" shapeId="0" xr:uid="{00000000-0006-0000-0000-000088000000}">
      <text>
        <r>
          <rPr>
            <sz val="11"/>
            <color rgb="FF000000"/>
            <rFont val="Calibri"/>
            <family val="2"/>
            <charset val="238"/>
          </rPr>
          <t>10803</t>
        </r>
      </text>
    </comment>
    <comment ref="E119" authorId="0" shapeId="0" xr:uid="{00000000-0006-0000-0000-000089000000}">
      <text>
        <r>
          <rPr>
            <sz val="11"/>
            <color rgb="FF000000"/>
            <rFont val="Calibri"/>
            <family val="2"/>
            <charset val="238"/>
          </rPr>
          <t>10799</t>
        </r>
      </text>
    </comment>
    <comment ref="E120" authorId="0" shapeId="0" xr:uid="{00000000-0006-0000-0000-00008A000000}">
      <text>
        <r>
          <rPr>
            <sz val="11"/>
            <color rgb="FF000000"/>
            <rFont val="Calibri"/>
            <family val="2"/>
            <charset val="238"/>
          </rPr>
          <t>10793</t>
        </r>
      </text>
    </comment>
    <comment ref="E121" authorId="0" shapeId="0" xr:uid="{00000000-0006-0000-0000-00008B000000}">
      <text>
        <r>
          <rPr>
            <sz val="11"/>
            <color rgb="FF000000"/>
            <rFont val="Calibri"/>
            <family val="2"/>
            <charset val="238"/>
          </rPr>
          <t>10790</t>
        </r>
      </text>
    </comment>
    <comment ref="E122" authorId="0" shapeId="0" xr:uid="{00000000-0006-0000-0000-00008C000000}">
      <text>
        <r>
          <rPr>
            <sz val="11"/>
            <color rgb="FF000000"/>
            <rFont val="Calibri"/>
            <family val="2"/>
            <charset val="238"/>
          </rPr>
          <t>10775</t>
        </r>
      </text>
    </comment>
    <comment ref="E123" authorId="0" shapeId="0" xr:uid="{00000000-0006-0000-0000-00008D000000}">
      <text>
        <r>
          <rPr>
            <sz val="11"/>
            <color rgb="FF000000"/>
            <rFont val="Calibri"/>
            <family val="2"/>
            <charset val="238"/>
          </rPr>
          <t>10766</t>
        </r>
      </text>
    </comment>
    <comment ref="E124" authorId="0" shapeId="0" xr:uid="{00000000-0006-0000-0000-00008E000000}">
      <text>
        <r>
          <rPr>
            <sz val="11"/>
            <color rgb="FF000000"/>
            <rFont val="Calibri"/>
            <family val="2"/>
            <charset val="238"/>
          </rPr>
          <t>10757</t>
        </r>
      </text>
    </comment>
    <comment ref="E125" authorId="0" shapeId="0" xr:uid="{00000000-0006-0000-0000-00008F000000}">
      <text>
        <r>
          <rPr>
            <sz val="11"/>
            <color rgb="FF000000"/>
            <rFont val="Calibri"/>
            <family val="2"/>
            <charset val="238"/>
          </rPr>
          <t>10743</t>
        </r>
      </text>
    </comment>
    <comment ref="E126" authorId="0" shapeId="0" xr:uid="{00000000-0006-0000-0000-000090000000}">
      <text>
        <r>
          <rPr>
            <sz val="11"/>
            <color rgb="FF000000"/>
            <rFont val="Calibri"/>
            <family val="2"/>
            <charset val="238"/>
          </rPr>
          <t>10731</t>
        </r>
      </text>
    </comment>
    <comment ref="E127" authorId="0" shapeId="0" xr:uid="{00000000-0006-0000-0000-000091000000}">
      <text>
        <r>
          <rPr>
            <sz val="11"/>
            <color rgb="FF000000"/>
            <rFont val="Calibri"/>
            <family val="2"/>
            <charset val="238"/>
          </rPr>
          <t>10727</t>
        </r>
      </text>
    </comment>
    <comment ref="E128" authorId="0" shapeId="0" xr:uid="{00000000-0006-0000-0000-000092000000}">
      <text>
        <r>
          <rPr>
            <sz val="11"/>
            <color rgb="FF000000"/>
            <rFont val="Calibri"/>
            <family val="2"/>
            <charset val="238"/>
          </rPr>
          <t>10720</t>
        </r>
      </text>
    </comment>
    <comment ref="E129" authorId="0" shapeId="0" xr:uid="{00000000-0006-0000-0000-000093000000}">
      <text>
        <r>
          <rPr>
            <sz val="11"/>
            <color rgb="FF000000"/>
            <rFont val="Calibri"/>
            <family val="2"/>
            <charset val="238"/>
          </rPr>
          <t>10715</t>
        </r>
      </text>
    </comment>
    <comment ref="E130" authorId="0" shapeId="0" xr:uid="{00000000-0006-0000-0000-000094000000}">
      <text>
        <r>
          <rPr>
            <sz val="11"/>
            <color rgb="FF000000"/>
            <rFont val="Calibri"/>
            <family val="2"/>
            <charset val="238"/>
          </rPr>
          <t>10708</t>
        </r>
      </text>
    </comment>
    <comment ref="E131" authorId="0" shapeId="0" xr:uid="{00000000-0006-0000-0000-000095000000}">
      <text>
        <r>
          <rPr>
            <sz val="11"/>
            <color rgb="FF000000"/>
            <rFont val="Calibri"/>
            <family val="2"/>
            <charset val="238"/>
          </rPr>
          <t>10696</t>
        </r>
      </text>
    </comment>
    <comment ref="E132" authorId="0" shapeId="0" xr:uid="{00000000-0006-0000-0000-000096000000}">
      <text>
        <r>
          <rPr>
            <sz val="11"/>
            <color rgb="FF000000"/>
            <rFont val="Calibri"/>
            <family val="2"/>
            <charset val="238"/>
          </rPr>
          <t>10693</t>
        </r>
      </text>
    </comment>
    <comment ref="E133" authorId="0" shapeId="0" xr:uid="{00000000-0006-0000-0000-000097000000}">
      <text>
        <r>
          <rPr>
            <sz val="11"/>
            <color rgb="FF000000"/>
            <rFont val="Calibri"/>
            <family val="2"/>
            <charset val="238"/>
          </rPr>
          <t>10689</t>
        </r>
      </text>
    </comment>
    <comment ref="E134" authorId="0" shapeId="0" xr:uid="{00000000-0006-0000-0000-000098000000}">
      <text>
        <r>
          <rPr>
            <sz val="11"/>
            <color rgb="FF000000"/>
            <rFont val="Calibri"/>
            <family val="2"/>
            <charset val="238"/>
          </rPr>
          <t>10687</t>
        </r>
      </text>
    </comment>
    <comment ref="E135" authorId="0" shapeId="0" xr:uid="{00000000-0006-0000-0000-000099000000}">
      <text>
        <r>
          <rPr>
            <sz val="11"/>
            <color rgb="FF000000"/>
            <rFont val="Calibri"/>
            <family val="2"/>
            <charset val="238"/>
          </rPr>
          <t>10660/1569/4</t>
        </r>
      </text>
    </comment>
    <comment ref="E136" authorId="0" shapeId="0" xr:uid="{00000000-0006-0000-0000-00009A000000}">
      <text>
        <r>
          <rPr>
            <sz val="11"/>
            <color rgb="FF000000"/>
            <rFont val="Calibri"/>
            <family val="2"/>
            <charset val="238"/>
          </rPr>
          <t>10658/3140/1</t>
        </r>
      </text>
    </comment>
    <comment ref="E137" authorId="0" shapeId="0" xr:uid="{00000000-0006-0000-0000-00009B000000}">
      <text>
        <r>
          <rPr>
            <sz val="11"/>
            <color rgb="FF000000"/>
            <rFont val="Calibri"/>
            <family val="2"/>
            <charset val="238"/>
          </rPr>
          <t>10655/3137/1</t>
        </r>
      </text>
    </comment>
    <comment ref="E138" authorId="0" shapeId="0" xr:uid="{00000000-0006-0000-0000-00009C000000}">
      <text>
        <r>
          <rPr>
            <sz val="11"/>
            <color rgb="FF000000"/>
            <rFont val="Calibri"/>
            <family val="2"/>
            <charset val="238"/>
          </rPr>
          <t>10652/3133/1</t>
        </r>
      </text>
    </comment>
    <comment ref="E139" authorId="0" shapeId="0" xr:uid="{00000000-0006-0000-0000-00009D000000}">
      <text>
        <r>
          <rPr>
            <sz val="11"/>
            <color rgb="FF000000"/>
            <rFont val="Calibri"/>
            <family val="2"/>
            <charset val="238"/>
          </rPr>
          <t>10636/3129/1</t>
        </r>
      </text>
    </comment>
    <comment ref="E140" authorId="0" shapeId="0" xr:uid="{00000000-0006-0000-0000-00009E000000}">
      <text>
        <r>
          <rPr>
            <sz val="11"/>
            <color rgb="FF000000"/>
            <rFont val="Calibri"/>
            <family val="2"/>
            <charset val="238"/>
          </rPr>
          <t>10631/3125/1</t>
        </r>
      </text>
    </comment>
    <comment ref="E141" authorId="0" shapeId="0" xr:uid="{00000000-0006-0000-0000-00009F000000}">
      <text>
        <r>
          <rPr>
            <sz val="11"/>
            <color rgb="FF000000"/>
            <rFont val="Calibri"/>
            <family val="2"/>
            <charset val="238"/>
          </rPr>
          <t>10629/3124/1</t>
        </r>
      </text>
    </comment>
    <comment ref="E142" authorId="0" shapeId="0" xr:uid="{00000000-0006-0000-0000-0000A0000000}">
      <text>
        <r>
          <rPr>
            <sz val="11"/>
            <color rgb="FF000000"/>
            <rFont val="Calibri"/>
            <family val="2"/>
            <charset val="238"/>
          </rPr>
          <t>10615/3141/1</t>
        </r>
      </text>
    </comment>
    <comment ref="E143" authorId="0" shapeId="0" xr:uid="{00000000-0006-0000-0000-0000A1000000}">
      <text>
        <r>
          <rPr>
            <sz val="11"/>
            <color rgb="FF000000"/>
            <rFont val="Calibri"/>
            <family val="2"/>
            <charset val="238"/>
          </rPr>
          <t>10612/3139/1</t>
        </r>
      </text>
    </comment>
    <comment ref="E144" authorId="0" shapeId="0" xr:uid="{00000000-0006-0000-0000-0000A2000000}">
      <text>
        <r>
          <rPr>
            <sz val="11"/>
            <color rgb="FF000000"/>
            <rFont val="Calibri"/>
            <family val="2"/>
            <charset val="238"/>
          </rPr>
          <t>10609/3134/1</t>
        </r>
      </text>
    </comment>
    <comment ref="E145" authorId="0" shapeId="0" xr:uid="{00000000-0006-0000-0000-0000A3000000}">
      <text>
        <r>
          <rPr>
            <sz val="11"/>
            <color rgb="FF000000"/>
            <rFont val="Calibri"/>
            <family val="2"/>
            <charset val="238"/>
          </rPr>
          <t>10607/3136/1</t>
        </r>
      </text>
    </comment>
    <comment ref="E146" authorId="0" shapeId="0" xr:uid="{00000000-0006-0000-0000-0000A4000000}">
      <text>
        <r>
          <rPr>
            <sz val="11"/>
            <color rgb="FF000000"/>
            <rFont val="Calibri"/>
            <family val="2"/>
            <charset val="238"/>
          </rPr>
          <t>10497/3131/1</t>
        </r>
      </text>
    </comment>
    <comment ref="E147" authorId="0" shapeId="0" xr:uid="{00000000-0006-0000-0000-0000A5000000}">
      <text>
        <r>
          <rPr>
            <sz val="11"/>
            <color rgb="FF000000"/>
            <rFont val="Calibri"/>
            <family val="2"/>
            <charset val="238"/>
          </rPr>
          <t>10490/3127/1</t>
        </r>
      </text>
    </comment>
    <comment ref="E148" authorId="0" shapeId="0" xr:uid="{00000000-0006-0000-0000-0000A6000000}">
      <text>
        <r>
          <rPr>
            <sz val="11"/>
            <color rgb="FF000000"/>
            <rFont val="Calibri"/>
            <family val="2"/>
            <charset val="238"/>
          </rPr>
          <t>10468/1568/2</t>
        </r>
      </text>
    </comment>
    <comment ref="E149" authorId="0" shapeId="0" xr:uid="{00000000-0006-0000-0000-0000A7000000}">
      <text>
        <r>
          <rPr>
            <sz val="11"/>
            <color rgb="FF000000"/>
            <rFont val="Calibri"/>
            <family val="2"/>
            <charset val="238"/>
          </rPr>
          <t>10463</t>
        </r>
      </text>
    </comment>
    <comment ref="E150" authorId="0" shapeId="0" xr:uid="{00000000-0006-0000-0000-0000A8000000}">
      <text>
        <r>
          <rPr>
            <sz val="11"/>
            <color rgb="FF000000"/>
            <rFont val="Calibri"/>
            <family val="2"/>
            <charset val="238"/>
          </rPr>
          <t>10424</t>
        </r>
      </text>
    </comment>
    <comment ref="E151" authorId="0" shapeId="0" xr:uid="{00000000-0006-0000-0000-0000A9000000}">
      <text>
        <r>
          <rPr>
            <sz val="11"/>
            <color rgb="FF000000"/>
            <rFont val="Calibri"/>
            <family val="2"/>
            <charset val="238"/>
          </rPr>
          <t>10422</t>
        </r>
      </text>
    </comment>
    <comment ref="E152" authorId="0" shapeId="0" xr:uid="{00000000-0006-0000-0000-0000AA000000}">
      <text>
        <r>
          <rPr>
            <sz val="11"/>
            <color rgb="FF000000"/>
            <rFont val="Calibri"/>
            <family val="2"/>
            <charset val="238"/>
          </rPr>
          <t>10419</t>
        </r>
      </text>
    </comment>
    <comment ref="E153" authorId="0" shapeId="0" xr:uid="{00000000-0006-0000-0000-0000AB000000}">
      <text>
        <r>
          <rPr>
            <sz val="11"/>
            <color rgb="FF000000"/>
            <rFont val="Calibri"/>
            <family val="2"/>
            <charset val="238"/>
          </rPr>
          <t>10415</t>
        </r>
      </text>
    </comment>
    <comment ref="E154" authorId="0" shapeId="0" xr:uid="{00000000-0006-0000-0000-0000AC000000}">
      <text>
        <r>
          <rPr>
            <sz val="11"/>
            <color rgb="FF000000"/>
            <rFont val="Calibri"/>
            <family val="2"/>
            <charset val="238"/>
          </rPr>
          <t>10409</t>
        </r>
      </text>
    </comment>
    <comment ref="E155" authorId="0" shapeId="0" xr:uid="{00000000-0006-0000-0000-0000AD000000}">
      <text>
        <r>
          <rPr>
            <sz val="11"/>
            <color rgb="FF000000"/>
            <rFont val="Calibri"/>
            <family val="2"/>
            <charset val="238"/>
          </rPr>
          <t>10402</t>
        </r>
      </text>
    </comment>
    <comment ref="E156" authorId="0" shapeId="0" xr:uid="{00000000-0006-0000-0000-0000AE000000}">
      <text>
        <r>
          <rPr>
            <sz val="11"/>
            <color rgb="FF000000"/>
            <rFont val="Calibri"/>
            <family val="2"/>
            <charset val="238"/>
          </rPr>
          <t>10400</t>
        </r>
      </text>
    </comment>
    <comment ref="E157" authorId="0" shapeId="0" xr:uid="{00000000-0006-0000-0000-0000AF000000}">
      <text>
        <r>
          <rPr>
            <sz val="11"/>
            <color rgb="FF000000"/>
            <rFont val="Calibri"/>
            <family val="2"/>
            <charset val="238"/>
          </rPr>
          <t>10396</t>
        </r>
      </text>
    </comment>
    <comment ref="E158" authorId="0" shapeId="0" xr:uid="{00000000-0006-0000-0000-0000B0000000}">
      <text>
        <r>
          <rPr>
            <sz val="11"/>
            <color rgb="FF000000"/>
            <rFont val="Calibri"/>
            <family val="2"/>
            <charset val="238"/>
          </rPr>
          <t>10392</t>
        </r>
      </text>
    </comment>
    <comment ref="E159" authorId="0" shapeId="0" xr:uid="{00000000-0006-0000-0000-0000B1000000}">
      <text>
        <r>
          <rPr>
            <sz val="11"/>
            <color rgb="FF000000"/>
            <rFont val="Calibri"/>
            <family val="2"/>
            <charset val="238"/>
          </rPr>
          <t>10382</t>
        </r>
      </text>
    </comment>
    <comment ref="E160" authorId="0" shapeId="0" xr:uid="{00000000-0006-0000-0000-0000B2000000}">
      <text>
        <r>
          <rPr>
            <sz val="11"/>
            <color rgb="FF000000"/>
            <rFont val="Calibri"/>
            <family val="2"/>
            <charset val="238"/>
          </rPr>
          <t>10366</t>
        </r>
      </text>
    </comment>
    <comment ref="E161" authorId="0" shapeId="0" xr:uid="{00000000-0006-0000-0000-0000B3000000}">
      <text>
        <r>
          <rPr>
            <sz val="11"/>
            <color rgb="FF000000"/>
            <rFont val="Calibri"/>
            <family val="2"/>
            <charset val="238"/>
          </rPr>
          <t>10356/1567/4</t>
        </r>
      </text>
    </comment>
    <comment ref="E162" authorId="0" shapeId="0" xr:uid="{00000000-0006-0000-0000-0000B4000000}">
      <text>
        <r>
          <rPr>
            <sz val="11"/>
            <color rgb="FF000000"/>
            <rFont val="Calibri"/>
            <family val="2"/>
            <charset val="238"/>
          </rPr>
          <t>10350/1657/2</t>
        </r>
      </text>
    </comment>
    <comment ref="E163" authorId="0" shapeId="0" xr:uid="{00000000-0006-0000-0000-0000B5000000}">
      <text>
        <r>
          <rPr>
            <sz val="11"/>
            <color rgb="FF000000"/>
            <rFont val="Calibri"/>
            <family val="2"/>
            <charset val="238"/>
          </rPr>
          <t>10347/1656/2</t>
        </r>
      </text>
    </comment>
    <comment ref="E164" authorId="0" shapeId="0" xr:uid="{00000000-0006-0000-0000-0000B6000000}">
      <text>
        <r>
          <rPr>
            <sz val="11"/>
            <color rgb="FF000000"/>
            <rFont val="Calibri"/>
            <family val="2"/>
            <charset val="238"/>
          </rPr>
          <t>10340/1655/2</t>
        </r>
      </text>
    </comment>
    <comment ref="E165" authorId="0" shapeId="0" xr:uid="{00000000-0006-0000-0000-0000B7000000}">
      <text>
        <r>
          <rPr>
            <sz val="11"/>
            <color rgb="FF000000"/>
            <rFont val="Calibri"/>
            <family val="2"/>
            <charset val="238"/>
          </rPr>
          <t>10336/3130/1</t>
        </r>
      </text>
    </comment>
    <comment ref="E166" authorId="0" shapeId="0" xr:uid="{00000000-0006-0000-0000-0000B8000000}">
      <text>
        <r>
          <rPr>
            <sz val="11"/>
            <color rgb="FF000000"/>
            <rFont val="Calibri"/>
            <family val="2"/>
            <charset val="238"/>
          </rPr>
          <t>10329/1654/2</t>
        </r>
      </text>
    </comment>
    <comment ref="E167" authorId="0" shapeId="0" xr:uid="{00000000-0006-0000-0000-0000B9000000}">
      <text>
        <r>
          <rPr>
            <sz val="11"/>
            <color rgb="FF000000"/>
            <rFont val="Calibri"/>
            <family val="2"/>
            <charset val="238"/>
          </rPr>
          <t>10324/1653/2</t>
        </r>
      </text>
    </comment>
    <comment ref="E168" authorId="0" shapeId="0" xr:uid="{00000000-0006-0000-0000-0000BA000000}">
      <text>
        <r>
          <rPr>
            <sz val="11"/>
            <color rgb="FF000000"/>
            <rFont val="Calibri"/>
            <family val="2"/>
            <charset val="238"/>
          </rPr>
          <t>10315/3138/1</t>
        </r>
      </text>
    </comment>
    <comment ref="E169" authorId="0" shapeId="0" xr:uid="{00000000-0006-0000-0000-0000BB000000}">
      <text>
        <r>
          <rPr>
            <sz val="11"/>
            <color rgb="FF000000"/>
            <rFont val="Calibri"/>
            <family val="2"/>
            <charset val="238"/>
          </rPr>
          <t>10311/3135/1</t>
        </r>
      </text>
    </comment>
    <comment ref="E170" authorId="0" shapeId="0" xr:uid="{00000000-0006-0000-0000-0000BC000000}">
      <text>
        <r>
          <rPr>
            <sz val="11"/>
            <color rgb="FF000000"/>
            <rFont val="Calibri"/>
            <family val="2"/>
            <charset val="238"/>
          </rPr>
          <t>10309/3132/1</t>
        </r>
      </text>
    </comment>
    <comment ref="E171" authorId="0" shapeId="0" xr:uid="{00000000-0006-0000-0000-0000BD000000}">
      <text>
        <r>
          <rPr>
            <sz val="11"/>
            <color rgb="FF000000"/>
            <rFont val="Calibri"/>
            <family val="2"/>
            <charset val="238"/>
          </rPr>
          <t>10304/3128/1</t>
        </r>
      </text>
    </comment>
    <comment ref="E172" authorId="0" shapeId="0" xr:uid="{00000000-0006-0000-0000-0000BE000000}">
      <text>
        <r>
          <rPr>
            <sz val="11"/>
            <color rgb="FF000000"/>
            <rFont val="Calibri"/>
            <family val="2"/>
            <charset val="238"/>
          </rPr>
          <t>10298/3126/1</t>
        </r>
      </text>
    </comment>
    <comment ref="E173" authorId="0" shapeId="0" xr:uid="{00000000-0006-0000-0000-0000BF000000}">
      <text>
        <r>
          <rPr>
            <sz val="11"/>
            <color rgb="FF000000"/>
            <rFont val="Calibri"/>
            <family val="2"/>
            <charset val="238"/>
          </rPr>
          <t>10291/3123/1</t>
        </r>
      </text>
    </comment>
    <comment ref="E174" authorId="0" shapeId="0" xr:uid="{00000000-0006-0000-0000-0000C0000000}">
      <text>
        <r>
          <rPr>
            <sz val="11"/>
            <color rgb="FF000000"/>
            <rFont val="Calibri"/>
            <family val="2"/>
            <charset val="238"/>
          </rPr>
          <t>10253/1566/2</t>
        </r>
      </text>
    </comment>
    <comment ref="E175" authorId="0" shapeId="0" xr:uid="{00000000-0006-0000-0000-0000C1000000}">
      <text>
        <r>
          <rPr>
            <sz val="11"/>
            <color rgb="FF000000"/>
            <rFont val="Calibri"/>
            <family val="2"/>
            <charset val="238"/>
          </rPr>
          <t>10249</t>
        </r>
      </text>
    </comment>
    <comment ref="E176" authorId="0" shapeId="0" xr:uid="{00000000-0006-0000-0000-0000C2000000}">
      <text>
        <r>
          <rPr>
            <sz val="11"/>
            <color rgb="FF000000"/>
            <rFont val="Calibri"/>
            <family val="2"/>
            <charset val="238"/>
          </rPr>
          <t>10244</t>
        </r>
      </text>
    </comment>
    <comment ref="E177" authorId="0" shapeId="0" xr:uid="{00000000-0006-0000-0000-0000C3000000}">
      <text>
        <r>
          <rPr>
            <sz val="11"/>
            <color rgb="FF000000"/>
            <rFont val="Calibri"/>
            <family val="2"/>
            <charset val="238"/>
          </rPr>
          <t>10238</t>
        </r>
      </text>
    </comment>
    <comment ref="E178" authorId="0" shapeId="0" xr:uid="{00000000-0006-0000-0000-0000C4000000}">
      <text>
        <r>
          <rPr>
            <sz val="11"/>
            <color rgb="FF000000"/>
            <rFont val="Calibri"/>
            <family val="2"/>
            <charset val="238"/>
          </rPr>
          <t>10221</t>
        </r>
      </text>
    </comment>
    <comment ref="E179" authorId="0" shapeId="0" xr:uid="{00000000-0006-0000-0000-0000C5000000}">
      <text>
        <r>
          <rPr>
            <sz val="11"/>
            <color rgb="FF000000"/>
            <rFont val="Calibri"/>
            <family val="2"/>
            <charset val="238"/>
          </rPr>
          <t>10220</t>
        </r>
      </text>
    </comment>
    <comment ref="E180" authorId="0" shapeId="0" xr:uid="{00000000-0006-0000-0000-0000C6000000}">
      <text>
        <r>
          <rPr>
            <sz val="11"/>
            <color rgb="FF000000"/>
            <rFont val="Calibri"/>
            <family val="2"/>
            <charset val="238"/>
          </rPr>
          <t>10213</t>
        </r>
      </text>
    </comment>
    <comment ref="E181" authorId="0" shapeId="0" xr:uid="{00000000-0006-0000-0000-0000C7000000}">
      <text>
        <r>
          <rPr>
            <sz val="11"/>
            <color rgb="FF000000"/>
            <rFont val="Calibri"/>
            <family val="2"/>
            <charset val="238"/>
          </rPr>
          <t>10211</t>
        </r>
      </text>
    </comment>
    <comment ref="E182" authorId="0" shapeId="0" xr:uid="{00000000-0006-0000-0000-0000C8000000}">
      <text>
        <r>
          <rPr>
            <sz val="11"/>
            <color rgb="FF000000"/>
            <rFont val="Calibri"/>
            <family val="2"/>
            <charset val="238"/>
          </rPr>
          <t>10208</t>
        </r>
      </text>
    </comment>
    <comment ref="E183" authorId="0" shapeId="0" xr:uid="{00000000-0006-0000-0000-0000C9000000}">
      <text>
        <r>
          <rPr>
            <sz val="11"/>
            <color rgb="FF000000"/>
            <rFont val="Calibri"/>
            <family val="2"/>
            <charset val="238"/>
          </rPr>
          <t>10207</t>
        </r>
      </text>
    </comment>
    <comment ref="E184" authorId="0" shapeId="0" xr:uid="{00000000-0006-0000-0000-0000CA000000}">
      <text>
        <r>
          <rPr>
            <sz val="11"/>
            <color rgb="FF000000"/>
            <rFont val="Calibri"/>
            <family val="2"/>
            <charset val="238"/>
          </rPr>
          <t>10206</t>
        </r>
      </text>
    </comment>
    <comment ref="E185" authorId="0" shapeId="0" xr:uid="{00000000-0006-0000-0000-0000CB000000}">
      <text>
        <r>
          <rPr>
            <sz val="11"/>
            <color rgb="FF000000"/>
            <rFont val="Calibri"/>
            <family val="2"/>
            <charset val="238"/>
          </rPr>
          <t>10203</t>
        </r>
      </text>
    </comment>
    <comment ref="E186" authorId="0" shapeId="0" xr:uid="{00000000-0006-0000-0000-0000CC000000}">
      <text>
        <r>
          <rPr>
            <sz val="11"/>
            <color rgb="FF000000"/>
            <rFont val="Calibri"/>
            <family val="2"/>
            <charset val="238"/>
          </rPr>
          <t>10201</t>
        </r>
      </text>
    </comment>
    <comment ref="E187" authorId="0" shapeId="0" xr:uid="{00000000-0006-0000-0000-0000CD000000}">
      <text>
        <r>
          <rPr>
            <sz val="11"/>
            <color rgb="FF000000"/>
            <rFont val="Calibri"/>
            <family val="2"/>
            <charset val="238"/>
          </rPr>
          <t>10056/995/4</t>
        </r>
      </text>
    </comment>
    <comment ref="E188" authorId="0" shapeId="0" xr:uid="{00000000-0006-0000-0000-0000CE000000}">
      <text>
        <r>
          <rPr>
            <sz val="11"/>
            <color rgb="FF000000"/>
            <rFont val="Calibri"/>
            <family val="2"/>
            <charset val="238"/>
          </rPr>
          <t>10047/974/4</t>
        </r>
      </text>
    </comment>
    <comment ref="E189" authorId="0" shapeId="0" xr:uid="{00000000-0006-0000-0000-0000CF000000}">
      <text>
        <r>
          <rPr>
            <sz val="11"/>
            <color rgb="FF000000"/>
            <rFont val="Calibri"/>
            <family val="2"/>
            <charset val="238"/>
          </rPr>
          <t>10040/976/4</t>
        </r>
      </text>
    </comment>
    <comment ref="E190" authorId="0" shapeId="0" xr:uid="{00000000-0006-0000-0000-0000D0000000}">
      <text>
        <r>
          <rPr>
            <sz val="11"/>
            <color rgb="FF000000"/>
            <rFont val="Calibri"/>
            <family val="2"/>
            <charset val="238"/>
          </rPr>
          <t>10036/963/5</t>
        </r>
      </text>
    </comment>
    <comment ref="E191" authorId="0" shapeId="0" xr:uid="{00000000-0006-0000-0000-0000D1000000}">
      <text>
        <r>
          <rPr>
            <sz val="11"/>
            <color rgb="FF000000"/>
            <rFont val="Calibri"/>
            <family val="2"/>
            <charset val="238"/>
          </rPr>
          <t>10025</t>
        </r>
      </text>
    </comment>
    <comment ref="E192" authorId="0" shapeId="0" xr:uid="{00000000-0006-0000-0000-0000D2000000}">
      <text>
        <r>
          <rPr>
            <sz val="11"/>
            <color rgb="FF000000"/>
            <rFont val="Calibri"/>
            <family val="2"/>
            <charset val="238"/>
          </rPr>
          <t>10020/3156/1</t>
        </r>
      </text>
    </comment>
    <comment ref="E193" authorId="0" shapeId="0" xr:uid="{00000000-0006-0000-0000-0000D3000000}">
      <text>
        <r>
          <rPr>
            <sz val="11"/>
            <color rgb="FF000000"/>
            <rFont val="Calibri"/>
            <family val="2"/>
            <charset val="238"/>
          </rPr>
          <t>10015</t>
        </r>
      </text>
    </comment>
    <comment ref="E194" authorId="0" shapeId="0" xr:uid="{00000000-0006-0000-0000-0000D4000000}">
      <text>
        <r>
          <rPr>
            <sz val="11"/>
            <color rgb="FF000000"/>
            <rFont val="Calibri"/>
            <family val="2"/>
            <charset val="238"/>
          </rPr>
          <t>10010/3142/1</t>
        </r>
      </text>
    </comment>
    <comment ref="E195" authorId="0" shapeId="0" xr:uid="{00000000-0006-0000-0000-0000D5000000}">
      <text>
        <r>
          <rPr>
            <sz val="11"/>
            <color rgb="FF000000"/>
            <rFont val="Calibri"/>
            <family val="2"/>
            <charset val="238"/>
          </rPr>
          <t>10004</t>
        </r>
      </text>
    </comment>
    <comment ref="E196" authorId="0" shapeId="0" xr:uid="{00000000-0006-0000-0000-0000D6000000}">
      <text>
        <r>
          <rPr>
            <sz val="11"/>
            <color rgb="FF000000"/>
            <rFont val="Calibri"/>
            <family val="2"/>
            <charset val="238"/>
          </rPr>
          <t>9998</t>
        </r>
      </text>
    </comment>
    <comment ref="E197" authorId="0" shapeId="0" xr:uid="{00000000-0006-0000-0000-0000D7000000}">
      <text>
        <r>
          <rPr>
            <sz val="11"/>
            <color rgb="FF000000"/>
            <rFont val="Calibri"/>
            <family val="2"/>
            <charset val="238"/>
          </rPr>
          <t>9985</t>
        </r>
      </text>
    </comment>
    <comment ref="E198" authorId="0" shapeId="0" xr:uid="{00000000-0006-0000-0000-0000D8000000}">
      <text>
        <r>
          <rPr>
            <sz val="11"/>
            <color rgb="FF000000"/>
            <rFont val="Calibri"/>
            <family val="2"/>
            <charset val="238"/>
          </rPr>
          <t>9978</t>
        </r>
      </text>
    </comment>
    <comment ref="E199" authorId="0" shapeId="0" xr:uid="{00000000-0006-0000-0000-0000D9000000}">
      <text>
        <r>
          <rPr>
            <sz val="11"/>
            <color rgb="FF000000"/>
            <rFont val="Calibri"/>
            <family val="2"/>
            <charset val="238"/>
          </rPr>
          <t>9973</t>
        </r>
      </text>
    </comment>
    <comment ref="E200" authorId="0" shapeId="0" xr:uid="{00000000-0006-0000-0000-0000DA000000}">
      <text>
        <r>
          <rPr>
            <sz val="11"/>
            <color rgb="FF000000"/>
            <rFont val="Calibri"/>
            <family val="2"/>
            <charset val="238"/>
          </rPr>
          <t>9960</t>
        </r>
      </text>
    </comment>
    <comment ref="E201" authorId="0" shapeId="0" xr:uid="{00000000-0006-0000-0000-0000DB000000}">
      <text>
        <r>
          <rPr>
            <sz val="11"/>
            <color rgb="FF000000"/>
            <rFont val="Calibri"/>
            <family val="2"/>
            <charset val="238"/>
          </rPr>
          <t>9931</t>
        </r>
      </text>
    </comment>
    <comment ref="E202" authorId="0" shapeId="0" xr:uid="{00000000-0006-0000-0000-0000DC000000}">
      <text>
        <r>
          <rPr>
            <sz val="11"/>
            <color rgb="FF000000"/>
            <rFont val="Calibri"/>
            <family val="2"/>
            <charset val="238"/>
          </rPr>
          <t>9927</t>
        </r>
      </text>
    </comment>
    <comment ref="E203" authorId="0" shapeId="0" xr:uid="{00000000-0006-0000-0000-0000DD000000}">
      <text>
        <r>
          <rPr>
            <sz val="11"/>
            <color rgb="FF000000"/>
            <rFont val="Calibri"/>
            <family val="2"/>
            <charset val="238"/>
          </rPr>
          <t>9924</t>
        </r>
      </text>
    </comment>
    <comment ref="E204" authorId="0" shapeId="0" xr:uid="{00000000-0006-0000-0000-0000DE000000}">
      <text>
        <r>
          <rPr>
            <sz val="11"/>
            <color rgb="FF000000"/>
            <rFont val="Calibri"/>
            <family val="2"/>
            <charset val="238"/>
          </rPr>
          <t>9922</t>
        </r>
      </text>
    </comment>
    <comment ref="E205" authorId="0" shapeId="0" xr:uid="{00000000-0006-0000-0000-0000DF000000}">
      <text>
        <r>
          <rPr>
            <sz val="11"/>
            <color rgb="FF000000"/>
            <rFont val="Calibri"/>
            <family val="2"/>
            <charset val="238"/>
          </rPr>
          <t>9912</t>
        </r>
      </text>
    </comment>
    <comment ref="E206" authorId="0" shapeId="0" xr:uid="{00000000-0006-0000-0000-0000E0000000}">
      <text>
        <r>
          <rPr>
            <sz val="11"/>
            <color rgb="FF000000"/>
            <rFont val="Calibri"/>
            <family val="2"/>
            <charset val="238"/>
          </rPr>
          <t>9907</t>
        </r>
      </text>
    </comment>
    <comment ref="E207" authorId="0" shapeId="0" xr:uid="{00000000-0006-0000-0000-0000E1000000}">
      <text>
        <r>
          <rPr>
            <sz val="11"/>
            <color rgb="FF000000"/>
            <rFont val="Calibri"/>
            <family val="2"/>
            <charset val="238"/>
          </rPr>
          <t>9900</t>
        </r>
      </text>
    </comment>
    <comment ref="E208" authorId="0" shapeId="0" xr:uid="{00000000-0006-0000-0000-0000E2000000}">
      <text>
        <r>
          <rPr>
            <sz val="11"/>
            <color rgb="FF000000"/>
            <rFont val="Calibri"/>
            <family val="2"/>
            <charset val="238"/>
          </rPr>
          <t>9894</t>
        </r>
      </text>
    </comment>
    <comment ref="E209" authorId="0" shapeId="0" xr:uid="{00000000-0006-0000-0000-0000E3000000}">
      <text>
        <r>
          <rPr>
            <sz val="11"/>
            <color rgb="FF000000"/>
            <rFont val="Calibri"/>
            <family val="2"/>
            <charset val="238"/>
          </rPr>
          <t>9866</t>
        </r>
      </text>
    </comment>
    <comment ref="E210" authorId="0" shapeId="0" xr:uid="{00000000-0006-0000-0000-0000E4000000}">
      <text>
        <r>
          <rPr>
            <sz val="11"/>
            <color rgb="FF000000"/>
            <rFont val="Calibri"/>
            <family val="2"/>
            <charset val="238"/>
          </rPr>
          <t>9859</t>
        </r>
      </text>
    </comment>
    <comment ref="E211" authorId="0" shapeId="0" xr:uid="{00000000-0006-0000-0000-0000E5000000}">
      <text>
        <r>
          <rPr>
            <sz val="11"/>
            <color rgb="FF000000"/>
            <rFont val="Calibri"/>
            <family val="2"/>
            <charset val="238"/>
          </rPr>
          <t>9854</t>
        </r>
      </text>
    </comment>
    <comment ref="E212" authorId="0" shapeId="0" xr:uid="{00000000-0006-0000-0000-0000E6000000}">
      <text>
        <r>
          <rPr>
            <sz val="11"/>
            <color rgb="FF000000"/>
            <rFont val="Calibri"/>
            <family val="2"/>
            <charset val="238"/>
          </rPr>
          <t>9849</t>
        </r>
      </text>
    </comment>
    <comment ref="E213" authorId="0" shapeId="0" xr:uid="{00000000-0006-0000-0000-0000E7000000}">
      <text>
        <r>
          <rPr>
            <sz val="11"/>
            <color rgb="FF000000"/>
            <rFont val="Calibri"/>
            <family val="2"/>
            <charset val="238"/>
          </rPr>
          <t>9827/997/6</t>
        </r>
      </text>
    </comment>
    <comment ref="E214" authorId="0" shapeId="0" xr:uid="{00000000-0006-0000-0000-0000E8000000}">
      <text>
        <r>
          <rPr>
            <sz val="11"/>
            <color rgb="FF000000"/>
            <rFont val="Calibri"/>
            <family val="2"/>
            <charset val="238"/>
          </rPr>
          <t>9816/996/6</t>
        </r>
      </text>
    </comment>
    <comment ref="E215" authorId="0" shapeId="0" xr:uid="{00000000-0006-0000-0000-0000E9000000}">
      <text>
        <r>
          <rPr>
            <sz val="11"/>
            <color rgb="FF000000"/>
            <rFont val="Calibri"/>
            <family val="2"/>
            <charset val="238"/>
          </rPr>
          <t>9809/993/4</t>
        </r>
      </text>
    </comment>
    <comment ref="E216" authorId="0" shapeId="0" xr:uid="{00000000-0006-0000-0000-0000EA000000}">
      <text>
        <r>
          <rPr>
            <sz val="11"/>
            <color rgb="FF000000"/>
            <rFont val="Calibri"/>
            <family val="2"/>
            <charset val="238"/>
          </rPr>
          <t>9790/992/6</t>
        </r>
      </text>
    </comment>
    <comment ref="E217" authorId="0" shapeId="0" xr:uid="{00000000-0006-0000-0000-0000EB000000}">
      <text>
        <r>
          <rPr>
            <sz val="11"/>
            <color rgb="FF000000"/>
            <rFont val="Calibri"/>
            <family val="2"/>
            <charset val="238"/>
          </rPr>
          <t>9786/988/6</t>
        </r>
      </text>
    </comment>
    <comment ref="E218" authorId="0" shapeId="0" xr:uid="{00000000-0006-0000-0000-0000EC000000}">
      <text>
        <r>
          <rPr>
            <sz val="11"/>
            <color rgb="FF000000"/>
            <rFont val="Calibri"/>
            <family val="2"/>
            <charset val="238"/>
          </rPr>
          <t>9782/986/4</t>
        </r>
      </text>
    </comment>
    <comment ref="E219" authorId="0" shapeId="0" xr:uid="{00000000-0006-0000-0000-0000ED000000}">
      <text>
        <r>
          <rPr>
            <sz val="11"/>
            <color rgb="FF000000"/>
            <rFont val="Calibri"/>
            <family val="2"/>
            <charset val="238"/>
          </rPr>
          <t>9769/983/6</t>
        </r>
      </text>
    </comment>
    <comment ref="E220" authorId="0" shapeId="0" xr:uid="{00000000-0006-0000-0000-0000EE000000}">
      <text>
        <r>
          <rPr>
            <sz val="11"/>
            <color rgb="FF000000"/>
            <rFont val="Calibri"/>
            <family val="2"/>
            <charset val="238"/>
          </rPr>
          <t>9762/982/6</t>
        </r>
      </text>
    </comment>
    <comment ref="E221" authorId="0" shapeId="0" xr:uid="{00000000-0006-0000-0000-0000EF000000}">
      <text>
        <r>
          <rPr>
            <sz val="11"/>
            <color rgb="FF000000"/>
            <rFont val="Calibri"/>
            <family val="2"/>
            <charset val="238"/>
          </rPr>
          <t>9754/980/4</t>
        </r>
      </text>
    </comment>
    <comment ref="E222" authorId="0" shapeId="0" xr:uid="{00000000-0006-0000-0000-0000F0000000}">
      <text>
        <r>
          <rPr>
            <sz val="11"/>
            <color rgb="FF000000"/>
            <rFont val="Calibri"/>
            <family val="2"/>
            <charset val="238"/>
          </rPr>
          <t>9741/977/6</t>
        </r>
      </text>
    </comment>
    <comment ref="E223" authorId="0" shapeId="0" xr:uid="{00000000-0006-0000-0000-0000F1000000}">
      <text>
        <r>
          <rPr>
            <sz val="11"/>
            <color rgb="FF000000"/>
            <rFont val="Calibri"/>
            <family val="2"/>
            <charset val="238"/>
          </rPr>
          <t>9735</t>
        </r>
      </text>
    </comment>
    <comment ref="E224" authorId="0" shapeId="0" xr:uid="{00000000-0006-0000-0000-0000F2000000}">
      <text>
        <r>
          <rPr>
            <sz val="11"/>
            <color rgb="FF000000"/>
            <rFont val="Calibri"/>
            <family val="2"/>
            <charset val="238"/>
          </rPr>
          <t>9724/972/4</t>
        </r>
      </text>
    </comment>
    <comment ref="E225" authorId="0" shapeId="0" xr:uid="{00000000-0006-0000-0000-0000F3000000}">
      <text>
        <r>
          <rPr>
            <sz val="11"/>
            <color rgb="FF000000"/>
            <rFont val="Calibri"/>
            <family val="2"/>
            <charset val="238"/>
          </rPr>
          <t>9721/969/4</t>
        </r>
      </text>
    </comment>
    <comment ref="E226" authorId="0" shapeId="0" xr:uid="{00000000-0006-0000-0000-0000F4000000}">
      <text>
        <r>
          <rPr>
            <sz val="11"/>
            <color rgb="FF000000"/>
            <rFont val="Calibri"/>
            <family val="2"/>
            <charset val="238"/>
          </rPr>
          <t>9719/967/6</t>
        </r>
      </text>
    </comment>
    <comment ref="E227" authorId="0" shapeId="0" xr:uid="{00000000-0006-0000-0000-0000F5000000}">
      <text>
        <r>
          <rPr>
            <sz val="11"/>
            <color rgb="FF000000"/>
            <rFont val="Calibri"/>
            <family val="2"/>
            <charset val="238"/>
          </rPr>
          <t>9718/965/4</t>
        </r>
      </text>
    </comment>
    <comment ref="E228" authorId="0" shapeId="0" xr:uid="{00000000-0006-0000-0000-0000F6000000}">
      <text>
        <r>
          <rPr>
            <sz val="11"/>
            <color rgb="FF000000"/>
            <rFont val="Calibri"/>
            <family val="2"/>
            <charset val="238"/>
          </rPr>
          <t>9696/994/7</t>
        </r>
      </text>
    </comment>
    <comment ref="E229" authorId="0" shapeId="0" xr:uid="{00000000-0006-0000-0000-0000F7000000}">
      <text>
        <r>
          <rPr>
            <sz val="11"/>
            <color rgb="FF000000"/>
            <rFont val="Calibri"/>
            <family val="2"/>
            <charset val="238"/>
          </rPr>
          <t>9689/991/5</t>
        </r>
      </text>
    </comment>
    <comment ref="E230" authorId="0" shapeId="0" xr:uid="{00000000-0006-0000-0000-0000F8000000}">
      <text>
        <r>
          <rPr>
            <sz val="11"/>
            <color rgb="FF000000"/>
            <rFont val="Calibri"/>
            <family val="2"/>
            <charset val="238"/>
          </rPr>
          <t>9686/990/6</t>
        </r>
      </text>
    </comment>
    <comment ref="E231" authorId="0" shapeId="0" xr:uid="{00000000-0006-0000-0000-0000F9000000}">
      <text>
        <r>
          <rPr>
            <sz val="11"/>
            <color rgb="FF000000"/>
            <rFont val="Calibri"/>
            <family val="2"/>
            <charset val="238"/>
          </rPr>
          <t>9672/989/4</t>
        </r>
      </text>
    </comment>
    <comment ref="E232" authorId="0" shapeId="0" xr:uid="{00000000-0006-0000-0000-0000FA000000}">
      <text>
        <r>
          <rPr>
            <sz val="11"/>
            <color rgb="FF000000"/>
            <rFont val="Calibri"/>
            <family val="2"/>
            <charset val="238"/>
          </rPr>
          <t>9669/987/6</t>
        </r>
      </text>
    </comment>
    <comment ref="E233" authorId="0" shapeId="0" xr:uid="{00000000-0006-0000-0000-0000FB000000}">
      <text>
        <r>
          <rPr>
            <sz val="11"/>
            <color rgb="FF000000"/>
            <rFont val="Calibri"/>
            <family val="2"/>
            <charset val="238"/>
          </rPr>
          <t>9423/985/4</t>
        </r>
      </text>
    </comment>
    <comment ref="E234" authorId="0" shapeId="0" xr:uid="{00000000-0006-0000-0000-0000FC000000}">
      <text>
        <r>
          <rPr>
            <sz val="11"/>
            <color rgb="FF000000"/>
            <rFont val="Calibri"/>
            <family val="2"/>
            <charset val="238"/>
          </rPr>
          <t>9418/984/4</t>
        </r>
      </text>
    </comment>
    <comment ref="E235" authorId="0" shapeId="0" xr:uid="{00000000-0006-0000-0000-0000FD000000}">
      <text>
        <r>
          <rPr>
            <sz val="11"/>
            <color rgb="FF000000"/>
            <rFont val="Calibri"/>
            <family val="2"/>
            <charset val="238"/>
          </rPr>
          <t>9415/981/6</t>
        </r>
      </text>
    </comment>
    <comment ref="E236" authorId="0" shapeId="0" xr:uid="{00000000-0006-0000-0000-0000FE000000}">
      <text>
        <r>
          <rPr>
            <sz val="11"/>
            <color rgb="FF000000"/>
            <rFont val="Calibri"/>
            <family val="2"/>
            <charset val="238"/>
          </rPr>
          <t>9356/979/4</t>
        </r>
      </text>
    </comment>
    <comment ref="E237" authorId="0" shapeId="0" xr:uid="{00000000-0006-0000-0000-0000FF000000}">
      <text>
        <r>
          <rPr>
            <sz val="11"/>
            <color rgb="FF000000"/>
            <rFont val="Calibri"/>
            <family val="2"/>
            <charset val="238"/>
          </rPr>
          <t>9345/978/6</t>
        </r>
      </text>
    </comment>
    <comment ref="E238" authorId="0" shapeId="0" xr:uid="{00000000-0006-0000-0000-000000010000}">
      <text>
        <r>
          <rPr>
            <sz val="11"/>
            <color rgb="FF000000"/>
            <rFont val="Calibri"/>
            <family val="2"/>
            <charset val="238"/>
          </rPr>
          <t>9337/975/4</t>
        </r>
      </text>
    </comment>
    <comment ref="E239" authorId="0" shapeId="0" xr:uid="{00000000-0006-0000-0000-000001010000}">
      <text>
        <r>
          <rPr>
            <sz val="11"/>
            <color rgb="FF000000"/>
            <rFont val="Calibri"/>
            <family val="2"/>
            <charset val="238"/>
          </rPr>
          <t>9333</t>
        </r>
      </text>
    </comment>
    <comment ref="E240" authorId="0" shapeId="0" xr:uid="{00000000-0006-0000-0000-000002010000}">
      <text>
        <r>
          <rPr>
            <sz val="11"/>
            <color rgb="FF000000"/>
            <rFont val="Calibri"/>
            <family val="2"/>
            <charset val="238"/>
          </rPr>
          <t>9326/971/6</t>
        </r>
      </text>
    </comment>
    <comment ref="E241" authorId="0" shapeId="0" xr:uid="{00000000-0006-0000-0000-000003010000}">
      <text>
        <r>
          <rPr>
            <sz val="11"/>
            <color rgb="FF000000"/>
            <rFont val="Calibri"/>
            <family val="2"/>
            <charset val="238"/>
          </rPr>
          <t>9319/970/4</t>
        </r>
      </text>
    </comment>
    <comment ref="E242" authorId="0" shapeId="0" xr:uid="{00000000-0006-0000-0000-000004010000}">
      <text>
        <r>
          <rPr>
            <sz val="11"/>
            <color rgb="FF000000"/>
            <rFont val="Calibri"/>
            <family val="2"/>
            <charset val="238"/>
          </rPr>
          <t>9313/968/5</t>
        </r>
      </text>
    </comment>
    <comment ref="E243" authorId="0" shapeId="0" xr:uid="{00000000-0006-0000-0000-000005010000}">
      <text>
        <r>
          <rPr>
            <sz val="11"/>
            <color rgb="FF000000"/>
            <rFont val="Calibri"/>
            <family val="2"/>
            <charset val="238"/>
          </rPr>
          <t>9306/966/6</t>
        </r>
      </text>
    </comment>
    <comment ref="E244" authorId="0" shapeId="0" xr:uid="{00000000-0006-0000-0000-000006010000}">
      <text>
        <r>
          <rPr>
            <sz val="11"/>
            <color rgb="FF000000"/>
            <rFont val="Calibri"/>
            <family val="2"/>
            <charset val="238"/>
          </rPr>
          <t>9298/964/6</t>
        </r>
      </text>
    </comment>
    <comment ref="E245" authorId="0" shapeId="0" xr:uid="{00000000-0006-0000-0000-000007010000}">
      <text>
        <r>
          <rPr>
            <sz val="11"/>
            <color rgb="FF000000"/>
            <rFont val="Calibri"/>
            <family val="2"/>
            <charset val="238"/>
          </rPr>
          <t>9252</t>
        </r>
      </text>
    </comment>
    <comment ref="E246" authorId="0" shapeId="0" xr:uid="{00000000-0006-0000-0000-000008010000}">
      <text>
        <r>
          <rPr>
            <sz val="11"/>
            <color rgb="FF000000"/>
            <rFont val="Calibri"/>
            <family val="2"/>
            <charset val="238"/>
          </rPr>
          <t>9242</t>
        </r>
      </text>
    </comment>
    <comment ref="E247" authorId="0" shapeId="0" xr:uid="{00000000-0006-0000-0000-000009010000}">
      <text>
        <r>
          <rPr>
            <sz val="11"/>
            <color rgb="FF000000"/>
            <rFont val="Calibri"/>
            <family val="2"/>
            <charset val="238"/>
          </rPr>
          <t>9236</t>
        </r>
      </text>
    </comment>
    <comment ref="E248" authorId="0" shapeId="0" xr:uid="{00000000-0006-0000-0000-00000A010000}">
      <text>
        <r>
          <rPr>
            <sz val="11"/>
            <color rgb="FF000000"/>
            <rFont val="Calibri"/>
            <family val="2"/>
            <charset val="238"/>
          </rPr>
          <t>9231/3021/1</t>
        </r>
      </text>
    </comment>
    <comment ref="E249" authorId="0" shapeId="0" xr:uid="{00000000-0006-0000-0000-00000B010000}">
      <text>
        <r>
          <rPr>
            <sz val="11"/>
            <color rgb="FF000000"/>
            <rFont val="Calibri"/>
            <family val="2"/>
            <charset val="238"/>
          </rPr>
          <t>9172</t>
        </r>
      </text>
    </comment>
    <comment ref="E250" authorId="0" shapeId="0" xr:uid="{00000000-0006-0000-0000-00000C010000}">
      <text>
        <r>
          <rPr>
            <sz val="11"/>
            <color rgb="FF000000"/>
            <rFont val="Calibri"/>
            <family val="2"/>
            <charset val="238"/>
          </rPr>
          <t>9116/3165/1</t>
        </r>
      </text>
    </comment>
    <comment ref="E251" authorId="0" shapeId="0" xr:uid="{00000000-0006-0000-0000-00000D010000}">
      <text>
        <r>
          <rPr>
            <sz val="11"/>
            <color rgb="FF000000"/>
            <rFont val="Calibri"/>
            <family val="2"/>
            <charset val="238"/>
          </rPr>
          <t>9107</t>
        </r>
      </text>
    </comment>
    <comment ref="E252" authorId="0" shapeId="0" xr:uid="{00000000-0006-0000-0000-00000E010000}">
      <text>
        <r>
          <rPr>
            <sz val="11"/>
            <color rgb="FF000000"/>
            <rFont val="Calibri"/>
            <family val="2"/>
            <charset val="238"/>
          </rPr>
          <t>9106/3022/1</t>
        </r>
      </text>
    </comment>
    <comment ref="E253" authorId="0" shapeId="0" xr:uid="{00000000-0006-0000-0000-00000F010000}">
      <text>
        <r>
          <rPr>
            <sz val="11"/>
            <color rgb="FF000000"/>
            <rFont val="Calibri"/>
            <family val="2"/>
            <charset val="238"/>
          </rPr>
          <t>9098</t>
        </r>
      </text>
    </comment>
    <comment ref="E254" authorId="0" shapeId="0" xr:uid="{00000000-0006-0000-0000-000010010000}">
      <text>
        <r>
          <rPr>
            <sz val="11"/>
            <color rgb="FF000000"/>
            <rFont val="Calibri"/>
            <family val="2"/>
            <charset val="238"/>
          </rPr>
          <t>9094</t>
        </r>
      </text>
    </comment>
    <comment ref="E255" authorId="0" shapeId="0" xr:uid="{00000000-0006-0000-0000-000011010000}">
      <text>
        <r>
          <rPr>
            <sz val="11"/>
            <color rgb="FF000000"/>
            <rFont val="Calibri"/>
            <family val="2"/>
            <charset val="238"/>
          </rPr>
          <t>9082/1486/6</t>
        </r>
      </text>
    </comment>
    <comment ref="E256" authorId="0" shapeId="0" xr:uid="{00000000-0006-0000-0000-000012010000}">
      <text>
        <r>
          <rPr>
            <sz val="11"/>
            <color rgb="FF000000"/>
            <rFont val="Calibri"/>
            <family val="2"/>
            <charset val="238"/>
          </rPr>
          <t>9037</t>
        </r>
      </text>
    </comment>
    <comment ref="E257" authorId="0" shapeId="0" xr:uid="{00000000-0006-0000-0000-000013010000}">
      <text>
        <r>
          <rPr>
            <sz val="11"/>
            <color rgb="FF000000"/>
            <rFont val="Calibri"/>
            <family val="2"/>
            <charset val="238"/>
          </rPr>
          <t>9032</t>
        </r>
      </text>
    </comment>
    <comment ref="E258" authorId="0" shapeId="0" xr:uid="{00000000-0006-0000-0000-000014010000}">
      <text>
        <r>
          <rPr>
            <sz val="11"/>
            <color rgb="FF000000"/>
            <rFont val="Calibri"/>
            <family val="2"/>
            <charset val="238"/>
          </rPr>
          <t>9028</t>
        </r>
      </text>
    </comment>
    <comment ref="E259" authorId="0" shapeId="0" xr:uid="{00000000-0006-0000-0000-000015010000}">
      <text>
        <r>
          <rPr>
            <sz val="11"/>
            <color rgb="FF000000"/>
            <rFont val="Calibri"/>
            <family val="2"/>
            <charset val="238"/>
          </rPr>
          <t>9021/1418/2</t>
        </r>
      </text>
    </comment>
    <comment ref="E260" authorId="0" shapeId="0" xr:uid="{00000000-0006-0000-0000-000016010000}">
      <text>
        <r>
          <rPr>
            <sz val="11"/>
            <color rgb="FF000000"/>
            <rFont val="Calibri"/>
            <family val="2"/>
            <charset val="238"/>
          </rPr>
          <t>8959</t>
        </r>
      </text>
    </comment>
    <comment ref="E261" authorId="0" shapeId="0" xr:uid="{00000000-0006-0000-0000-000017010000}">
      <text>
        <r>
          <rPr>
            <sz val="11"/>
            <color rgb="FF000000"/>
            <rFont val="Calibri"/>
            <family val="2"/>
            <charset val="238"/>
          </rPr>
          <t>8949</t>
        </r>
      </text>
    </comment>
    <comment ref="E262" authorId="0" shapeId="0" xr:uid="{00000000-0006-0000-0000-000018010000}">
      <text>
        <r>
          <rPr>
            <sz val="11"/>
            <color rgb="FF000000"/>
            <rFont val="Calibri"/>
            <family val="2"/>
            <charset val="238"/>
          </rPr>
          <t>8942</t>
        </r>
      </text>
    </comment>
    <comment ref="E263" authorId="0" shapeId="0" xr:uid="{00000000-0006-0000-0000-000019010000}">
      <text>
        <r>
          <rPr>
            <sz val="11"/>
            <color rgb="FF000000"/>
            <rFont val="Calibri"/>
            <family val="2"/>
            <charset val="238"/>
          </rPr>
          <t>8936/3023/1</t>
        </r>
      </text>
    </comment>
    <comment ref="E264" authorId="0" shapeId="0" xr:uid="{00000000-0006-0000-0000-00001A010000}">
      <text>
        <r>
          <rPr>
            <sz val="11"/>
            <color rgb="FF000000"/>
            <rFont val="Calibri"/>
            <family val="2"/>
            <charset val="238"/>
          </rPr>
          <t>8922</t>
        </r>
      </text>
    </comment>
    <comment ref="E265" authorId="0" shapeId="0" xr:uid="{00000000-0006-0000-0000-00001B010000}">
      <text>
        <r>
          <rPr>
            <sz val="11"/>
            <color rgb="FF000000"/>
            <rFont val="Calibri"/>
            <family val="2"/>
            <charset val="238"/>
          </rPr>
          <t>8904</t>
        </r>
      </text>
    </comment>
    <comment ref="E266" authorId="0" shapeId="0" xr:uid="{00000000-0006-0000-0000-00001C010000}">
      <text>
        <r>
          <rPr>
            <sz val="11"/>
            <color rgb="FF000000"/>
            <rFont val="Calibri"/>
            <family val="2"/>
            <charset val="238"/>
          </rPr>
          <t>8895</t>
        </r>
      </text>
    </comment>
    <comment ref="E267" authorId="0" shapeId="0" xr:uid="{00000000-0006-0000-0000-00001D010000}">
      <text>
        <r>
          <rPr>
            <sz val="11"/>
            <color rgb="FF000000"/>
            <rFont val="Calibri"/>
            <family val="2"/>
            <charset val="238"/>
          </rPr>
          <t>8870</t>
        </r>
      </text>
    </comment>
    <comment ref="E268" authorId="0" shapeId="0" xr:uid="{00000000-0006-0000-0000-00001E010000}">
      <text>
        <r>
          <rPr>
            <sz val="11"/>
            <color rgb="FF000000"/>
            <rFont val="Calibri"/>
            <family val="2"/>
            <charset val="238"/>
          </rPr>
          <t>8851</t>
        </r>
      </text>
    </comment>
  </commentList>
</comments>
</file>

<file path=xl/sharedStrings.xml><?xml version="1.0" encoding="utf-8"?>
<sst xmlns="http://schemas.openxmlformats.org/spreadsheetml/2006/main" count="5253" uniqueCount="1954">
  <si>
    <t>ZA OKRES OD 2021-04-05 DO 2021-09-03</t>
  </si>
  <si>
    <t>RJ 2021/2022</t>
  </si>
  <si>
    <t>PKP PLK S.A. Biuro Informatyki, Wydział Systemów Rozkładów Jazdy, Poznań</t>
  </si>
  <si>
    <t xml:space="preserve">Zadane filtry: </t>
  </si>
  <si>
    <t>Lp</t>
  </si>
  <si>
    <t>Nr wniosku</t>
  </si>
  <si>
    <t>Data wniosku</t>
  </si>
  <si>
    <t>Wprowadził</t>
  </si>
  <si>
    <t>Nr zam.</t>
  </si>
  <si>
    <t>Rodz. RJ</t>
  </si>
  <si>
    <t>Nr poc.</t>
  </si>
  <si>
    <t>Nazwa poc.</t>
  </si>
  <si>
    <t>Rodz. poc.</t>
  </si>
  <si>
    <t>Pojazdy</t>
  </si>
  <si>
    <t>Max brutto</t>
  </si>
  <si>
    <t>Max długość</t>
  </si>
  <si>
    <t>Kursuje</t>
  </si>
  <si>
    <t>Rel. handl. od</t>
  </si>
  <si>
    <t>Odj. RH</t>
  </si>
  <si>
    <t>Rel. handl. do</t>
  </si>
  <si>
    <t>Prz. RH</t>
  </si>
  <si>
    <t>Godz. wiod.</t>
  </si>
  <si>
    <t>Stacja wiod.</t>
  </si>
  <si>
    <t>Stan zam.</t>
  </si>
  <si>
    <t>SRJ002695</t>
  </si>
  <si>
    <t>I</t>
  </si>
  <si>
    <t>90</t>
  </si>
  <si>
    <t>12.XII.21; 18.XII.21, 19.XII.21; 24.XII.21-9.I (5)(6)(7) oraz w święta; 15.I-1.V w (C); 2.V, 3.V; 7.V, 8.V; 14.V-16.VI w (C); 17.VI-19.VI; 25.VI-10.XII.22 w (C);  [kursuje/podstawa: 116/116]</t>
  </si>
  <si>
    <t>Toruń Wschodni</t>
  </si>
  <si>
    <t>06:57</t>
  </si>
  <si>
    <t>Toruń Towarowy Trb</t>
  </si>
  <si>
    <t>07:07</t>
  </si>
  <si>
    <t>Zarządzone</t>
  </si>
  <si>
    <t>R</t>
  </si>
  <si>
    <t>12.VI-10.XII.22 ;  [kursuje/podstawa: 182/182]</t>
  </si>
  <si>
    <t>135</t>
  </si>
  <si>
    <t>13.XII.21-11.IV (1) oprócz świąt; 19.IV; 25.IV; 4.V; 9.V; 16.V-8.VIII (1) oprócz świąt; 16.VIII; 22.VIII; 29.VIII-5.XII.22 (1);  [kursuje/podstawa: 52/52]</t>
  </si>
  <si>
    <t>13.XII.21-23.XII.21 w (A); 27.XII.21-13.I (1)(2)(3)(4) oprócz świąt; 14.I-29.IV w (D); 4.V-15.VI w (D); 20.VI-9.XII.22 w (D);  [kursuje/podstawa: 248/248]</t>
  </si>
  <si>
    <t>08:48</t>
  </si>
  <si>
    <t>Toruń Główny</t>
  </si>
  <si>
    <t>12.XII.21-10.XII.22 ;  [kursuje/podstawa: 364/364]</t>
  </si>
  <si>
    <t>07:13 [O]</t>
  </si>
  <si>
    <t>130</t>
  </si>
  <si>
    <t>10:39</t>
  </si>
  <si>
    <t>08:17</t>
  </si>
  <si>
    <t>9</t>
  </si>
  <si>
    <t>TR.257.s.21-22</t>
  </si>
  <si>
    <t>2021-08-31 13:17:33</t>
  </si>
  <si>
    <t>SRJ004090</t>
  </si>
  <si>
    <t>16064</t>
  </si>
  <si>
    <t>55803/2</t>
  </si>
  <si>
    <t>ROM</t>
  </si>
  <si>
    <t>SA106</t>
  </si>
  <si>
    <t>55</t>
  </si>
  <si>
    <t>24</t>
  </si>
  <si>
    <t>13:26</t>
  </si>
  <si>
    <t>Brodnica</t>
  </si>
  <si>
    <t>14:43</t>
  </si>
  <si>
    <t>13:26 [O]</t>
  </si>
  <si>
    <t>10:43 [O]</t>
  </si>
  <si>
    <t>11</t>
  </si>
  <si>
    <t>802-3-032-21</t>
  </si>
  <si>
    <t>2021-07-16 11:22:14</t>
  </si>
  <si>
    <t>15506</t>
  </si>
  <si>
    <t>556084</t>
  </si>
  <si>
    <t>PWM</t>
  </si>
  <si>
    <t>SA106 SA106</t>
  </si>
  <si>
    <t>102</t>
  </si>
  <si>
    <t>48</t>
  </si>
  <si>
    <t>Grudziądz</t>
  </si>
  <si>
    <t>03:53</t>
  </si>
  <si>
    <t>Jabłonowo Pomorskie</t>
  </si>
  <si>
    <t>04:20</t>
  </si>
  <si>
    <t>04:20 [P]</t>
  </si>
  <si>
    <t>12</t>
  </si>
  <si>
    <t>802-3-031-21</t>
  </si>
  <si>
    <t>2021-07-16 11:17:57</t>
  </si>
  <si>
    <t>15503</t>
  </si>
  <si>
    <t>556085</t>
  </si>
  <si>
    <t>17.XII.21; 23.XII.21; 30.XII.21; 5.I; 14.I-10.VI (5); 15.VI; 24.VI-9.XII.22 (5);  [kursuje/podstawa: 52/52]</t>
  </si>
  <si>
    <t>21:50</t>
  </si>
  <si>
    <t>22:17</t>
  </si>
  <si>
    <t>21:50 [O]</t>
  </si>
  <si>
    <t>13</t>
  </si>
  <si>
    <t>802-3-030-21</t>
  </si>
  <si>
    <t>2021-07-16 10:56:21</t>
  </si>
  <si>
    <t>15492</t>
  </si>
  <si>
    <t>556095</t>
  </si>
  <si>
    <t>628.4</t>
  </si>
  <si>
    <t>71</t>
  </si>
  <si>
    <t>46</t>
  </si>
  <si>
    <t>Nowa Wieś Wielka</t>
  </si>
  <si>
    <t>04:38</t>
  </si>
  <si>
    <t>Bydgoszcz Główna</t>
  </si>
  <si>
    <t>04:55</t>
  </si>
  <si>
    <t>05:00 [P]</t>
  </si>
  <si>
    <t>14</t>
  </si>
  <si>
    <t>802-3-028-21</t>
  </si>
  <si>
    <t>2021-07-16 10:54:10</t>
  </si>
  <si>
    <t>15491</t>
  </si>
  <si>
    <t>556121</t>
  </si>
  <si>
    <t>SA106 SA123</t>
  </si>
  <si>
    <t>95</t>
  </si>
  <si>
    <t>14:12</t>
  </si>
  <si>
    <t>14:31</t>
  </si>
  <si>
    <t>14:30 [P]</t>
  </si>
  <si>
    <t>15</t>
  </si>
  <si>
    <t>802-3-026-21</t>
  </si>
  <si>
    <t>2021-07-16 10:50:26</t>
  </si>
  <si>
    <t>15490</t>
  </si>
  <si>
    <t>556105</t>
  </si>
  <si>
    <t>14:04</t>
  </si>
  <si>
    <t>14:21</t>
  </si>
  <si>
    <t>14:20 [P]</t>
  </si>
  <si>
    <t>16</t>
  </si>
  <si>
    <t>802-3-029-21</t>
  </si>
  <si>
    <t>2021-07-16 10:45:12</t>
  </si>
  <si>
    <t>15487</t>
  </si>
  <si>
    <t>556096</t>
  </si>
  <si>
    <t>06:01</t>
  </si>
  <si>
    <t>06:18</t>
  </si>
  <si>
    <t>05:15 [O]</t>
  </si>
  <si>
    <t>17</t>
  </si>
  <si>
    <t>802-3-027-21</t>
  </si>
  <si>
    <t>2021-07-16 10:42:59</t>
  </si>
  <si>
    <t>15486</t>
  </si>
  <si>
    <t>556118</t>
  </si>
  <si>
    <t>09:39</t>
  </si>
  <si>
    <t>09:58</t>
  </si>
  <si>
    <t>09:30 [O]</t>
  </si>
  <si>
    <t>18</t>
  </si>
  <si>
    <t>802-3-025-21</t>
  </si>
  <si>
    <t>2021-07-16 10:39:28</t>
  </si>
  <si>
    <t>15485</t>
  </si>
  <si>
    <t>556102</t>
  </si>
  <si>
    <t>08:31</t>
  </si>
  <si>
    <t>08:25 [O]</t>
  </si>
  <si>
    <t>19</t>
  </si>
  <si>
    <t>802-3-024-21</t>
  </si>
  <si>
    <t>2021-09-02 12:36:23</t>
  </si>
  <si>
    <t>15479</t>
  </si>
  <si>
    <t>556100</t>
  </si>
  <si>
    <t>51</t>
  </si>
  <si>
    <t>1.III-29.IV w (D); 4.V-15.VI w (D); 20.VI-9.XII.22 w (D);  [kursuje/podstawa: 196/196]</t>
  </si>
  <si>
    <t>11:18</t>
  </si>
  <si>
    <t>11:28</t>
  </si>
  <si>
    <t>11:10 [O]</t>
  </si>
  <si>
    <t>20</t>
  </si>
  <si>
    <t>802-3-023-21</t>
  </si>
  <si>
    <t>2021-09-02 12:39:38</t>
  </si>
  <si>
    <t>15478</t>
  </si>
  <si>
    <t>556123</t>
  </si>
  <si>
    <t>11:58</t>
  </si>
  <si>
    <t>12:07</t>
  </si>
  <si>
    <t>11:50 [O]</t>
  </si>
  <si>
    <t>21</t>
  </si>
  <si>
    <t>802-3-022-21</t>
  </si>
  <si>
    <t>2021-07-16 11:13:13</t>
  </si>
  <si>
    <t>15474</t>
  </si>
  <si>
    <t>556091</t>
  </si>
  <si>
    <t>21:01</t>
  </si>
  <si>
    <t>21:22</t>
  </si>
  <si>
    <t>21:10 [O]</t>
  </si>
  <si>
    <t>22</t>
  </si>
  <si>
    <t>802-3-021-21</t>
  </si>
  <si>
    <t>2021-07-16 10:16:23</t>
  </si>
  <si>
    <t>15473</t>
  </si>
  <si>
    <t>556080</t>
  </si>
  <si>
    <t>Chojnice</t>
  </si>
  <si>
    <t>21:51</t>
  </si>
  <si>
    <t>Tuchola</t>
  </si>
  <si>
    <t>22:14</t>
  </si>
  <si>
    <t>21:25 [O]</t>
  </si>
  <si>
    <t>23</t>
  </si>
  <si>
    <t>802-3-020-21</t>
  </si>
  <si>
    <t>2021-07-16 10:13:03</t>
  </si>
  <si>
    <t>15472</t>
  </si>
  <si>
    <t>556087</t>
  </si>
  <si>
    <t>13.XII.21-7.I w (E); 10.I-15.IV codziennie oprócz (7); 19.IV-29.IV codziennie oprócz (7); 2.V; 4.V-7.V; 9.V; 10.V-17.VI w (E); 20.VI-12.VIII codziennie oprócz (7); 16.VIII-10.XI codziennie oprócz (7); 14.XI-10.XII.22 codziennie oprócz (7);  [kursuje/podstawa: 298/298]</t>
  </si>
  <si>
    <t>05:00</t>
  </si>
  <si>
    <t>05:22</t>
  </si>
  <si>
    <t>05:22 [P]</t>
  </si>
  <si>
    <t>802-3-019-21</t>
  </si>
  <si>
    <t>2021-07-16 10:08:55</t>
  </si>
  <si>
    <t>15471</t>
  </si>
  <si>
    <t>556092</t>
  </si>
  <si>
    <t>04:22</t>
  </si>
  <si>
    <t>04:43</t>
  </si>
  <si>
    <t>04:45 [P]</t>
  </si>
  <si>
    <t>25</t>
  </si>
  <si>
    <t>802-3-018-21</t>
  </si>
  <si>
    <t>2021-07-16 10:03:00</t>
  </si>
  <si>
    <t>15469</t>
  </si>
  <si>
    <t>556088/9</t>
  </si>
  <si>
    <t>Czersk</t>
  </si>
  <si>
    <t>20:45</t>
  </si>
  <si>
    <t>21:48</t>
  </si>
  <si>
    <t>20:45 [O]</t>
  </si>
  <si>
    <t>26</t>
  </si>
  <si>
    <t>802-3-017-21</t>
  </si>
  <si>
    <t>2021-07-16 09:52:34</t>
  </si>
  <si>
    <t>15468</t>
  </si>
  <si>
    <t>556082/3</t>
  </si>
  <si>
    <t>02:46</t>
  </si>
  <si>
    <t>03:45</t>
  </si>
  <si>
    <t>03:45 [P]</t>
  </si>
  <si>
    <t>04:33</t>
  </si>
  <si>
    <t>88</t>
  </si>
  <si>
    <t>18:44</t>
  </si>
  <si>
    <t>Laskowice Pomorskie</t>
  </si>
  <si>
    <t>10:31</t>
  </si>
  <si>
    <t>07:11</t>
  </si>
  <si>
    <t>07:46</t>
  </si>
  <si>
    <t>Bydgoszcz Wschód</t>
  </si>
  <si>
    <t>05:27</t>
  </si>
  <si>
    <t>86</t>
  </si>
  <si>
    <t>42</t>
  </si>
  <si>
    <t>19:35</t>
  </si>
  <si>
    <t>SRJ003255</t>
  </si>
  <si>
    <t>08:02</t>
  </si>
  <si>
    <t>14:30</t>
  </si>
  <si>
    <t>16:02</t>
  </si>
  <si>
    <t>Zafakturowane; nieprzydzielona trasa</t>
  </si>
  <si>
    <t>18:05</t>
  </si>
  <si>
    <t>07:08</t>
  </si>
  <si>
    <t>05:33</t>
  </si>
  <si>
    <t>06:55</t>
  </si>
  <si>
    <t>06:20 [O]</t>
  </si>
  <si>
    <t>07:16</t>
  </si>
  <si>
    <t>14:24</t>
  </si>
  <si>
    <t>05:28</t>
  </si>
  <si>
    <t>06:13</t>
  </si>
  <si>
    <t>07:36</t>
  </si>
  <si>
    <t>06:12 [O]</t>
  </si>
  <si>
    <t>66</t>
  </si>
  <si>
    <t>15:10</t>
  </si>
  <si>
    <t>17:26</t>
  </si>
  <si>
    <t>16:43 [O]</t>
  </si>
  <si>
    <t>19:25</t>
  </si>
  <si>
    <t>17:49 [O]</t>
  </si>
  <si>
    <t>10:47</t>
  </si>
  <si>
    <t>55243</t>
  </si>
  <si>
    <t>12:23</t>
  </si>
  <si>
    <t>08:25</t>
  </si>
  <si>
    <t>09:11</t>
  </si>
  <si>
    <t>18:45</t>
  </si>
  <si>
    <t>18:50 [O]</t>
  </si>
  <si>
    <t>81</t>
  </si>
  <si>
    <t>14:35</t>
  </si>
  <si>
    <t>83</t>
  </si>
  <si>
    <t>TR.256.s.21-22</t>
  </si>
  <si>
    <t>2021-08-23 09:23:26</t>
  </si>
  <si>
    <t>13525</t>
  </si>
  <si>
    <t>55935</t>
  </si>
  <si>
    <t>SA133</t>
  </si>
  <si>
    <t>103</t>
  </si>
  <si>
    <t>4.III-15.IV (5)(6)(7); 22.IV-6.XI (5)(6)(7); 13.XI-10.XII.22 (5)(6)(7);  [kursuje/podstawa: 118/118]</t>
  </si>
  <si>
    <t>22:42</t>
  </si>
  <si>
    <t>23:49</t>
  </si>
  <si>
    <t>22:43 [O]</t>
  </si>
  <si>
    <t>84</t>
  </si>
  <si>
    <t>TR.255.s.21-22</t>
  </si>
  <si>
    <t>2021-08-23 09:25:11</t>
  </si>
  <si>
    <t>13524</t>
  </si>
  <si>
    <t>SA133 SA106</t>
  </si>
  <si>
    <t>158</t>
  </si>
  <si>
    <t>1.III-8.XII.22 (1)(2)(3)(4);  [kursuje/podstawa: 163/163]</t>
  </si>
  <si>
    <t>21:44</t>
  </si>
  <si>
    <t>23:00</t>
  </si>
  <si>
    <t>21:43 [O]</t>
  </si>
  <si>
    <t>85</t>
  </si>
  <si>
    <t>TR.254.s.21-22</t>
  </si>
  <si>
    <t>2021-05-28 13:44:26</t>
  </si>
  <si>
    <t>13523</t>
  </si>
  <si>
    <t>55931</t>
  </si>
  <si>
    <t>19:43</t>
  </si>
  <si>
    <t>20:52</t>
  </si>
  <si>
    <t>19:43 [O]</t>
  </si>
  <si>
    <t>TR.253.s.21-22</t>
  </si>
  <si>
    <t>2021-08-23 09:31:05</t>
  </si>
  <si>
    <t>13522</t>
  </si>
  <si>
    <t>55927</t>
  </si>
  <si>
    <t>1.III-10.XII.22 ;  [kursuje/podstawa: 285/285]</t>
  </si>
  <si>
    <t>18:43</t>
  </si>
  <si>
    <t>19:50</t>
  </si>
  <si>
    <t>18:43 [O]</t>
  </si>
  <si>
    <t>87</t>
  </si>
  <si>
    <t>TR.252.s.21-22</t>
  </si>
  <si>
    <t>2021-08-23 09:33:15</t>
  </si>
  <si>
    <t>13521</t>
  </si>
  <si>
    <t>50103</t>
  </si>
  <si>
    <t>GRUDZIĄDZKI SPRINTER</t>
  </si>
  <si>
    <t>RPM</t>
  </si>
  <si>
    <t>SA133 SA123</t>
  </si>
  <si>
    <t>152</t>
  </si>
  <si>
    <t>17:45</t>
  </si>
  <si>
    <t>18:51</t>
  </si>
  <si>
    <t>TR.251.s.21-22</t>
  </si>
  <si>
    <t>2021-05-28 13:31:57</t>
  </si>
  <si>
    <t>13520</t>
  </si>
  <si>
    <t>55921</t>
  </si>
  <si>
    <t>16:43</t>
  </si>
  <si>
    <t>17:52</t>
  </si>
  <si>
    <t>89</t>
  </si>
  <si>
    <t>TR.250.s.21-22</t>
  </si>
  <si>
    <t>2021-08-23 09:34:43</t>
  </si>
  <si>
    <t>13519</t>
  </si>
  <si>
    <t>55919</t>
  </si>
  <si>
    <t>15:38</t>
  </si>
  <si>
    <t>16:52</t>
  </si>
  <si>
    <t>15:43 [O]</t>
  </si>
  <si>
    <t>TR.249.s.21-22</t>
  </si>
  <si>
    <t>2021-08-23 09:36:12</t>
  </si>
  <si>
    <t>13518</t>
  </si>
  <si>
    <t>55913</t>
  </si>
  <si>
    <t>15:53</t>
  </si>
  <si>
    <t>14:43 [O]</t>
  </si>
  <si>
    <t>91</t>
  </si>
  <si>
    <t>TR.248.s.21-22</t>
  </si>
  <si>
    <t>2021-05-28 13:20:55</t>
  </si>
  <si>
    <t>13517</t>
  </si>
  <si>
    <t>50101</t>
  </si>
  <si>
    <t>13:48</t>
  </si>
  <si>
    <t>14:49</t>
  </si>
  <si>
    <t>13:49 [O]</t>
  </si>
  <si>
    <t>92</t>
  </si>
  <si>
    <t>TR.247.s.21-22</t>
  </si>
  <si>
    <t>2021-08-23 09:37:43</t>
  </si>
  <si>
    <t>13516</t>
  </si>
  <si>
    <t>55909</t>
  </si>
  <si>
    <t>12:43</t>
  </si>
  <si>
    <t>13:52</t>
  </si>
  <si>
    <t>12:43 [O]</t>
  </si>
  <si>
    <t>93</t>
  </si>
  <si>
    <t>TR.246.s.21-22</t>
  </si>
  <si>
    <t>2021-08-23 09:38:43</t>
  </si>
  <si>
    <t>13515</t>
  </si>
  <si>
    <t>55905</t>
  </si>
  <si>
    <t>1.III-15.IV codziennie oprócz (7); 19.IV-29.IV codziennie oprócz (7); 2.V; 4.V-7.V; 9.V; 10.V-17.VI w (E); 20.VI-12.VIII codziennie oprócz (7); 16.VIII-10.XI codziennie oprócz (7); 14.XI-10.XII.22 codziennie oprócz (7);  [kursuje/podstawa: 235/235]</t>
  </si>
  <si>
    <t>10:42</t>
  </si>
  <si>
    <t>11:57</t>
  </si>
  <si>
    <t>10:37 [O]</t>
  </si>
  <si>
    <t>94</t>
  </si>
  <si>
    <t>TR.245.s.21-22</t>
  </si>
  <si>
    <t>2021-05-28 13:07:50</t>
  </si>
  <si>
    <t>13514</t>
  </si>
  <si>
    <t>55901</t>
  </si>
  <si>
    <t>08:32</t>
  </si>
  <si>
    <t>09:56</t>
  </si>
  <si>
    <t>08:37 [O]</t>
  </si>
  <si>
    <t>TR.244.s.21-22</t>
  </si>
  <si>
    <t>2021-08-23 09:40:05</t>
  </si>
  <si>
    <t>13513</t>
  </si>
  <si>
    <t>55279</t>
  </si>
  <si>
    <t>08:59</t>
  </si>
  <si>
    <t>07:37 [O]</t>
  </si>
  <si>
    <t>96</t>
  </si>
  <si>
    <t>TR.243.s.21-22</t>
  </si>
  <si>
    <t>2021-08-23 09:42:02</t>
  </si>
  <si>
    <t>13512</t>
  </si>
  <si>
    <t>55897</t>
  </si>
  <si>
    <t>06:36</t>
  </si>
  <si>
    <t>07:56</t>
  </si>
  <si>
    <t>06:37 [O]</t>
  </si>
  <si>
    <t>97</t>
  </si>
  <si>
    <t>TR.242.s.21-22</t>
  </si>
  <si>
    <t>2021-05-28 12:56:41</t>
  </si>
  <si>
    <t>13511</t>
  </si>
  <si>
    <t>55221</t>
  </si>
  <si>
    <t>05:36</t>
  </si>
  <si>
    <t>06:56</t>
  </si>
  <si>
    <t>05:37 [O]</t>
  </si>
  <si>
    <t>98</t>
  </si>
  <si>
    <t>TR.241.s.21-22</t>
  </si>
  <si>
    <t>2021-05-28 12:50:59</t>
  </si>
  <si>
    <t>13510</t>
  </si>
  <si>
    <t>55932</t>
  </si>
  <si>
    <t>Vt628</t>
  </si>
  <si>
    <t>1.III-15.IV ; 18.IV-10.XI ; 13.XI-10.XII.22 ;  [kursuje/podstawa: 281/281]</t>
  </si>
  <si>
    <t>20:02</t>
  </si>
  <si>
    <t>21:10</t>
  </si>
  <si>
    <t>20:03 [O]</t>
  </si>
  <si>
    <t>99</t>
  </si>
  <si>
    <t>TR.240.s.21-22</t>
  </si>
  <si>
    <t>2021-05-28 12:47:04</t>
  </si>
  <si>
    <t>13509</t>
  </si>
  <si>
    <t>55928</t>
  </si>
  <si>
    <t>18:02</t>
  </si>
  <si>
    <t>19:22</t>
  </si>
  <si>
    <t>18:03 [O]</t>
  </si>
  <si>
    <t>100</t>
  </si>
  <si>
    <t>TR.239.s.21-22</t>
  </si>
  <si>
    <t>2021-05-28 12:43:25</t>
  </si>
  <si>
    <t>13508</t>
  </si>
  <si>
    <t>55924</t>
  </si>
  <si>
    <t>110</t>
  </si>
  <si>
    <t>17:02</t>
  </si>
  <si>
    <t>18:23</t>
  </si>
  <si>
    <t>17:03 [O]</t>
  </si>
  <si>
    <t>101</t>
  </si>
  <si>
    <t>TR.238.s.21-22</t>
  </si>
  <si>
    <t>2021-05-28 12:27:44</t>
  </si>
  <si>
    <t>13507</t>
  </si>
  <si>
    <t>55220</t>
  </si>
  <si>
    <t>5.III-1.V w (C); 2.V, 3.V; 7.V, 8.V; 14.V-16.VI w (C); 17.VI-19.VI; 25.VI-10.XII.22 w (C);  [kursuje/podstawa: 89/89]</t>
  </si>
  <si>
    <t>TR.237.s.21-22</t>
  </si>
  <si>
    <t>2021-08-23 09:50:58</t>
  </si>
  <si>
    <t>13506</t>
  </si>
  <si>
    <t>55922</t>
  </si>
  <si>
    <t>17:20</t>
  </si>
  <si>
    <t>16:03 [O]</t>
  </si>
  <si>
    <t>TR.236.s.21-22</t>
  </si>
  <si>
    <t>2021-05-28 12:20:56</t>
  </si>
  <si>
    <t>13505</t>
  </si>
  <si>
    <t>55212</t>
  </si>
  <si>
    <t>15:02</t>
  </si>
  <si>
    <t>16:22</t>
  </si>
  <si>
    <t>15:03 [O]</t>
  </si>
  <si>
    <t>104</t>
  </si>
  <si>
    <t>TR.235.s.21-22</t>
  </si>
  <si>
    <t>2021-05-28 12:16:42</t>
  </si>
  <si>
    <t>13504</t>
  </si>
  <si>
    <t>55916</t>
  </si>
  <si>
    <t>105</t>
  </si>
  <si>
    <t>TR.234.s.21-22</t>
  </si>
  <si>
    <t>2021-05-28 12:13:21</t>
  </si>
  <si>
    <t>13503</t>
  </si>
  <si>
    <t>55914</t>
  </si>
  <si>
    <t>14:02</t>
  </si>
  <si>
    <t>15:23</t>
  </si>
  <si>
    <t>14:03 [O]</t>
  </si>
  <si>
    <t>106</t>
  </si>
  <si>
    <t>TR.233.s.21-22</t>
  </si>
  <si>
    <t>2021-05-28 12:10:11</t>
  </si>
  <si>
    <t>13502</t>
  </si>
  <si>
    <t>55208</t>
  </si>
  <si>
    <t>13:02</t>
  </si>
  <si>
    <t>14:25</t>
  </si>
  <si>
    <t>13:03 [O]</t>
  </si>
  <si>
    <t>107</t>
  </si>
  <si>
    <t>TR.232.s.21-22</t>
  </si>
  <si>
    <t>2021-08-23 09:52:17</t>
  </si>
  <si>
    <t>13501</t>
  </si>
  <si>
    <t>55910</t>
  </si>
  <si>
    <t>108</t>
  </si>
  <si>
    <t>TR.231.s.21-22</t>
  </si>
  <si>
    <t>2021-05-28 12:00:25</t>
  </si>
  <si>
    <t>13500</t>
  </si>
  <si>
    <t>55906</t>
  </si>
  <si>
    <t>11:06</t>
  </si>
  <si>
    <t>12:15</t>
  </si>
  <si>
    <t>11:03 [O]</t>
  </si>
  <si>
    <t>109</t>
  </si>
  <si>
    <t>TR.230.s.21-22</t>
  </si>
  <si>
    <t>2021-08-23 09:53:43</t>
  </si>
  <si>
    <t>13499</t>
  </si>
  <si>
    <t>55902</t>
  </si>
  <si>
    <t>09:06</t>
  </si>
  <si>
    <t>10:15</t>
  </si>
  <si>
    <t>09:03 [O]</t>
  </si>
  <si>
    <t>TR.228.s.21-22</t>
  </si>
  <si>
    <t>2021-05-28 11:51:53</t>
  </si>
  <si>
    <t>13498</t>
  </si>
  <si>
    <t>55164</t>
  </si>
  <si>
    <t>08:12</t>
  </si>
  <si>
    <t>09:14</t>
  </si>
  <si>
    <t>08:13 [O]</t>
  </si>
  <si>
    <t>111</t>
  </si>
  <si>
    <t>TR.229.s.21-22</t>
  </si>
  <si>
    <t>2021-05-28 11:39:05</t>
  </si>
  <si>
    <t>13497</t>
  </si>
  <si>
    <t>55898</t>
  </si>
  <si>
    <t>07:06</t>
  </si>
  <si>
    <t>08:15</t>
  </si>
  <si>
    <t>07:03 [O]</t>
  </si>
  <si>
    <t>112</t>
  </si>
  <si>
    <t>TR.227.s.21-22</t>
  </si>
  <si>
    <t>2021-08-23 09:55:19</t>
  </si>
  <si>
    <t>13496</t>
  </si>
  <si>
    <t>55236</t>
  </si>
  <si>
    <t>06:06</t>
  </si>
  <si>
    <t>06:03 [O]</t>
  </si>
  <si>
    <t>113</t>
  </si>
  <si>
    <t>TR.226.s.21-22</t>
  </si>
  <si>
    <t>2021-05-28 11:28:13</t>
  </si>
  <si>
    <t>13495</t>
  </si>
  <si>
    <t>55226</t>
  </si>
  <si>
    <t>05:06</t>
  </si>
  <si>
    <t>06:15</t>
  </si>
  <si>
    <t>05:03 [O]</t>
  </si>
  <si>
    <t>114</t>
  </si>
  <si>
    <t>TR.225.s.21-22</t>
  </si>
  <si>
    <t>2021-05-28 11:11:27</t>
  </si>
  <si>
    <t>13492</t>
  </si>
  <si>
    <t>03:58</t>
  </si>
  <si>
    <t>05:12</t>
  </si>
  <si>
    <t>04:00 [O]</t>
  </si>
  <si>
    <t>115</t>
  </si>
  <si>
    <t>TR.224.s.21-22</t>
  </si>
  <si>
    <t>2021-05-28 11:02:59</t>
  </si>
  <si>
    <t>13490</t>
  </si>
  <si>
    <t>50108</t>
  </si>
  <si>
    <t>Chełmża</t>
  </si>
  <si>
    <t>21:12</t>
  </si>
  <si>
    <t>21:30</t>
  </si>
  <si>
    <t>116</t>
  </si>
  <si>
    <t>TR.223.s.21-22</t>
  </si>
  <si>
    <t>2021-05-28 11:00:13</t>
  </si>
  <si>
    <t>13488</t>
  </si>
  <si>
    <t>55166</t>
  </si>
  <si>
    <t>10:46</t>
  </si>
  <si>
    <t>11:11</t>
  </si>
  <si>
    <t>10:46 [O]</t>
  </si>
  <si>
    <t>117</t>
  </si>
  <si>
    <t>TR.222.s.21-22</t>
  </si>
  <si>
    <t>2021-05-28 10:54:37</t>
  </si>
  <si>
    <t>13486</t>
  </si>
  <si>
    <t>55169</t>
  </si>
  <si>
    <t>12:10</t>
  </si>
  <si>
    <t>12:28</t>
  </si>
  <si>
    <t>11:43 [O]</t>
  </si>
  <si>
    <t>118</t>
  </si>
  <si>
    <t>TR.221.s.21-22</t>
  </si>
  <si>
    <t>2021-05-28 10:51:59</t>
  </si>
  <si>
    <t>13485</t>
  </si>
  <si>
    <t>55163</t>
  </si>
  <si>
    <t>04:15</t>
  </si>
  <si>
    <t>04:25 [O]</t>
  </si>
  <si>
    <t>119</t>
  </si>
  <si>
    <t>TR.220.s.21-22</t>
  </si>
  <si>
    <t>2021-05-17 10:45:48</t>
  </si>
  <si>
    <t>13318</t>
  </si>
  <si>
    <t>55895</t>
  </si>
  <si>
    <t>18:00</t>
  </si>
  <si>
    <t>19:02</t>
  </si>
  <si>
    <t>18:00 [O]</t>
  </si>
  <si>
    <t>22:28</t>
  </si>
  <si>
    <t>15:54</t>
  </si>
  <si>
    <t>Odrzucone przez konstruktora</t>
  </si>
  <si>
    <t>09:35 [O]</t>
  </si>
  <si>
    <t>128</t>
  </si>
  <si>
    <t>TR.219.s.21-22</t>
  </si>
  <si>
    <t>2021-04-26 11:08:14</t>
  </si>
  <si>
    <t>12827</t>
  </si>
  <si>
    <t>55131</t>
  </si>
  <si>
    <t>TUCHOLSKI SPRINTER</t>
  </si>
  <si>
    <t>10:04</t>
  </si>
  <si>
    <t>10:10 [O]</t>
  </si>
  <si>
    <t>129</t>
  </si>
  <si>
    <t>TR.218.s.21-22</t>
  </si>
  <si>
    <t>2021-04-26 11:04:30</t>
  </si>
  <si>
    <t>12826</t>
  </si>
  <si>
    <t>55650</t>
  </si>
  <si>
    <t>11:51</t>
  </si>
  <si>
    <t>12:59</t>
  </si>
  <si>
    <t>12:02 [O]</t>
  </si>
  <si>
    <t>TR.217.s.21-22</t>
  </si>
  <si>
    <t>2021-04-26 11:00:00</t>
  </si>
  <si>
    <t>12825</t>
  </si>
  <si>
    <t>55843</t>
  </si>
  <si>
    <t>18:29</t>
  </si>
  <si>
    <t>19:42</t>
  </si>
  <si>
    <t>18:30 [O]</t>
  </si>
  <si>
    <t>131</t>
  </si>
  <si>
    <t>TR.216.s.21-22</t>
  </si>
  <si>
    <t>2021-04-26 10:56:59</t>
  </si>
  <si>
    <t>12824</t>
  </si>
  <si>
    <t>55837</t>
  </si>
  <si>
    <t>16:38</t>
  </si>
  <si>
    <t>16:30 [O]</t>
  </si>
  <si>
    <t>132</t>
  </si>
  <si>
    <t>TR.215.s.21-22</t>
  </si>
  <si>
    <t>2021-04-26 10:53:53</t>
  </si>
  <si>
    <t>12823</t>
  </si>
  <si>
    <t>55839</t>
  </si>
  <si>
    <t>17:50</t>
  </si>
  <si>
    <t>18:17</t>
  </si>
  <si>
    <t>17:45 [O]</t>
  </si>
  <si>
    <t>133</t>
  </si>
  <si>
    <t>TR.214.s.21-22</t>
  </si>
  <si>
    <t>2021-06-16 10:43:22</t>
  </si>
  <si>
    <t>12822</t>
  </si>
  <si>
    <t>55333</t>
  </si>
  <si>
    <t>12.XII.21-6.I w niedziele i święta; 8.I, 9.I; 16.I-10.IV (7); 16.IV-18.IV; 24.IV-3.V w (C); 8.V-16.VI w niedziele i święta; 18.VI, 19.VI; 26.VI-7.VIII (7); 13.VIII, 14.VIII; 21.VIII-6.XI (7); 11.XI-13.XI; 20.XI-4.XII.22 (7);  [kursuje/podstawa: 65/65]</t>
  </si>
  <si>
    <t>08:00</t>
  </si>
  <si>
    <t>09:05</t>
  </si>
  <si>
    <t>08:00 [O]</t>
  </si>
  <si>
    <t>134</t>
  </si>
  <si>
    <t>TR.213.s.21-22</t>
  </si>
  <si>
    <t>2021-04-26 10:43:07</t>
  </si>
  <si>
    <t>12821</t>
  </si>
  <si>
    <t>55498</t>
  </si>
  <si>
    <t>05:31</t>
  </si>
  <si>
    <t>05:54</t>
  </si>
  <si>
    <t>05:29 [O]</t>
  </si>
  <si>
    <t>TR.212.s.21-22</t>
  </si>
  <si>
    <t>2021-08-23 10:20:39</t>
  </si>
  <si>
    <t>12820</t>
  </si>
  <si>
    <t>55623</t>
  </si>
  <si>
    <t>13.XII.21-7.I w (E); 10.I-28.II codziennie oprócz (7);  [kursuje/podstawa: 63/63]</t>
  </si>
  <si>
    <t>11:11 [O]</t>
  </si>
  <si>
    <t>136</t>
  </si>
  <si>
    <t>TR.211.s.21-22</t>
  </si>
  <si>
    <t>2021-08-23 10:21:35</t>
  </si>
  <si>
    <t>12819</t>
  </si>
  <si>
    <t>55512</t>
  </si>
  <si>
    <t>09:46</t>
  </si>
  <si>
    <t>201</t>
  </si>
  <si>
    <t>20:54</t>
  </si>
  <si>
    <t>138</t>
  </si>
  <si>
    <t>TR.217.21-22</t>
  </si>
  <si>
    <t>2021-04-24 22:30:04</t>
  </si>
  <si>
    <t>12813</t>
  </si>
  <si>
    <t>55447</t>
  </si>
  <si>
    <t>20:00</t>
  </si>
  <si>
    <t>20:23</t>
  </si>
  <si>
    <t>20:00 [O]</t>
  </si>
  <si>
    <t>16:35 [O]</t>
  </si>
  <si>
    <t>12.XII.21-23.XII.21 w (B); 26.XII.21-5.I (1)(2)(3)(4)(7); 7.I-15.IV w (B); 18.IV-29.IV w (B); 2.V-15.VI w (B); 17.VI-12.VIII w (B); 15.VIII-10.XI w (B); 13.XI-9.XII.22 w (B);  [kursuje/podstawa: 304/304]</t>
  </si>
  <si>
    <t>15:22</t>
  </si>
  <si>
    <t>14:35 [O]</t>
  </si>
  <si>
    <t>15:34 [O]</t>
  </si>
  <si>
    <t>55244</t>
  </si>
  <si>
    <t>13.XII.21-23.XII.21 w (A); 27.XII.21-13.I (1)(2)(3)(4) oprócz świąt; 14.I-29.IV w (D); 4.V-15.VI w (D); 20.VI-9.XII.22 w (D);  [kursuje/podstawa: 0/248]</t>
  </si>
  <si>
    <t>12.XII.21; 18.XII.21, 19.XII.21; 24.XII.21-9.I (5)(6)(7) oraz w święta; 15.I-1.V w (C); 2.V, 3.V; 7.V, 8.V; 14.V-16.VI w (C); 17.VI-19.VI; 25.VI-10.XII.22 w (C);  [kursuje/podstawa: 0/116]</t>
  </si>
  <si>
    <t>12.XII.21-10.XII.22 ;  [kursuje/podstawa: 0/364]</t>
  </si>
  <si>
    <t>05:00 [O]</t>
  </si>
  <si>
    <t>19:07</t>
  </si>
  <si>
    <t>20:36</t>
  </si>
  <si>
    <t>15:10 [O]</t>
  </si>
  <si>
    <t>16:32</t>
  </si>
  <si>
    <t>16:00 [O]</t>
  </si>
  <si>
    <t>13:07</t>
  </si>
  <si>
    <t>13:16</t>
  </si>
  <si>
    <t>09:22 [O]</t>
  </si>
  <si>
    <t>14:20</t>
  </si>
  <si>
    <t>12:14 [O]</t>
  </si>
  <si>
    <t>11:46</t>
  </si>
  <si>
    <t>198</t>
  </si>
  <si>
    <t>05:34 [O]</t>
  </si>
  <si>
    <t>19:34 [O]</t>
  </si>
  <si>
    <t>190</t>
  </si>
  <si>
    <t>TR.210.s.21-22</t>
  </si>
  <si>
    <t>2021-08-23 10:42:24</t>
  </si>
  <si>
    <t>11364</t>
  </si>
  <si>
    <t>55761</t>
  </si>
  <si>
    <t>Wierzchucin</t>
  </si>
  <si>
    <t>18:40</t>
  </si>
  <si>
    <t>Szlachta</t>
  </si>
  <si>
    <t>18:27 [O]</t>
  </si>
  <si>
    <t>191</t>
  </si>
  <si>
    <t>TR.209.s.21-22</t>
  </si>
  <si>
    <t>2021-08-23 10:47:52</t>
  </si>
  <si>
    <t>11363</t>
  </si>
  <si>
    <t>55277</t>
  </si>
  <si>
    <t>17:53</t>
  </si>
  <si>
    <t>17:22 [O]</t>
  </si>
  <si>
    <t>192</t>
  </si>
  <si>
    <t>TR.208.s.21-22</t>
  </si>
  <si>
    <t>2021-08-23 10:49:53</t>
  </si>
  <si>
    <t>11360</t>
  </si>
  <si>
    <t>55757</t>
  </si>
  <si>
    <t>15:39</t>
  </si>
  <si>
    <t>16:06</t>
  </si>
  <si>
    <t>15:36 [O]</t>
  </si>
  <si>
    <t>193</t>
  </si>
  <si>
    <t>TR.207.s.21-22</t>
  </si>
  <si>
    <t>2021-08-23 10:55:00</t>
  </si>
  <si>
    <t>11358</t>
  </si>
  <si>
    <t>55759</t>
  </si>
  <si>
    <t>12:25</t>
  </si>
  <si>
    <t>12:52</t>
  </si>
  <si>
    <t>12:22 [O]</t>
  </si>
  <si>
    <t>194</t>
  </si>
  <si>
    <t>TR.206.s.21-22</t>
  </si>
  <si>
    <t>2021-08-23 10:56:07</t>
  </si>
  <si>
    <t>11356</t>
  </si>
  <si>
    <t>55743</t>
  </si>
  <si>
    <t>09:27</t>
  </si>
  <si>
    <t>09:54</t>
  </si>
  <si>
    <t>195</t>
  </si>
  <si>
    <t>TR.205.s.21-22</t>
  </si>
  <si>
    <t>2021-08-23 10:58:15</t>
  </si>
  <si>
    <t>11352</t>
  </si>
  <si>
    <t>55745</t>
  </si>
  <si>
    <t>06:28</t>
  </si>
  <si>
    <t>196</t>
  </si>
  <si>
    <t>TR.204.s.21-22</t>
  </si>
  <si>
    <t>2021-08-23 11:00:36</t>
  </si>
  <si>
    <t>11348</t>
  </si>
  <si>
    <t>55754</t>
  </si>
  <si>
    <t>18:03</t>
  </si>
  <si>
    <t>18:30</t>
  </si>
  <si>
    <t>18:21 [P]</t>
  </si>
  <si>
    <t>197</t>
  </si>
  <si>
    <t>TR.203.s.21-22</t>
  </si>
  <si>
    <t>2021-08-23 11:01:31</t>
  </si>
  <si>
    <t>11345</t>
  </si>
  <si>
    <t>55746</t>
  </si>
  <si>
    <t>14:55</t>
  </si>
  <si>
    <t>15:25 [P]</t>
  </si>
  <si>
    <t>TR.202.s.21-22</t>
  </si>
  <si>
    <t>2021-08-23 11:02:24</t>
  </si>
  <si>
    <t>11344</t>
  </si>
  <si>
    <t>55752</t>
  </si>
  <si>
    <t>10:56</t>
  </si>
  <si>
    <t>11:23</t>
  </si>
  <si>
    <t>11:25 [P]</t>
  </si>
  <si>
    <t>199</t>
  </si>
  <si>
    <t>TR.201.s.21-22</t>
  </si>
  <si>
    <t>2021-08-23 11:03:21</t>
  </si>
  <si>
    <t>11342</t>
  </si>
  <si>
    <t>55274</t>
  </si>
  <si>
    <t>07:48</t>
  </si>
  <si>
    <t>08:16 [P]</t>
  </si>
  <si>
    <t>200</t>
  </si>
  <si>
    <t>TR.200.s.21-22</t>
  </si>
  <si>
    <t>2021-08-23 11:04:16</t>
  </si>
  <si>
    <t>11341</t>
  </si>
  <si>
    <t>55750</t>
  </si>
  <si>
    <t>07:05</t>
  </si>
  <si>
    <t>07:32</t>
  </si>
  <si>
    <t>07:16 [P]</t>
  </si>
  <si>
    <t>TR.199.s.21-22</t>
  </si>
  <si>
    <t>2021-08-23 11:05:06</t>
  </si>
  <si>
    <t>11340</t>
  </si>
  <si>
    <t>55748</t>
  </si>
  <si>
    <t>03:40</t>
  </si>
  <si>
    <t>04:07</t>
  </si>
  <si>
    <t>04:16 [P]</t>
  </si>
  <si>
    <t>202</t>
  </si>
  <si>
    <t>TR.192.s.21-22</t>
  </si>
  <si>
    <t>2021-04-18 16:49:45</t>
  </si>
  <si>
    <t>11238</t>
  </si>
  <si>
    <t>55740</t>
  </si>
  <si>
    <t>Śliwice</t>
  </si>
  <si>
    <t>18:34</t>
  </si>
  <si>
    <t>19:19</t>
  </si>
  <si>
    <t>19:20 [P]</t>
  </si>
  <si>
    <t>203</t>
  </si>
  <si>
    <t>TR.191.s.21-22</t>
  </si>
  <si>
    <t>2021-04-18 16:46:27</t>
  </si>
  <si>
    <t>11237</t>
  </si>
  <si>
    <t>55268</t>
  </si>
  <si>
    <t>16:17</t>
  </si>
  <si>
    <t>17:24</t>
  </si>
  <si>
    <t>17:20 [P]</t>
  </si>
  <si>
    <t>204</t>
  </si>
  <si>
    <t>TR.190.s.21-22</t>
  </si>
  <si>
    <t>2021-04-18 16:43:41</t>
  </si>
  <si>
    <t>11236</t>
  </si>
  <si>
    <t>55680</t>
  </si>
  <si>
    <t>15:42</t>
  </si>
  <si>
    <t>16:49</t>
  </si>
  <si>
    <t>16:45 [P]</t>
  </si>
  <si>
    <t>205</t>
  </si>
  <si>
    <t>TR.189.s.21-22</t>
  </si>
  <si>
    <t>2021-04-18 16:39:43</t>
  </si>
  <si>
    <t>11235</t>
  </si>
  <si>
    <t>55676</t>
  </si>
  <si>
    <t>12:18</t>
  </si>
  <si>
    <t>12:20 [P]</t>
  </si>
  <si>
    <t>206</t>
  </si>
  <si>
    <t>TR.188.s.21-22</t>
  </si>
  <si>
    <t>2021-04-18 16:36:46</t>
  </si>
  <si>
    <t>11234</t>
  </si>
  <si>
    <t>55682</t>
  </si>
  <si>
    <t>07:30</t>
  </si>
  <si>
    <t>08:33</t>
  </si>
  <si>
    <t>08:25 [P]</t>
  </si>
  <si>
    <t>207</t>
  </si>
  <si>
    <t>TR.187.s.21-22</t>
  </si>
  <si>
    <t>2021-04-18 16:15:31</t>
  </si>
  <si>
    <t>11233</t>
  </si>
  <si>
    <t>55678</t>
  </si>
  <si>
    <t>05:05</t>
  </si>
  <si>
    <t>06:12</t>
  </si>
  <si>
    <t>06:14 [P]</t>
  </si>
  <si>
    <t>208</t>
  </si>
  <si>
    <t>TR.186.s.21-22</t>
  </si>
  <si>
    <t>2021-04-18 16:06:02</t>
  </si>
  <si>
    <t>11232</t>
  </si>
  <si>
    <t>55673</t>
  </si>
  <si>
    <t>19:30</t>
  </si>
  <si>
    <t>19:29 [O]</t>
  </si>
  <si>
    <t>209</t>
  </si>
  <si>
    <t>TR.185.s.21-22</t>
  </si>
  <si>
    <t>2021-04-18 16:01:19</t>
  </si>
  <si>
    <t>11231</t>
  </si>
  <si>
    <t>55675</t>
  </si>
  <si>
    <t>17:34</t>
  </si>
  <si>
    <t>18:18</t>
  </si>
  <si>
    <t>17:29 [O]</t>
  </si>
  <si>
    <t>210</t>
  </si>
  <si>
    <t>TR.184.s.21-22</t>
  </si>
  <si>
    <t>2021-04-18 15:56:55</t>
  </si>
  <si>
    <t>11230</t>
  </si>
  <si>
    <t>55669</t>
  </si>
  <si>
    <t>15:36</t>
  </si>
  <si>
    <t>14:29 [O]</t>
  </si>
  <si>
    <t>211</t>
  </si>
  <si>
    <t>TR.183.s.21-22</t>
  </si>
  <si>
    <t>2021-04-18 15:53:26</t>
  </si>
  <si>
    <t>11229</t>
  </si>
  <si>
    <t>55667</t>
  </si>
  <si>
    <t>09:50</t>
  </si>
  <si>
    <t>10:54</t>
  </si>
  <si>
    <t>09:29 [O]</t>
  </si>
  <si>
    <t>212</t>
  </si>
  <si>
    <t>TR.182.s.21-22</t>
  </si>
  <si>
    <t>2021-04-18 15:49:51</t>
  </si>
  <si>
    <t>11228</t>
  </si>
  <si>
    <t>55671</t>
  </si>
  <si>
    <t>07:24</t>
  </si>
  <si>
    <t>213</t>
  </si>
  <si>
    <t>TR.181.s.21-22</t>
  </si>
  <si>
    <t>2021-04-18 15:38:46</t>
  </si>
  <si>
    <t>11226</t>
  </si>
  <si>
    <t>55249</t>
  </si>
  <si>
    <t>214</t>
  </si>
  <si>
    <t>TR.179.s.21-22</t>
  </si>
  <si>
    <t>2021-09-02 09:55:16</t>
  </si>
  <si>
    <t>11221</t>
  </si>
  <si>
    <t>55265</t>
  </si>
  <si>
    <t>14:00</t>
  </si>
  <si>
    <t>15:32</t>
  </si>
  <si>
    <t>14:00 [O]</t>
  </si>
  <si>
    <t>215</t>
  </si>
  <si>
    <t>TR.178.s.21-22</t>
  </si>
  <si>
    <t>2021-04-18 15:04:09</t>
  </si>
  <si>
    <t>11220</t>
  </si>
  <si>
    <t>55261</t>
  </si>
  <si>
    <t>12:33</t>
  </si>
  <si>
    <t>11:30 [O]</t>
  </si>
  <si>
    <t>216</t>
  </si>
  <si>
    <t>TR.177.s.21-22</t>
  </si>
  <si>
    <t>2021-04-18 15:00:00</t>
  </si>
  <si>
    <t>11218</t>
  </si>
  <si>
    <t>55655</t>
  </si>
  <si>
    <t>13:00</t>
  </si>
  <si>
    <t>217</t>
  </si>
  <si>
    <t>TR.176.s.21-22</t>
  </si>
  <si>
    <t>2021-04-18 14:52:39</t>
  </si>
  <si>
    <t>11217</t>
  </si>
  <si>
    <t>55259</t>
  </si>
  <si>
    <t>09:29</t>
  </si>
  <si>
    <t>08:24 [O]</t>
  </si>
  <si>
    <t>218</t>
  </si>
  <si>
    <t>TR.175.s.21-22</t>
  </si>
  <si>
    <t>2021-04-18 14:47:45</t>
  </si>
  <si>
    <t>11216</t>
  </si>
  <si>
    <t>55653</t>
  </si>
  <si>
    <t>10:10</t>
  </si>
  <si>
    <t>219</t>
  </si>
  <si>
    <t>TR.174.s.21-22</t>
  </si>
  <si>
    <t>2021-04-16 21:37:24</t>
  </si>
  <si>
    <t>11163</t>
  </si>
  <si>
    <t>55647</t>
  </si>
  <si>
    <t>12.XII.21-23.XII.21 ; 26.XII.21-6.I (1)(2)(3)(4)(7); 7.I-15.IV ; 18.IV-15.VI ; 17.VI-12.VIII ; 15.VIII-9.XI ; 12.XI-10.XII.22 ;  [kursuje/podstawa: 353/353]</t>
  </si>
  <si>
    <t>23:34</t>
  </si>
  <si>
    <t>22:30 [O]</t>
  </si>
  <si>
    <t>220</t>
  </si>
  <si>
    <t>TR.173.s.21-22</t>
  </si>
  <si>
    <t>2021-04-16 21:32:31</t>
  </si>
  <si>
    <t>11162</t>
  </si>
  <si>
    <t>55645</t>
  </si>
  <si>
    <t>19:40</t>
  </si>
  <si>
    <t>20:46</t>
  </si>
  <si>
    <t>19:30 [O]</t>
  </si>
  <si>
    <t>221</t>
  </si>
  <si>
    <t>TR.171.s.21-22</t>
  </si>
  <si>
    <t>2021-04-16 21:24:20</t>
  </si>
  <si>
    <t>11160</t>
  </si>
  <si>
    <t>55133</t>
  </si>
  <si>
    <t>18:53</t>
  </si>
  <si>
    <t>17:40 [O]</t>
  </si>
  <si>
    <t>222</t>
  </si>
  <si>
    <t>TR.170.s.21-22</t>
  </si>
  <si>
    <t>2021-04-16 21:01:03</t>
  </si>
  <si>
    <t>11159</t>
  </si>
  <si>
    <t>55621</t>
  </si>
  <si>
    <t>15:26</t>
  </si>
  <si>
    <t>16:47</t>
  </si>
  <si>
    <t>15:30 [O]</t>
  </si>
  <si>
    <t>223</t>
  </si>
  <si>
    <t>TR.169.s.21-22</t>
  </si>
  <si>
    <t>2021-04-16 20:48:26</t>
  </si>
  <si>
    <t>11158</t>
  </si>
  <si>
    <t>55619</t>
  </si>
  <si>
    <t>14:40</t>
  </si>
  <si>
    <t>14:40 [O]</t>
  </si>
  <si>
    <t>224</t>
  </si>
  <si>
    <t>TR.168.s.21-22</t>
  </si>
  <si>
    <t>2021-04-16 20:42:34</t>
  </si>
  <si>
    <t>11157</t>
  </si>
  <si>
    <t>55643</t>
  </si>
  <si>
    <t>15:04</t>
  </si>
  <si>
    <t>225</t>
  </si>
  <si>
    <t>TR.167.s.21-22</t>
  </si>
  <si>
    <t>2021-04-16 20:35:00</t>
  </si>
  <si>
    <t>11156</t>
  </si>
  <si>
    <t>55617</t>
  </si>
  <si>
    <t>13:10</t>
  </si>
  <si>
    <t>13:15 [O]</t>
  </si>
  <si>
    <t>226</t>
  </si>
  <si>
    <t>TR.165.s.21-22</t>
  </si>
  <si>
    <t>2021-04-16 20:22:18</t>
  </si>
  <si>
    <t>11154</t>
  </si>
  <si>
    <t>55649</t>
  </si>
  <si>
    <t>07:15</t>
  </si>
  <si>
    <t>08:42</t>
  </si>
  <si>
    <t>227</t>
  </si>
  <si>
    <t>TR.164.s.21-22</t>
  </si>
  <si>
    <t>2021-06-17 14:29:44</t>
  </si>
  <si>
    <t>11153</t>
  </si>
  <si>
    <t>55625</t>
  </si>
  <si>
    <t>06:15 [O]</t>
  </si>
  <si>
    <t>228</t>
  </si>
  <si>
    <t>TR.163.s.21-22</t>
  </si>
  <si>
    <t>2021-04-16 20:06:43</t>
  </si>
  <si>
    <t>11152</t>
  </si>
  <si>
    <t>55247</t>
  </si>
  <si>
    <t>06:44</t>
  </si>
  <si>
    <t>05:30 [O]</t>
  </si>
  <si>
    <t>229</t>
  </si>
  <si>
    <t>TR.162.s.21-22</t>
  </si>
  <si>
    <t>2021-06-21 13:32:46</t>
  </si>
  <si>
    <t>10969</t>
  </si>
  <si>
    <t>55517</t>
  </si>
  <si>
    <t>05:08</t>
  </si>
  <si>
    <t>05:13 [O]</t>
  </si>
  <si>
    <t>230</t>
  </si>
  <si>
    <t>TR.161.s.21-22</t>
  </si>
  <si>
    <t>2021-04-16 12:18:45</t>
  </si>
  <si>
    <t>10876</t>
  </si>
  <si>
    <t>55631</t>
  </si>
  <si>
    <t>20:51</t>
  </si>
  <si>
    <t>21:17</t>
  </si>
  <si>
    <t>231</t>
  </si>
  <si>
    <t>TR.160.s.21-22</t>
  </si>
  <si>
    <t>2021-04-16 12:12:18</t>
  </si>
  <si>
    <t>10869</t>
  </si>
  <si>
    <t>55635</t>
  </si>
  <si>
    <t>15:06</t>
  </si>
  <si>
    <t>15:05 [O]</t>
  </si>
  <si>
    <t>232</t>
  </si>
  <si>
    <t>TR.159.s.21-22</t>
  </si>
  <si>
    <t>2021-04-16 12:06:28</t>
  </si>
  <si>
    <t>10864</t>
  </si>
  <si>
    <t>55629</t>
  </si>
  <si>
    <t>06:49</t>
  </si>
  <si>
    <t>06:50 [O]</t>
  </si>
  <si>
    <t>233</t>
  </si>
  <si>
    <t>TR.158.s.21-22</t>
  </si>
  <si>
    <t>2021-04-16 11:54:19</t>
  </si>
  <si>
    <t>10854</t>
  </si>
  <si>
    <t>55515</t>
  </si>
  <si>
    <t>22:43</t>
  </si>
  <si>
    <t>21:30 [O]</t>
  </si>
  <si>
    <t>234</t>
  </si>
  <si>
    <t>TR.157.s.21-22</t>
  </si>
  <si>
    <t>2021-06-17 14:32:19</t>
  </si>
  <si>
    <t>10846</t>
  </si>
  <si>
    <t>55633</t>
  </si>
  <si>
    <t>23:39</t>
  </si>
  <si>
    <t>[1] 00:06</t>
  </si>
  <si>
    <t>23:40 [O]</t>
  </si>
  <si>
    <t>235</t>
  </si>
  <si>
    <t>TR.156.s.21-22</t>
  </si>
  <si>
    <t>2021-06-17 14:33:46</t>
  </si>
  <si>
    <t>10839</t>
  </si>
  <si>
    <t>55428</t>
  </si>
  <si>
    <t>22:03</t>
  </si>
  <si>
    <t>23:21</t>
  </si>
  <si>
    <t>22:02 [O]</t>
  </si>
  <si>
    <t>236</t>
  </si>
  <si>
    <t>TR.155.s.21-22</t>
  </si>
  <si>
    <t>2021-04-16 11:03:48</t>
  </si>
  <si>
    <t>10807</t>
  </si>
  <si>
    <t>55638</t>
  </si>
  <si>
    <t>21:31</t>
  </si>
  <si>
    <t>21:58</t>
  </si>
  <si>
    <t>21:57 [P]</t>
  </si>
  <si>
    <t>237</t>
  </si>
  <si>
    <t>TR.154.s.21-22</t>
  </si>
  <si>
    <t>2021-04-16 10:59:18</t>
  </si>
  <si>
    <t>10803</t>
  </si>
  <si>
    <t>55636</t>
  </si>
  <si>
    <t>07:31</t>
  </si>
  <si>
    <t>07:57</t>
  </si>
  <si>
    <t>07:57 [P]</t>
  </si>
  <si>
    <t>238</t>
  </si>
  <si>
    <t>TR.153.s.21-22</t>
  </si>
  <si>
    <t>2021-04-16 10:56:34</t>
  </si>
  <si>
    <t>10799</t>
  </si>
  <si>
    <t>55640</t>
  </si>
  <si>
    <t>13.XII.21-7.I w (E); 10.I-15.IV codziennie oprócz (7); 19.IV-29.IV codziennie oprócz (7); 2.V; 4.V-7.V; 9.V; 10.V-17.VI w (E); 20.VI-12.VIII codziennie oprócz (7); 15.VIII-10.XI codziennie oprócz (7); 14.XI-10.XII.22 codziennie oprócz (7);  [kursuje/podstawa: 299/299]</t>
  </si>
  <si>
    <t>05:57 [P]</t>
  </si>
  <si>
    <t>239</t>
  </si>
  <si>
    <t>TR.152.s.21-22</t>
  </si>
  <si>
    <t>2021-04-16 10:49:03</t>
  </si>
  <si>
    <t>10793</t>
  </si>
  <si>
    <t>55420</t>
  </si>
  <si>
    <t>21:14</t>
  </si>
  <si>
    <t>19:35 [O]</t>
  </si>
  <si>
    <t>240</t>
  </si>
  <si>
    <t>TR.151.s.21-22</t>
  </si>
  <si>
    <t>2021-04-16 10:45:33</t>
  </si>
  <si>
    <t>10790</t>
  </si>
  <si>
    <t>55390</t>
  </si>
  <si>
    <t>18:13</t>
  </si>
  <si>
    <t>16:40 [O]</t>
  </si>
  <si>
    <t>241</t>
  </si>
  <si>
    <t>TR.150.s.21-22</t>
  </si>
  <si>
    <t>2021-04-16 10:35:11</t>
  </si>
  <si>
    <t>10775</t>
  </si>
  <si>
    <t>55418</t>
  </si>
  <si>
    <t>17:29</t>
  </si>
  <si>
    <t>15:38 [O]</t>
  </si>
  <si>
    <t>242</t>
  </si>
  <si>
    <t>TR.149.s.21-22</t>
  </si>
  <si>
    <t>2021-04-16 10:29:57</t>
  </si>
  <si>
    <t>10766</t>
  </si>
  <si>
    <t>55416</t>
  </si>
  <si>
    <t>14:53</t>
  </si>
  <si>
    <t>13:16 [O]</t>
  </si>
  <si>
    <t>243</t>
  </si>
  <si>
    <t>TR.148.s.21-22</t>
  </si>
  <si>
    <t>2021-04-16 10:23:05</t>
  </si>
  <si>
    <t>10757</t>
  </si>
  <si>
    <t>55414</t>
  </si>
  <si>
    <t>244</t>
  </si>
  <si>
    <t>TR.147.s.21-22</t>
  </si>
  <si>
    <t>2021-04-16 10:11:30</t>
  </si>
  <si>
    <t>10743</t>
  </si>
  <si>
    <t>55432</t>
  </si>
  <si>
    <t>245</t>
  </si>
  <si>
    <t>TR.146.s.21-22</t>
  </si>
  <si>
    <t>2021-04-16 09:54:15</t>
  </si>
  <si>
    <t>10731</t>
  </si>
  <si>
    <t>55124</t>
  </si>
  <si>
    <t>17:00</t>
  </si>
  <si>
    <t>18:07</t>
  </si>
  <si>
    <t>16:50 [O]</t>
  </si>
  <si>
    <t>246</t>
  </si>
  <si>
    <t>TR.145.s.21-22</t>
  </si>
  <si>
    <t>2021-04-16 09:48:49</t>
  </si>
  <si>
    <t>10727</t>
  </si>
  <si>
    <t>55426</t>
  </si>
  <si>
    <t>16:21</t>
  </si>
  <si>
    <t>247</t>
  </si>
  <si>
    <t>TR.143.s.21-22</t>
  </si>
  <si>
    <t>2021-04-16 09:43:08</t>
  </si>
  <si>
    <t>10720</t>
  </si>
  <si>
    <t>55122</t>
  </si>
  <si>
    <t>10:00</t>
  </si>
  <si>
    <t>11:01</t>
  </si>
  <si>
    <t>10:00 [O]</t>
  </si>
  <si>
    <t>248</t>
  </si>
  <si>
    <t>TR.142.s.21-22</t>
  </si>
  <si>
    <t>2021-04-16 09:40:11</t>
  </si>
  <si>
    <t>10715</t>
  </si>
  <si>
    <t>55120</t>
  </si>
  <si>
    <t>09:02</t>
  </si>
  <si>
    <t>09:02 [O]</t>
  </si>
  <si>
    <t>249</t>
  </si>
  <si>
    <t>TR.141.s.21-22</t>
  </si>
  <si>
    <t>2021-04-16 09:34:42</t>
  </si>
  <si>
    <t>10708</t>
  </si>
  <si>
    <t>55508</t>
  </si>
  <si>
    <t>09:20</t>
  </si>
  <si>
    <t>08:02 [O]</t>
  </si>
  <si>
    <t>250</t>
  </si>
  <si>
    <t>TR.140.s.21-22</t>
  </si>
  <si>
    <t>2021-04-16 09:24:10</t>
  </si>
  <si>
    <t>10696</t>
  </si>
  <si>
    <t>55430</t>
  </si>
  <si>
    <t>08:10</t>
  </si>
  <si>
    <t>07:02 [O]</t>
  </si>
  <si>
    <t>251</t>
  </si>
  <si>
    <t>TR.139.s.21-22</t>
  </si>
  <si>
    <t>2021-04-16 09:21:36</t>
  </si>
  <si>
    <t>10693</t>
  </si>
  <si>
    <t>55424</t>
  </si>
  <si>
    <t>06:03</t>
  </si>
  <si>
    <t>06:02 [O]</t>
  </si>
  <si>
    <t>252</t>
  </si>
  <si>
    <t>TR.138.s.21-22</t>
  </si>
  <si>
    <t>2021-04-16 09:17:26</t>
  </si>
  <si>
    <t>10689</t>
  </si>
  <si>
    <t>55510</t>
  </si>
  <si>
    <t>04:57</t>
  </si>
  <si>
    <t>06:07</t>
  </si>
  <si>
    <t>253</t>
  </si>
  <si>
    <t>TR.137.s.21-22</t>
  </si>
  <si>
    <t>2021-04-16 09:13:07</t>
  </si>
  <si>
    <t>10687</t>
  </si>
  <si>
    <t>55422</t>
  </si>
  <si>
    <t>12.XII.21-31.XII.21 codziennie oprócz świąt; 3.I-16.IV ; 19.IV-15.VI ; 17.VI-13.VIII ; 16.VIII-10.XI ; 13.XI-10.XII.22 ;  [kursuje/podstawa: 353/353]</t>
  </si>
  <si>
    <t>03:57</t>
  </si>
  <si>
    <t>05:02</t>
  </si>
  <si>
    <t>04:02 [O]</t>
  </si>
  <si>
    <t>254</t>
  </si>
  <si>
    <t>TR.136.s.21-22</t>
  </si>
  <si>
    <t>2021-08-30 11:25:12</t>
  </si>
  <si>
    <t>10660</t>
  </si>
  <si>
    <t>55664</t>
  </si>
  <si>
    <t>1.IV-16.IV ; 18.IV-30.IV ; 2.V-15.VI ; 17.VI-13.VIII ; 15.VIII-30.IX ;  [kursuje/podstawa: 179/179]</t>
  </si>
  <si>
    <t>23:25</t>
  </si>
  <si>
    <t>23:45</t>
  </si>
  <si>
    <t>23:25 [O]</t>
  </si>
  <si>
    <t>255</t>
  </si>
  <si>
    <t>TR.135.s.21-22</t>
  </si>
  <si>
    <t>2021-08-30 11:22:16</t>
  </si>
  <si>
    <t>10658</t>
  </si>
  <si>
    <t>55662</t>
  </si>
  <si>
    <t>1.IV-30.IX ;  [kursuje/podstawa: 183/183]</t>
  </si>
  <si>
    <t>19:31</t>
  </si>
  <si>
    <t>19:55</t>
  </si>
  <si>
    <t>256</t>
  </si>
  <si>
    <t>TR.134.s.21-22</t>
  </si>
  <si>
    <t>2021-08-30 11:18:21</t>
  </si>
  <si>
    <t>10655</t>
  </si>
  <si>
    <t>55660</t>
  </si>
  <si>
    <t>16:27</t>
  </si>
  <si>
    <t>16:51</t>
  </si>
  <si>
    <t>16:29 [O]</t>
  </si>
  <si>
    <t>257</t>
  </si>
  <si>
    <t>TR.133.s.21-22</t>
  </si>
  <si>
    <t>2021-08-30 11:10:34</t>
  </si>
  <si>
    <t>10652</t>
  </si>
  <si>
    <t>55658</t>
  </si>
  <si>
    <t>12:31</t>
  </si>
  <si>
    <t>12:54</t>
  </si>
  <si>
    <t>12:29 [O]</t>
  </si>
  <si>
    <t>258</t>
  </si>
  <si>
    <t>TR.132.s.21-22</t>
  </si>
  <si>
    <t>2021-08-30 11:03:16</t>
  </si>
  <si>
    <t>10636</t>
  </si>
  <si>
    <t>55134</t>
  </si>
  <si>
    <t>08:39</t>
  </si>
  <si>
    <t>09:00</t>
  </si>
  <si>
    <t>08:33 [O]</t>
  </si>
  <si>
    <t>259</t>
  </si>
  <si>
    <t>TR.131.s.21-22</t>
  </si>
  <si>
    <t>2021-08-30 10:55:41</t>
  </si>
  <si>
    <t>10631</t>
  </si>
  <si>
    <t>55656</t>
  </si>
  <si>
    <t>06:33</t>
  </si>
  <si>
    <t>06:29 [O]</t>
  </si>
  <si>
    <t>260</t>
  </si>
  <si>
    <t>TR.130.s.21-22</t>
  </si>
  <si>
    <t>2021-08-30 10:53:46</t>
  </si>
  <si>
    <t>10629</t>
  </si>
  <si>
    <t>55614</t>
  </si>
  <si>
    <t>1.IV-29.IV w (D); 4.V-15.VI w (D); 20.VI-30.IX w (D);  [kursuje/podstawa: 125/125]</t>
  </si>
  <si>
    <t>05:55</t>
  </si>
  <si>
    <t>261</t>
  </si>
  <si>
    <t>TR.129.s.21-22</t>
  </si>
  <si>
    <t>2021-08-30 11:24:16</t>
  </si>
  <si>
    <t>10615</t>
  </si>
  <si>
    <t>55411/0</t>
  </si>
  <si>
    <t>19:49</t>
  </si>
  <si>
    <t>20:58</t>
  </si>
  <si>
    <t>262</t>
  </si>
  <si>
    <t>TR.128.s.21-22</t>
  </si>
  <si>
    <t>2021-08-30 11:20:25</t>
  </si>
  <si>
    <t>10612</t>
  </si>
  <si>
    <t>55409/8</t>
  </si>
  <si>
    <t>16:33</t>
  </si>
  <si>
    <t>17:43</t>
  </si>
  <si>
    <t>TR.126.s.21-22</t>
  </si>
  <si>
    <t>2021-08-30 11:13:51</t>
  </si>
  <si>
    <t>10609</t>
  </si>
  <si>
    <t>55113/2</t>
  </si>
  <si>
    <t>13:44</t>
  </si>
  <si>
    <t>14:42</t>
  </si>
  <si>
    <t>13:45 [O]</t>
  </si>
  <si>
    <t>TR.127.s.21-22</t>
  </si>
  <si>
    <t>2021-08-30 11:16:25</t>
  </si>
  <si>
    <t>10607</t>
  </si>
  <si>
    <t>55407/6</t>
  </si>
  <si>
    <t>15:45</t>
  </si>
  <si>
    <t>TR.125.s.21-22</t>
  </si>
  <si>
    <t>2021-08-30 11:08:16</t>
  </si>
  <si>
    <t>10497</t>
  </si>
  <si>
    <t>55405/4</t>
  </si>
  <si>
    <t>09:32</t>
  </si>
  <si>
    <t>10:48</t>
  </si>
  <si>
    <t>TR.124.s.21-22</t>
  </si>
  <si>
    <t>2021-08-30 10:58:55</t>
  </si>
  <si>
    <t>10490</t>
  </si>
  <si>
    <t>55403/2</t>
  </si>
  <si>
    <t>06:35 [O]</t>
  </si>
  <si>
    <t>TR.123.s.21-22</t>
  </si>
  <si>
    <t>2021-08-23 12:19:43</t>
  </si>
  <si>
    <t>10468</t>
  </si>
  <si>
    <t>55140</t>
  </si>
  <si>
    <t>12.XII.21-23.XII.21 ; 26.XII.21-5.I w (B); 7.I-31.III ; 1.X-10.XI ; 13.XI-10.XII.22 ;  [kursuje/podstawa: 175/175]</t>
  </si>
  <si>
    <t>TR.122.s.21-22</t>
  </si>
  <si>
    <t>2021-04-15 13:19:05</t>
  </si>
  <si>
    <t>10463</t>
  </si>
  <si>
    <t>12.XII.21-31.III ; 1.X-10.XII.22 ;  [kursuje/podstawa: 181/181]</t>
  </si>
  <si>
    <t>TR.121.s.21-22</t>
  </si>
  <si>
    <t>2021-04-15 12:14:38</t>
  </si>
  <si>
    <t>10424</t>
  </si>
  <si>
    <t>TR.120.s.21-22</t>
  </si>
  <si>
    <t>2021-04-15 12:11:40</t>
  </si>
  <si>
    <t>10422</t>
  </si>
  <si>
    <t>TR.119.s.21-22</t>
  </si>
  <si>
    <t>2021-04-15 12:08:32</t>
  </si>
  <si>
    <t>10419</t>
  </si>
  <si>
    <t>TR.118.s.21-22</t>
  </si>
  <si>
    <t>2021-04-15 12:05:05</t>
  </si>
  <si>
    <t>10415</t>
  </si>
  <si>
    <t>TR.117.s.21-22</t>
  </si>
  <si>
    <t>2021-04-15 12:00:07</t>
  </si>
  <si>
    <t>10409</t>
  </si>
  <si>
    <t>13.XII.21-23.XII.21 w (A); 27.XII.21-13.I (1)(2)(3)(4) oprócz świąt; 14.I-31.III w (A); 3.X-9.XII.22 w (D);  [kursuje/podstawa: 123/123]</t>
  </si>
  <si>
    <t>TR.116.s.21-22</t>
  </si>
  <si>
    <t>2021-04-15 11:54:19</t>
  </si>
  <si>
    <t>10402</t>
  </si>
  <si>
    <t>TR.115.s.21-22</t>
  </si>
  <si>
    <t>2021-04-15 11:50:36</t>
  </si>
  <si>
    <t>10400</t>
  </si>
  <si>
    <t>55413/2</t>
  </si>
  <si>
    <t>TR.114.s.21-22</t>
  </si>
  <si>
    <t>2021-04-15 11:42:47</t>
  </si>
  <si>
    <t>10396</t>
  </si>
  <si>
    <t>TR.113.s.21-22</t>
  </si>
  <si>
    <t>2021-04-15 11:35:05</t>
  </si>
  <si>
    <t>10392</t>
  </si>
  <si>
    <t>TR.112.s.21-22</t>
  </si>
  <si>
    <t>2021-04-15 11:29:38</t>
  </si>
  <si>
    <t>10382</t>
  </si>
  <si>
    <t>TR.111.s.21-22</t>
  </si>
  <si>
    <t>2021-04-15 11:09:55</t>
  </si>
  <si>
    <t>10366</t>
  </si>
  <si>
    <t>TR.110.s.21-22</t>
  </si>
  <si>
    <t>2021-08-30 11:23:27</t>
  </si>
  <si>
    <t>10356</t>
  </si>
  <si>
    <t>55413</t>
  </si>
  <si>
    <t>20:24</t>
  </si>
  <si>
    <t>20:25 [P]</t>
  </si>
  <si>
    <t>TR.109.s.21-22</t>
  </si>
  <si>
    <t>2021-08-30 11:21:13</t>
  </si>
  <si>
    <t>10350</t>
  </si>
  <si>
    <t>55613</t>
  </si>
  <si>
    <t>19:10</t>
  </si>
  <si>
    <t>18:42 [O]</t>
  </si>
  <si>
    <t>TR.108.s.21-22</t>
  </si>
  <si>
    <t>2021-08-30 11:17:29</t>
  </si>
  <si>
    <t>10347</t>
  </si>
  <si>
    <t>55611</t>
  </si>
  <si>
    <t>15:56</t>
  </si>
  <si>
    <t>16:20</t>
  </si>
  <si>
    <t>16:02 [O]</t>
  </si>
  <si>
    <t>TR.107.s.21-22</t>
  </si>
  <si>
    <t>2021-08-30 11:11:41</t>
  </si>
  <si>
    <t>10340</t>
  </si>
  <si>
    <t>55609</t>
  </si>
  <si>
    <t>13:56</t>
  </si>
  <si>
    <t>14:02 [O]</t>
  </si>
  <si>
    <t>TR.106.s.21-22</t>
  </si>
  <si>
    <t>2021-08-30 11:07:00</t>
  </si>
  <si>
    <t>10336</t>
  </si>
  <si>
    <t>55607</t>
  </si>
  <si>
    <t>09:16</t>
  </si>
  <si>
    <t>09:40</t>
  </si>
  <si>
    <t>TR.105.s.21-22</t>
  </si>
  <si>
    <t>2021-08-30 10:54:49</t>
  </si>
  <si>
    <t>10329</t>
  </si>
  <si>
    <t>55605</t>
  </si>
  <si>
    <t>06:25</t>
  </si>
  <si>
    <t>TR.104.s.21-22</t>
  </si>
  <si>
    <t>2021-08-30 10:47:30</t>
  </si>
  <si>
    <t>10324</t>
  </si>
  <si>
    <t>55129</t>
  </si>
  <si>
    <t>04:05</t>
  </si>
  <si>
    <t>04:26</t>
  </si>
  <si>
    <t>04:05 [O]</t>
  </si>
  <si>
    <t>TR.103.s.21-22</t>
  </si>
  <si>
    <t>2021-08-30 11:19:26</t>
  </si>
  <si>
    <t>10315</t>
  </si>
  <si>
    <t>55401/0</t>
  </si>
  <si>
    <t>17:15</t>
  </si>
  <si>
    <t>18:28</t>
  </si>
  <si>
    <t>17:30 [O]</t>
  </si>
  <si>
    <t>TR.102.s.21-22</t>
  </si>
  <si>
    <t>2021-08-30 11:15:00</t>
  </si>
  <si>
    <t>10311</t>
  </si>
  <si>
    <t>55399/8</t>
  </si>
  <si>
    <t>14:56</t>
  </si>
  <si>
    <t>16:15</t>
  </si>
  <si>
    <t>TR.101.s.21-22</t>
  </si>
  <si>
    <t>2021-08-30 11:09:22</t>
  </si>
  <si>
    <t>10309</t>
  </si>
  <si>
    <t>55397/6</t>
  </si>
  <si>
    <t>11:02</t>
  </si>
  <si>
    <t>TR.100.s.21-22</t>
  </si>
  <si>
    <t>2021-08-30 11:02:00</t>
  </si>
  <si>
    <t>10304</t>
  </si>
  <si>
    <t>55111/0</t>
  </si>
  <si>
    <t>08:08</t>
  </si>
  <si>
    <t>09:08</t>
  </si>
  <si>
    <t>08:30 [O]</t>
  </si>
  <si>
    <t>TR.099.s.21-22</t>
  </si>
  <si>
    <t>2021-08-30 10:56:41</t>
  </si>
  <si>
    <t>10298</t>
  </si>
  <si>
    <t>55201/0</t>
  </si>
  <si>
    <t>07:30 [O]</t>
  </si>
  <si>
    <t>TR.098.s.21-22</t>
  </si>
  <si>
    <t>2021-08-30 10:51:52</t>
  </si>
  <si>
    <t>10291</t>
  </si>
  <si>
    <t>55435/4</t>
  </si>
  <si>
    <t>05:01</t>
  </si>
  <si>
    <t>TR.097.s.21-22</t>
  </si>
  <si>
    <t>2021-08-24 13:42:03</t>
  </si>
  <si>
    <t>10253</t>
  </si>
  <si>
    <t>55615</t>
  </si>
  <si>
    <t>TR.096.s.21-22</t>
  </si>
  <si>
    <t>2021-04-15 09:01:31</t>
  </si>
  <si>
    <t>10249</t>
  </si>
  <si>
    <t>TR.095.s.21-22</t>
  </si>
  <si>
    <t>2021-04-15 08:58:41</t>
  </si>
  <si>
    <t>10244</t>
  </si>
  <si>
    <t>TR.094.s.21-22</t>
  </si>
  <si>
    <t>2021-04-15 08:54:39</t>
  </si>
  <si>
    <t>10238</t>
  </si>
  <si>
    <t>TR.093.s.21-22</t>
  </si>
  <si>
    <t>2021-04-15 08:30:30</t>
  </si>
  <si>
    <t>10221</t>
  </si>
  <si>
    <t>TR.092.s.21-22</t>
  </si>
  <si>
    <t>2021-04-15 08:26:54</t>
  </si>
  <si>
    <t>10220</t>
  </si>
  <si>
    <t>TR.091.s.21-22</t>
  </si>
  <si>
    <t>2021-04-15 08:17:56</t>
  </si>
  <si>
    <t>10213</t>
  </si>
  <si>
    <t>TR.090.s.21-22</t>
  </si>
  <si>
    <t>2021-04-15 08:13:48</t>
  </si>
  <si>
    <t>10211</t>
  </si>
  <si>
    <t>TR.089.s.21-22</t>
  </si>
  <si>
    <t>2021-04-15 08:09:36</t>
  </si>
  <si>
    <t>10208</t>
  </si>
  <si>
    <t>TR.088.s.21-22</t>
  </si>
  <si>
    <t>2021-04-15 08:03:04</t>
  </si>
  <si>
    <t>10207</t>
  </si>
  <si>
    <t>TR.087.s.21-22</t>
  </si>
  <si>
    <t>2021-04-15 07:54:41</t>
  </si>
  <si>
    <t>10206</t>
  </si>
  <si>
    <t>TR.086.s.21-22</t>
  </si>
  <si>
    <t>2021-04-15 07:35:01</t>
  </si>
  <si>
    <t>10203</t>
  </si>
  <si>
    <t>TR.085.s.21-22</t>
  </si>
  <si>
    <t>2021-04-15 07:28:29</t>
  </si>
  <si>
    <t>10201</t>
  </si>
  <si>
    <t>55241/0</t>
  </si>
  <si>
    <t>TR.084.s.21-22</t>
  </si>
  <si>
    <t>2021-06-02 14:14:57</t>
  </si>
  <si>
    <t>10056</t>
  </si>
  <si>
    <t>13.XII.21-23.XII.21 w (A); 27.XII.21-13.I (1)(2)(3)(4) oprócz świąt; 14.I-28.II w (A);  [kursuje/podstawa: 0/52]</t>
  </si>
  <si>
    <t>TR.083.s.21-22</t>
  </si>
  <si>
    <t>2021-06-02 14:16:36</t>
  </si>
  <si>
    <t>10047</t>
  </si>
  <si>
    <t>55102</t>
  </si>
  <si>
    <t>11:04</t>
  </si>
  <si>
    <t>TR.082.s.21-22</t>
  </si>
  <si>
    <t>2021-06-02 14:18:42</t>
  </si>
  <si>
    <t>10040</t>
  </si>
  <si>
    <t>55157</t>
  </si>
  <si>
    <t>TR.081.s.21-22</t>
  </si>
  <si>
    <t>2021-06-02 14:20:27</t>
  </si>
  <si>
    <t>10036</t>
  </si>
  <si>
    <t>55149</t>
  </si>
  <si>
    <t>TR.080.s.21-22</t>
  </si>
  <si>
    <t>2021-04-14 13:21:05</t>
  </si>
  <si>
    <t>10025</t>
  </si>
  <si>
    <t>55145</t>
  </si>
  <si>
    <t>18:50</t>
  </si>
  <si>
    <t>19:44</t>
  </si>
  <si>
    <t>TR.079.s.21-22</t>
  </si>
  <si>
    <t>2021-09-02 09:50:37</t>
  </si>
  <si>
    <t>10020</t>
  </si>
  <si>
    <t>55723</t>
  </si>
  <si>
    <t>16:45</t>
  </si>
  <si>
    <t>17:37</t>
  </si>
  <si>
    <t>16:45 [O]</t>
  </si>
  <si>
    <t>TR.078.s.21-22</t>
  </si>
  <si>
    <t>2021-04-14 13:11:25</t>
  </si>
  <si>
    <t>10015</t>
  </si>
  <si>
    <t>55143</t>
  </si>
  <si>
    <t>14:45</t>
  </si>
  <si>
    <t>15:37</t>
  </si>
  <si>
    <t>14:45 [O]</t>
  </si>
  <si>
    <t>TR.077.s.21-22</t>
  </si>
  <si>
    <t>2021-08-30 11:35:02</t>
  </si>
  <si>
    <t>10010</t>
  </si>
  <si>
    <t>55719</t>
  </si>
  <si>
    <t>12:32</t>
  </si>
  <si>
    <t>13:27</t>
  </si>
  <si>
    <t>TR.076.s.21-22</t>
  </si>
  <si>
    <t>2021-04-14 13:03:09</t>
  </si>
  <si>
    <t>10004</t>
  </si>
  <si>
    <t>55715</t>
  </si>
  <si>
    <t>TR.075.s.21-22</t>
  </si>
  <si>
    <t>2021-04-14 12:57:37</t>
  </si>
  <si>
    <t>9998</t>
  </si>
  <si>
    <t>55713</t>
  </si>
  <si>
    <t>06:19</t>
  </si>
  <si>
    <t>TR.074.s.21-22</t>
  </si>
  <si>
    <t>2021-04-14 12:33:05</t>
  </si>
  <si>
    <t>9985</t>
  </si>
  <si>
    <t>55717</t>
  </si>
  <si>
    <t>04:39</t>
  </si>
  <si>
    <t>05:25</t>
  </si>
  <si>
    <t>04:41 [O]</t>
  </si>
  <si>
    <t>TR.073.s.21-22</t>
  </si>
  <si>
    <t>2021-04-14 12:25:04</t>
  </si>
  <si>
    <t>9978</t>
  </si>
  <si>
    <t>55710</t>
  </si>
  <si>
    <t>20:12</t>
  </si>
  <si>
    <t>21:07</t>
  </si>
  <si>
    <t>20:12 [O]</t>
  </si>
  <si>
    <t>TR.072.s.21-22</t>
  </si>
  <si>
    <t>2021-04-14 12:20:07</t>
  </si>
  <si>
    <t>9973</t>
  </si>
  <si>
    <t>55708</t>
  </si>
  <si>
    <t>17:48</t>
  </si>
  <si>
    <t>TR.071.s.21-22</t>
  </si>
  <si>
    <t>2021-04-14 12:05:00</t>
  </si>
  <si>
    <t>9960</t>
  </si>
  <si>
    <t>55706</t>
  </si>
  <si>
    <t>15:43</t>
  </si>
  <si>
    <t>16:39</t>
  </si>
  <si>
    <t>TR.070.s.21-22</t>
  </si>
  <si>
    <t>2021-04-14 11:26:21</t>
  </si>
  <si>
    <t>9931</t>
  </si>
  <si>
    <t>55704</t>
  </si>
  <si>
    <t>13:42</t>
  </si>
  <si>
    <t>14:38</t>
  </si>
  <si>
    <t>13:43 [O]</t>
  </si>
  <si>
    <t>TR.069.s.21-22</t>
  </si>
  <si>
    <t>2021-04-14 11:18:09</t>
  </si>
  <si>
    <t>9927</t>
  </si>
  <si>
    <t>55702</t>
  </si>
  <si>
    <t>09:43</t>
  </si>
  <si>
    <t>09:43 [O]</t>
  </si>
  <si>
    <t>TR.068.s.21-22</t>
  </si>
  <si>
    <t>2021-04-14 11:15:14</t>
  </si>
  <si>
    <t>9924</t>
  </si>
  <si>
    <t>55700</t>
  </si>
  <si>
    <t>08:20</t>
  </si>
  <si>
    <t>07:22 [O]</t>
  </si>
  <si>
    <t>TR.067.s.21-22</t>
  </si>
  <si>
    <t>2021-04-14 11:09:26</t>
  </si>
  <si>
    <t>9922</t>
  </si>
  <si>
    <t>55146</t>
  </si>
  <si>
    <t>TR.066.s.21-22</t>
  </si>
  <si>
    <t>2021-04-14 10:35:31</t>
  </si>
  <si>
    <t>9912</t>
  </si>
  <si>
    <t>55739/8</t>
  </si>
  <si>
    <t>Sierpc</t>
  </si>
  <si>
    <t>17:41</t>
  </si>
  <si>
    <t>19:17</t>
  </si>
  <si>
    <t>19:25 [P]</t>
  </si>
  <si>
    <t>TR.065.s.21-22</t>
  </si>
  <si>
    <t>2021-04-14 10:32:27</t>
  </si>
  <si>
    <t>9907</t>
  </si>
  <si>
    <t>55737/6</t>
  </si>
  <si>
    <t>13:41</t>
  </si>
  <si>
    <t>15:13</t>
  </si>
  <si>
    <t>TR.064.s.21-22</t>
  </si>
  <si>
    <t>2021-04-14 10:27:28</t>
  </si>
  <si>
    <t>9900</t>
  </si>
  <si>
    <t>55733/2</t>
  </si>
  <si>
    <t>09:45</t>
  </si>
  <si>
    <t>11:20</t>
  </si>
  <si>
    <t>TR.063.s.21-22</t>
  </si>
  <si>
    <t>2021-04-14 10:21:54</t>
  </si>
  <si>
    <t>9894</t>
  </si>
  <si>
    <t>55735/4</t>
  </si>
  <si>
    <t>05:49</t>
  </si>
  <si>
    <t>07:26</t>
  </si>
  <si>
    <t>07:29 [P]</t>
  </si>
  <si>
    <t>TR.060.s.21-22</t>
  </si>
  <si>
    <t>2021-04-14 10:08:23</t>
  </si>
  <si>
    <t>9866</t>
  </si>
  <si>
    <t>55731/0</t>
  </si>
  <si>
    <t>11:47</t>
  </si>
  <si>
    <t>13:21</t>
  </si>
  <si>
    <t>11:34 [O]</t>
  </si>
  <si>
    <t>TR.059.s.21-22</t>
  </si>
  <si>
    <t>2021-04-14 10:03:11</t>
  </si>
  <si>
    <t>9859</t>
  </si>
  <si>
    <t>55725/4</t>
  </si>
  <si>
    <t>08:01</t>
  </si>
  <si>
    <t>09:36</t>
  </si>
  <si>
    <t>08:08 [O]</t>
  </si>
  <si>
    <t>TR.062.s.21-22</t>
  </si>
  <si>
    <t>2021-04-14 09:57:27</t>
  </si>
  <si>
    <t>9854</t>
  </si>
  <si>
    <t>55729/8</t>
  </si>
  <si>
    <t>12.XII.21-23.XII.21 w (B); 26.XII.21-6.I (1)(2)(3)(4)(7); 7.I-15.IV w (B); 18.IV-29.IV w (B); 2.V-15.VI w (B); 17.VI-12.VIII w (B); 15.VIII-10.XI w (B); 13.XI-9.XII.22 w (B);  [kursuje/podstawa: 305/305]</t>
  </si>
  <si>
    <t>19:32</t>
  </si>
  <si>
    <t>TR.061.s.21-22</t>
  </si>
  <si>
    <t>2021-04-14 09:51:57</t>
  </si>
  <si>
    <t>9849</t>
  </si>
  <si>
    <t>55727/6</t>
  </si>
  <si>
    <t>17:07</t>
  </si>
  <si>
    <t>TR.058.S.21-22</t>
  </si>
  <si>
    <t>2021-08-23 11:06:04</t>
  </si>
  <si>
    <t>9827</t>
  </si>
  <si>
    <t>55493</t>
  </si>
  <si>
    <t>12.XII.21; 17.XII.21-19.XII.21; 26.XII.21-7.I (5)(7); 8.I-27.II (5)(6)(7);  [kursuje/podstawa: 31/31]</t>
  </si>
  <si>
    <t>23:11</t>
  </si>
  <si>
    <t>23:11 [O]</t>
  </si>
  <si>
    <t>TR.057.S.21-22</t>
  </si>
  <si>
    <t>2021-08-23 11:06:54</t>
  </si>
  <si>
    <t>9816</t>
  </si>
  <si>
    <t>13.XII.21-28.II (1)(2)(3)(4);  [kursuje/podstawa: 45/45]</t>
  </si>
  <si>
    <t>22:22</t>
  </si>
  <si>
    <t>22:21 [O]</t>
  </si>
  <si>
    <t>TR.056.S.21-22</t>
  </si>
  <si>
    <t>2021-06-02 14:00:34</t>
  </si>
  <si>
    <t>9809</t>
  </si>
  <si>
    <t>55507</t>
  </si>
  <si>
    <t>13.XII.21-23.XII.21 w (A); 27.XII.21-13.I (1)(2)(3)(4) oprócz świąt; 14.I-28.II w (A);  [kursuje/podstawa: 52/52]</t>
  </si>
  <si>
    <t>20:11 [O]</t>
  </si>
  <si>
    <t>TR.055.S.21-22</t>
  </si>
  <si>
    <t>2021-08-23 11:08:12</t>
  </si>
  <si>
    <t>9790</t>
  </si>
  <si>
    <t>55491</t>
  </si>
  <si>
    <t>12.XII.21-28.II ;  [kursuje/podstawa: 79/79]</t>
  </si>
  <si>
    <t>19:12</t>
  </si>
  <si>
    <t>19:11 [O]</t>
  </si>
  <si>
    <t>TR.054.S.21-22</t>
  </si>
  <si>
    <t>2021-08-23 11:09:16</t>
  </si>
  <si>
    <t>9786</t>
  </si>
  <si>
    <t>55119</t>
  </si>
  <si>
    <t>18:12</t>
  </si>
  <si>
    <t>18:15 [O]</t>
  </si>
  <si>
    <t>TR.053.S.21-22</t>
  </si>
  <si>
    <t>2021-06-02 13:47:45</t>
  </si>
  <si>
    <t>9782</t>
  </si>
  <si>
    <t>55489</t>
  </si>
  <si>
    <t>17:12</t>
  </si>
  <si>
    <t>17:11 [O]</t>
  </si>
  <si>
    <t>TR.052.S.21-22</t>
  </si>
  <si>
    <t>2021-08-23 11:10:34</t>
  </si>
  <si>
    <t>9769</t>
  </si>
  <si>
    <t>55501</t>
  </si>
  <si>
    <t>16:12</t>
  </si>
  <si>
    <t>16:11 [O]</t>
  </si>
  <si>
    <t>TR.051.S.21-22</t>
  </si>
  <si>
    <t>2021-08-23 11:11:34</t>
  </si>
  <si>
    <t>9762</t>
  </si>
  <si>
    <t>55487</t>
  </si>
  <si>
    <t>15:12</t>
  </si>
  <si>
    <t>15:11 [O]</t>
  </si>
  <si>
    <t>TR.050.S.21-22</t>
  </si>
  <si>
    <t>2021-06-02 13:37:34</t>
  </si>
  <si>
    <t>9754</t>
  </si>
  <si>
    <t>55117</t>
  </si>
  <si>
    <t>14:13</t>
  </si>
  <si>
    <t>14:15 [O]</t>
  </si>
  <si>
    <t>TR.049.S.21-22</t>
  </si>
  <si>
    <t>2021-08-23 11:12:26</t>
  </si>
  <si>
    <t>9741</t>
  </si>
  <si>
    <t>55485</t>
  </si>
  <si>
    <t>13:12</t>
  </si>
  <si>
    <t>13:11 [O]</t>
  </si>
  <si>
    <t>TR.048.S.21-22</t>
  </si>
  <si>
    <t>2021-04-14 08:34:13</t>
  </si>
  <si>
    <t>9735</t>
  </si>
  <si>
    <t>13.XII.21-7.I w (E); 10.I-15.IV codziennie oprócz (7); 19.IV-29.IV codziennie oprócz (7); 2.V; 4.V-7.V; 9.V; 10.V-17.VI w (E); 20.VI-12.VIII codziennie oprócz (7); 15.VIII-10.XI codziennie oprócz (7); 14.XI-10.XII.22 codziennie oprócz (7);  [kursuje/podstawa: 0/299]</t>
  </si>
  <si>
    <t>10:43</t>
  </si>
  <si>
    <t>11:48</t>
  </si>
  <si>
    <t>TR.047.S.21-22</t>
  </si>
  <si>
    <t>2021-06-02 13:28:38</t>
  </si>
  <si>
    <t>9724</t>
  </si>
  <si>
    <t>55483</t>
  </si>
  <si>
    <t>09:11 [O]</t>
  </si>
  <si>
    <t>TR.046.S.21-22</t>
  </si>
  <si>
    <t>2021-06-02 13:26:05</t>
  </si>
  <si>
    <t>9721</t>
  </si>
  <si>
    <t>55497</t>
  </si>
  <si>
    <t>08:11</t>
  </si>
  <si>
    <t>08:11 [O]</t>
  </si>
  <si>
    <t>TR.045.S.21-22</t>
  </si>
  <si>
    <t>2021-08-23 11:13:29</t>
  </si>
  <si>
    <t>9719</t>
  </si>
  <si>
    <t>55481</t>
  </si>
  <si>
    <t>07:11 [O]</t>
  </si>
  <si>
    <t>TR.044.S.21-22</t>
  </si>
  <si>
    <t>2021-06-02 13:18:57</t>
  </si>
  <si>
    <t>9718</t>
  </si>
  <si>
    <t>55495</t>
  </si>
  <si>
    <t>06:11</t>
  </si>
  <si>
    <t>06:11 [O]</t>
  </si>
  <si>
    <t>TR.043.S.21-22</t>
  </si>
  <si>
    <t>2021-08-23 11:16:09</t>
  </si>
  <si>
    <t>9696</t>
  </si>
  <si>
    <t>55442</t>
  </si>
  <si>
    <t>12.XII.21-23.XII.21 ; 26.XII.21-5.I w (B); 7.I-28.II ;  [kursuje/podstawa: 75/75]</t>
  </si>
  <si>
    <t>20:42</t>
  </si>
  <si>
    <t>TR.042.S.21-22</t>
  </si>
  <si>
    <t>2021-06-02 12:16:39</t>
  </si>
  <si>
    <t>9689</t>
  </si>
  <si>
    <t>55476</t>
  </si>
  <si>
    <t>18:42</t>
  </si>
  <si>
    <t>TR.041.S.21-22</t>
  </si>
  <si>
    <t>2021-08-23 11:17:35</t>
  </si>
  <si>
    <t>9686</t>
  </si>
  <si>
    <t>55474</t>
  </si>
  <si>
    <t>17:42</t>
  </si>
  <si>
    <t>TR.040.S.21-22</t>
  </si>
  <si>
    <t>2021-04-14 07:43:54</t>
  </si>
  <si>
    <t>9672</t>
  </si>
  <si>
    <t>55210</t>
  </si>
  <si>
    <t>18:14</t>
  </si>
  <si>
    <t>TR.039.S.21-22</t>
  </si>
  <si>
    <t>2021-08-23 11:18:34</t>
  </si>
  <si>
    <t>9669</t>
  </si>
  <si>
    <t>55472</t>
  </si>
  <si>
    <t>16:42</t>
  </si>
  <si>
    <t>TR.038.S.21-22</t>
  </si>
  <si>
    <t>2021-04-13 13:52:00</t>
  </si>
  <si>
    <t>9423</t>
  </si>
  <si>
    <t>55234</t>
  </si>
  <si>
    <t>15:03</t>
  </si>
  <si>
    <t>TR.037.S.21-22</t>
  </si>
  <si>
    <t>2021-06-02 12:10:21</t>
  </si>
  <si>
    <t>9418</t>
  </si>
  <si>
    <t>55440</t>
  </si>
  <si>
    <t>TR.036.S.21-22</t>
  </si>
  <si>
    <t>2021-08-23 11:19:53</t>
  </si>
  <si>
    <t>9415</t>
  </si>
  <si>
    <t>55470</t>
  </si>
  <si>
    <t>TR.035.S.21-22</t>
  </si>
  <si>
    <t>2021-04-13 13:24:06</t>
  </si>
  <si>
    <t>9356</t>
  </si>
  <si>
    <t>55232</t>
  </si>
  <si>
    <t>13:03</t>
  </si>
  <si>
    <t>TR.034.S.21-22</t>
  </si>
  <si>
    <t>2021-08-23 11:20:54</t>
  </si>
  <si>
    <t>9345</t>
  </si>
  <si>
    <t>55448</t>
  </si>
  <si>
    <t>TR.033.S.21-22</t>
  </si>
  <si>
    <t>2021-06-02 12:00:11</t>
  </si>
  <si>
    <t>9337</t>
  </si>
  <si>
    <t>55438</t>
  </si>
  <si>
    <t>TR.032.S.21-22</t>
  </si>
  <si>
    <t>2021-04-13 13:07:26</t>
  </si>
  <si>
    <t>9333</t>
  </si>
  <si>
    <t>09:03</t>
  </si>
  <si>
    <t>10:09</t>
  </si>
  <si>
    <t>TR.031.S.21-22</t>
  </si>
  <si>
    <t>2021-08-23 11:22:05</t>
  </si>
  <si>
    <t>9326</t>
  </si>
  <si>
    <t>55114</t>
  </si>
  <si>
    <t>08:47</t>
  </si>
  <si>
    <t>TR.030.S.21-22</t>
  </si>
  <si>
    <t>2021-06-02 11:46:04</t>
  </si>
  <si>
    <t>9319</t>
  </si>
  <si>
    <t>55436</t>
  </si>
  <si>
    <t>TR.029.S.21-22</t>
  </si>
  <si>
    <t>2021-06-02 11:43:41</t>
  </si>
  <si>
    <t>9313</t>
  </si>
  <si>
    <t>55444</t>
  </si>
  <si>
    <t>06:46</t>
  </si>
  <si>
    <t>TR.028.S.21-22</t>
  </si>
  <si>
    <t>2021-08-23 11:23:27</t>
  </si>
  <si>
    <t>9306</t>
  </si>
  <si>
    <t>55434</t>
  </si>
  <si>
    <t>05:46</t>
  </si>
  <si>
    <t>TR.027.S.21-22</t>
  </si>
  <si>
    <t>2021-08-23 11:29:44</t>
  </si>
  <si>
    <t>9298</t>
  </si>
  <si>
    <t>55478</t>
  </si>
  <si>
    <t>04:34</t>
  </si>
  <si>
    <t>TR.026.S.21-22</t>
  </si>
  <si>
    <t>2021-04-13 12:14:26</t>
  </si>
  <si>
    <t>9252</t>
  </si>
  <si>
    <t>55596</t>
  </si>
  <si>
    <t>19:58</t>
  </si>
  <si>
    <t>19:56 [O]</t>
  </si>
  <si>
    <t>TR.025.S.21-22</t>
  </si>
  <si>
    <t>2021-04-13 12:10:13</t>
  </si>
  <si>
    <t>9242</t>
  </si>
  <si>
    <t>55602</t>
  </si>
  <si>
    <t>18:48</t>
  </si>
  <si>
    <t>17:56 [O]</t>
  </si>
  <si>
    <t>TR.024.S.21-22</t>
  </si>
  <si>
    <t>2021-04-13 12:06:34</t>
  </si>
  <si>
    <t>9236</t>
  </si>
  <si>
    <t>55698</t>
  </si>
  <si>
    <t>17:31</t>
  </si>
  <si>
    <t>17:54</t>
  </si>
  <si>
    <t>TR.023.S.21-22</t>
  </si>
  <si>
    <t>2021-08-23 11:31:10</t>
  </si>
  <si>
    <t>9231</t>
  </si>
  <si>
    <t>55594</t>
  </si>
  <si>
    <t>15:47</t>
  </si>
  <si>
    <t>16:57</t>
  </si>
  <si>
    <t>15:56 [O]</t>
  </si>
  <si>
    <t>TR.022.S.21-22</t>
  </si>
  <si>
    <t>2021-04-13 11:48:59</t>
  </si>
  <si>
    <t>9172</t>
  </si>
  <si>
    <t>55600</t>
  </si>
  <si>
    <t>14:47</t>
  </si>
  <si>
    <t>14:56 [O]</t>
  </si>
  <si>
    <t>TR.021.S.21-22</t>
  </si>
  <si>
    <t>2021-09-03 12:07:35</t>
  </si>
  <si>
    <t>9116</t>
  </si>
  <si>
    <t>55592</t>
  </si>
  <si>
    <t>11:44</t>
  </si>
  <si>
    <t>11:56 [O]</t>
  </si>
  <si>
    <t>TR.020.S.21-22</t>
  </si>
  <si>
    <t>2021-04-13 10:59:07</t>
  </si>
  <si>
    <t>9107</t>
  </si>
  <si>
    <t>55692</t>
  </si>
  <si>
    <t>10:29 [O]</t>
  </si>
  <si>
    <t>TR.019.S.21-22</t>
  </si>
  <si>
    <t>2021-08-23 11:32:24</t>
  </si>
  <si>
    <t>9106</t>
  </si>
  <si>
    <t>55590</t>
  </si>
  <si>
    <t>07:50</t>
  </si>
  <si>
    <t>08:54</t>
  </si>
  <si>
    <t>07:56 [O]</t>
  </si>
  <si>
    <t>TR.018.S.21-22</t>
  </si>
  <si>
    <t>2021-04-13 10:44:45</t>
  </si>
  <si>
    <t>9098</t>
  </si>
  <si>
    <t>55696</t>
  </si>
  <si>
    <t>07:54</t>
  </si>
  <si>
    <t>07:29 [O]</t>
  </si>
  <si>
    <t>TR.017.S.21-22</t>
  </si>
  <si>
    <t>2021-04-13 10:39:23</t>
  </si>
  <si>
    <t>9094</t>
  </si>
  <si>
    <t>55598</t>
  </si>
  <si>
    <t>13.XII.21-23.XII.21 w (A); 27.XII.21-5.I (1)(2)(3)(4) oprócz świąt; 7.I-15.VI w (D); 20.VI-9.XII.22 w (D);  [kursuje/podstawa: 250/250]</t>
  </si>
  <si>
    <t>05:58</t>
  </si>
  <si>
    <t>06:54</t>
  </si>
  <si>
    <t>05:58 [O]</t>
  </si>
  <si>
    <t>TR.016.S.21-22</t>
  </si>
  <si>
    <t>2021-06-17 14:47:56</t>
  </si>
  <si>
    <t>9082</t>
  </si>
  <si>
    <t>55694</t>
  </si>
  <si>
    <t>12.VI-4.XII.22 (7);  [kursuje/podstawa: 26/26]</t>
  </si>
  <si>
    <t>TR.013.S.21-22</t>
  </si>
  <si>
    <t>2021-04-13 10:04:59</t>
  </si>
  <si>
    <t>9037</t>
  </si>
  <si>
    <t>55585</t>
  </si>
  <si>
    <t>16:10</t>
  </si>
  <si>
    <t>17:11</t>
  </si>
  <si>
    <t>TR.012.S.21-22</t>
  </si>
  <si>
    <t>2021-04-13 10:02:10</t>
  </si>
  <si>
    <t>9032</t>
  </si>
  <si>
    <t>55689</t>
  </si>
  <si>
    <t>15:18</t>
  </si>
  <si>
    <t>15:00 [O]</t>
  </si>
  <si>
    <t>TR.011.S.21-22</t>
  </si>
  <si>
    <t>2021-04-13 09:58:48</t>
  </si>
  <si>
    <t>9028</t>
  </si>
  <si>
    <t>55569</t>
  </si>
  <si>
    <t>13:50</t>
  </si>
  <si>
    <t>TR.010.S.21-22</t>
  </si>
  <si>
    <t>2021-04-13 09:56:11</t>
  </si>
  <si>
    <t>9021</t>
  </si>
  <si>
    <t>55521</t>
  </si>
  <si>
    <t>12:12</t>
  </si>
  <si>
    <t>12:00 [O]</t>
  </si>
  <si>
    <t>TR.009.S.21-22</t>
  </si>
  <si>
    <t>2021-04-13 09:53:26</t>
  </si>
  <si>
    <t>8959</t>
  </si>
  <si>
    <t>55685</t>
  </si>
  <si>
    <t>10:23</t>
  </si>
  <si>
    <t>TR.008.S.21-22</t>
  </si>
  <si>
    <t>2021-04-13 09:50:44</t>
  </si>
  <si>
    <t>8949</t>
  </si>
  <si>
    <t>55589</t>
  </si>
  <si>
    <t>TR.007.S.21-22</t>
  </si>
  <si>
    <t>2021-04-13 09:46:30</t>
  </si>
  <si>
    <t>8942</t>
  </si>
  <si>
    <t>55687</t>
  </si>
  <si>
    <t>07:00</t>
  </si>
  <si>
    <t>07:23</t>
  </si>
  <si>
    <t>07:00 [O]</t>
  </si>
  <si>
    <t>TR.006.S.21-22</t>
  </si>
  <si>
    <t>2021-08-23 11:33:53</t>
  </si>
  <si>
    <t>8936</t>
  </si>
  <si>
    <t>55583</t>
  </si>
  <si>
    <t>06:00</t>
  </si>
  <si>
    <t>07:04</t>
  </si>
  <si>
    <t>06:00 [O]</t>
  </si>
  <si>
    <t>TR.005.S.21-22</t>
  </si>
  <si>
    <t>2021-04-13 09:32:53</t>
  </si>
  <si>
    <t>8922</t>
  </si>
  <si>
    <t>55557</t>
  </si>
  <si>
    <t>05:52</t>
  </si>
  <si>
    <t>TR.003.S.21-22</t>
  </si>
  <si>
    <t>2021-04-13 09:22:23</t>
  </si>
  <si>
    <t>8904</t>
  </si>
  <si>
    <t>55127/6</t>
  </si>
  <si>
    <t>BRODNICKI SPRINTER</t>
  </si>
  <si>
    <t>09:15</t>
  </si>
  <si>
    <t>10:21</t>
  </si>
  <si>
    <t>TR.S.004.21-22</t>
  </si>
  <si>
    <t>2021-04-13 09:16:45</t>
  </si>
  <si>
    <t>8895</t>
  </si>
  <si>
    <t>55519/8</t>
  </si>
  <si>
    <t>17:03</t>
  </si>
  <si>
    <t>17:25 [O]</t>
  </si>
  <si>
    <t>TR.S.002.21-22</t>
  </si>
  <si>
    <t>2021-04-13 09:05:37</t>
  </si>
  <si>
    <t>8870</t>
  </si>
  <si>
    <t>55109/8</t>
  </si>
  <si>
    <t>18:36</t>
  </si>
  <si>
    <t>18:25 [O]</t>
  </si>
  <si>
    <t>TR.S.001.21-22</t>
  </si>
  <si>
    <t>2021-04-13 08:54:19</t>
  </si>
  <si>
    <t>8851</t>
  </si>
  <si>
    <t>55385/4</t>
  </si>
  <si>
    <t>13:31</t>
  </si>
  <si>
    <t>14:50</t>
  </si>
  <si>
    <t>13:25 [O]</t>
  </si>
  <si>
    <t>Wygenerowano w systemie ISZTP dnia 2021-09-13 10:00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</si>
  <si>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</si>
  <si>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</si>
  <si>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</si>
  <si>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</si>
  <si>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</si>
  <si>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</si>
  <si>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</si>
  <si>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</si>
  <si>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</si>
  <si>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</si>
  <si>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</si>
  <si>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</si>
  <si>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</si>
  <si>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</si>
  <si>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</si>
  <si>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</si>
  <si>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</si>
  <si>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</si>
  <si>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</si>
  <si>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</si>
  <si>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</si>
  <si>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</si>
  <si>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</si>
  <si>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</si>
  <si>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</si>
  <si>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</si>
  <si>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</si>
  <si>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47</t>
  </si>
  <si>
    <t>49</t>
  </si>
  <si>
    <t>50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</si>
  <si>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</si>
  <si>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</si>
  <si>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</si>
  <si>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</si>
  <si>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</si>
  <si>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</si>
  <si>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</si>
  <si>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</si>
  <si>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</si>
  <si>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</si>
  <si>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</si>
  <si>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</si>
  <si>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</si>
  <si>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</si>
  <si>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</si>
  <si>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</si>
  <si>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</si>
  <si>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</si>
  <si>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</si>
  <si>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</si>
  <si>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</si>
  <si>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</si>
  <si>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</si>
  <si>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</si>
  <si>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</si>
  <si>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</si>
  <si>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</si>
  <si>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120</t>
  </si>
  <si>
    <t>121</t>
  </si>
  <si>
    <t>122</t>
  </si>
  <si>
    <t>123</t>
  </si>
  <si>
    <t>124</t>
  </si>
  <si>
    <t>125</t>
  </si>
  <si>
    <t>126</t>
  </si>
  <si>
    <t>127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</si>
  <si>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</si>
  <si>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</si>
  <si>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</si>
  <si>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</si>
  <si>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</si>
  <si>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</si>
  <si>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</si>
  <si>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</si>
  <si>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</si>
  <si>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</si>
  <si>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</si>
  <si>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</si>
  <si>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</si>
  <si>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</si>
  <si>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</si>
  <si>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</si>
  <si>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155</t>
  </si>
  <si>
    <t>156</t>
  </si>
  <si>
    <t>157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</si>
  <si>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</si>
  <si>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</si>
  <si>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</si>
  <si>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</si>
  <si>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</si>
  <si>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</si>
  <si>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</si>
  <si>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</si>
  <si>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</si>
  <si>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</si>
  <si>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</si>
  <si>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</si>
  <si>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</si>
  <si>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</si>
  <si>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</si>
  <si>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</si>
  <si>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</si>
  <si>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</si>
  <si>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</si>
  <si>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</si>
  <si>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</si>
  <si>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</si>
  <si>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</si>
  <si>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</si>
  <si>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</si>
  <si>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</si>
  <si>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</si>
  <si>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</si>
  <si>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</si>
  <si>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</si>
  <si>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</si>
  <si>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 xml:space="preserve">RAPORT ZAMÓWIEŃ: </t>
  </si>
  <si>
    <t>Pockm</t>
  </si>
  <si>
    <t>Dni kursowania</t>
  </si>
  <si>
    <t>Pockm/ RRJ</t>
  </si>
  <si>
    <t>Służbowy</t>
  </si>
  <si>
    <t>Pakiet</t>
  </si>
  <si>
    <t>D</t>
  </si>
  <si>
    <t>C</t>
  </si>
  <si>
    <t>E</t>
  </si>
  <si>
    <t>F</t>
  </si>
  <si>
    <t>H</t>
  </si>
  <si>
    <t>G</t>
  </si>
  <si>
    <t>Całość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</si>
</sst>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8B0000"/>
      <name val="Calibri"/>
      <family val="2"/>
      <charset val="238"/>
    </font>
    <font>
      <i/>
      <sz val="11"/>
      <color rgb="FF8B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  <fill>
      <gradientFill>
        <stop position="0">
          <color rgb="FFA0A0A0"/>
        </stop>
        <stop position="1">
          <color rgb="FFFFFFFF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164" fontId="2" fillId="8" borderId="0" xfId="0" applyNumberFormat="1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3048000" cy="666750"/>
    <xdr:pic>
      <xdr:nvPicPr>
        <xdr:cNvPr id="2" name="PLK" descr="Logo PLK S.A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71"/>
  <sheetViews>
    <sheetView tabSelected="1" topLeftCell="N1" zoomScale="62" zoomScaleNormal="62" workbookViewId="0">
      <pane ySplit="6" topLeftCell="A7" activePane="bottomLeft" state="frozen"/>
      <selection pane="bottomLeft" activeCell="U15" sqref="U15"/>
    </sheetView>
  </sheetViews>
  <sheetFormatPr defaultColWidth="9.109375" defaultRowHeight="14.4" x14ac:dyDescent="0.3"/>
  <cols>
    <col min="1" max="1" width="6.109375" style="1" customWidth="1"/>
    <col min="2" max="2" width="17.5546875" style="1" hidden="1" customWidth="1"/>
    <col min="3" max="3" width="23.44140625" style="1" hidden="1" customWidth="1"/>
    <col min="4" max="4" width="12.88671875" style="1" hidden="1" customWidth="1"/>
    <col min="5" max="5" width="9.33203125" style="1" hidden="1" customWidth="1"/>
    <col min="6" max="7" width="10.5546875" style="1" bestFit="1" customWidth="1"/>
    <col min="8" max="8" width="17.6640625" style="1" customWidth="1"/>
    <col min="9" max="10" width="14" style="1" bestFit="1" customWidth="1"/>
    <col min="11" max="11" width="12.88671875" style="1" hidden="1" customWidth="1"/>
    <col min="12" max="12" width="14" style="1" hidden="1" customWidth="1"/>
    <col min="13" max="13" width="30.6640625" style="1" customWidth="1"/>
    <col min="14" max="14" width="23.44140625" style="1" bestFit="1" customWidth="1"/>
    <col min="15" max="15" width="9.33203125" style="1" bestFit="1" customWidth="1"/>
    <col min="16" max="16" width="23.44140625" style="1" bestFit="1" customWidth="1"/>
    <col min="17" max="17" width="11.6640625" style="1" bestFit="1" customWidth="1"/>
    <col min="18" max="18" width="14" style="1" bestFit="1" customWidth="1"/>
    <col min="19" max="19" width="23.44140625" style="1" bestFit="1" customWidth="1"/>
    <col min="20" max="20" width="17.5546875" style="1" customWidth="1"/>
    <col min="21" max="21" width="9.109375" style="1"/>
    <col min="22" max="22" width="11.5546875" style="1" customWidth="1"/>
    <col min="23" max="23" width="16.33203125" style="1" customWidth="1"/>
    <col min="24" max="24" width="10.33203125" style="1" customWidth="1"/>
    <col min="25" max="16384" width="9.109375" style="1"/>
  </cols>
  <sheetData>
    <row r="1" spans="1:25" x14ac:dyDescent="0.3">
      <c r="A1" s="26"/>
      <c r="B1" s="26"/>
      <c r="C1" s="26"/>
      <c r="D1" s="26"/>
      <c r="E1" s="28" t="s">
        <v>1941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5" x14ac:dyDescent="0.3">
      <c r="A2" s="26"/>
      <c r="B2" s="26"/>
      <c r="C2" s="26"/>
      <c r="D2" s="26"/>
      <c r="E2" s="28" t="s">
        <v>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5" x14ac:dyDescent="0.3">
      <c r="A3" s="26"/>
      <c r="B3" s="26"/>
      <c r="C3" s="26"/>
      <c r="D3" s="26"/>
      <c r="E3" s="28" t="s">
        <v>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5" ht="40.5" customHeight="1" x14ac:dyDescent="0.3">
      <c r="A4" s="27" t="s">
        <v>2</v>
      </c>
      <c r="B4" s="26"/>
      <c r="C4" s="26"/>
      <c r="D4" s="26"/>
      <c r="E4" s="29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" ht="28.8" x14ac:dyDescent="0.3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12" t="s">
        <v>1942</v>
      </c>
      <c r="V6" s="12" t="s">
        <v>1943</v>
      </c>
      <c r="W6" s="12" t="s">
        <v>1944</v>
      </c>
      <c r="X6" s="12" t="s">
        <v>1945</v>
      </c>
      <c r="Y6" s="12" t="s">
        <v>1946</v>
      </c>
    </row>
    <row r="7" spans="1:25" ht="72" x14ac:dyDescent="0.3">
      <c r="A7" s="7" t="s">
        <v>1826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25</v>
      </c>
      <c r="G7" s="8" t="s">
        <v>50</v>
      </c>
      <c r="H7" s="8"/>
      <c r="I7" s="8" t="s">
        <v>51</v>
      </c>
      <c r="J7" s="8" t="s">
        <v>52</v>
      </c>
      <c r="K7" s="8" t="s">
        <v>53</v>
      </c>
      <c r="L7" s="8" t="s">
        <v>54</v>
      </c>
      <c r="M7" s="8" t="s">
        <v>37</v>
      </c>
      <c r="N7" s="8" t="s">
        <v>39</v>
      </c>
      <c r="O7" s="8" t="s">
        <v>55</v>
      </c>
      <c r="P7" s="8" t="s">
        <v>56</v>
      </c>
      <c r="Q7" s="8" t="s">
        <v>57</v>
      </c>
      <c r="R7" s="8" t="s">
        <v>58</v>
      </c>
      <c r="S7" s="8" t="s">
        <v>39</v>
      </c>
      <c r="T7" s="9" t="s">
        <v>32</v>
      </c>
      <c r="U7" s="13">
        <f>23.304+58.516</f>
        <v>81.819999999999993</v>
      </c>
      <c r="V7" s="13">
        <v>248</v>
      </c>
      <c r="W7" s="13">
        <f>U7*V7</f>
        <v>20291.359999999997</v>
      </c>
      <c r="Y7" s="17" t="s">
        <v>1949</v>
      </c>
    </row>
    <row r="8" spans="1:25" ht="72" hidden="1" x14ac:dyDescent="0.3">
      <c r="A8" s="5" t="s">
        <v>1827</v>
      </c>
      <c r="B8" s="6" t="s">
        <v>61</v>
      </c>
      <c r="C8" s="6" t="s">
        <v>62</v>
      </c>
      <c r="D8" s="6" t="s">
        <v>24</v>
      </c>
      <c r="E8" s="6" t="s">
        <v>63</v>
      </c>
      <c r="F8" s="6" t="s">
        <v>33</v>
      </c>
      <c r="G8" s="6" t="s">
        <v>64</v>
      </c>
      <c r="H8" s="6"/>
      <c r="I8" s="6" t="s">
        <v>65</v>
      </c>
      <c r="J8" s="6" t="s">
        <v>66</v>
      </c>
      <c r="K8" s="6" t="s">
        <v>67</v>
      </c>
      <c r="L8" s="6" t="s">
        <v>68</v>
      </c>
      <c r="M8" s="6" t="s">
        <v>36</v>
      </c>
      <c r="N8" s="6" t="s">
        <v>69</v>
      </c>
      <c r="O8" s="6" t="s">
        <v>70</v>
      </c>
      <c r="P8" s="6" t="s">
        <v>71</v>
      </c>
      <c r="Q8" s="6" t="s">
        <v>72</v>
      </c>
      <c r="R8" s="6" t="s">
        <v>73</v>
      </c>
      <c r="S8" s="6" t="s">
        <v>71</v>
      </c>
      <c r="T8" s="10" t="s">
        <v>32</v>
      </c>
      <c r="U8" s="13">
        <v>0</v>
      </c>
      <c r="V8" s="13"/>
      <c r="W8" s="16"/>
    </row>
    <row r="9" spans="1:25" ht="43.2" hidden="1" x14ac:dyDescent="0.3">
      <c r="A9" s="7" t="s">
        <v>1828</v>
      </c>
      <c r="B9" s="6" t="s">
        <v>75</v>
      </c>
      <c r="C9" s="6" t="s">
        <v>76</v>
      </c>
      <c r="D9" s="6" t="s">
        <v>24</v>
      </c>
      <c r="E9" s="6" t="s">
        <v>77</v>
      </c>
      <c r="F9" s="6" t="s">
        <v>33</v>
      </c>
      <c r="G9" s="6" t="s">
        <v>78</v>
      </c>
      <c r="H9" s="6"/>
      <c r="I9" s="6" t="s">
        <v>65</v>
      </c>
      <c r="J9" s="6" t="s">
        <v>66</v>
      </c>
      <c r="K9" s="6" t="s">
        <v>67</v>
      </c>
      <c r="L9" s="6" t="s">
        <v>68</v>
      </c>
      <c r="M9" s="6" t="s">
        <v>79</v>
      </c>
      <c r="N9" s="6" t="s">
        <v>71</v>
      </c>
      <c r="O9" s="6" t="s">
        <v>80</v>
      </c>
      <c r="P9" s="6" t="s">
        <v>69</v>
      </c>
      <c r="Q9" s="6" t="s">
        <v>81</v>
      </c>
      <c r="R9" s="6" t="s">
        <v>82</v>
      </c>
      <c r="S9" s="6" t="s">
        <v>71</v>
      </c>
      <c r="T9" s="10" t="s">
        <v>32</v>
      </c>
      <c r="U9" s="13">
        <v>0</v>
      </c>
      <c r="V9" s="13"/>
      <c r="W9" s="16"/>
    </row>
    <row r="10" spans="1:25" ht="28.8" hidden="1" x14ac:dyDescent="0.3">
      <c r="A10" s="5" t="s">
        <v>1829</v>
      </c>
      <c r="B10" s="6" t="s">
        <v>84</v>
      </c>
      <c r="C10" s="6" t="s">
        <v>85</v>
      </c>
      <c r="D10" s="6" t="s">
        <v>24</v>
      </c>
      <c r="E10" s="6" t="s">
        <v>86</v>
      </c>
      <c r="F10" s="6" t="s">
        <v>33</v>
      </c>
      <c r="G10" s="6" t="s">
        <v>87</v>
      </c>
      <c r="H10" s="6"/>
      <c r="I10" s="6" t="s">
        <v>65</v>
      </c>
      <c r="J10" s="6" t="s">
        <v>88</v>
      </c>
      <c r="K10" s="6" t="s">
        <v>89</v>
      </c>
      <c r="L10" s="6" t="s">
        <v>90</v>
      </c>
      <c r="M10" s="6" t="s">
        <v>40</v>
      </c>
      <c r="N10" s="6" t="s">
        <v>91</v>
      </c>
      <c r="O10" s="6" t="s">
        <v>92</v>
      </c>
      <c r="P10" s="6" t="s">
        <v>93</v>
      </c>
      <c r="Q10" s="6" t="s">
        <v>94</v>
      </c>
      <c r="R10" s="6" t="s">
        <v>95</v>
      </c>
      <c r="S10" s="6" t="s">
        <v>93</v>
      </c>
      <c r="T10" s="10" t="s">
        <v>32</v>
      </c>
      <c r="U10" s="13">
        <v>0</v>
      </c>
      <c r="V10" s="13"/>
      <c r="W10" s="16"/>
    </row>
    <row r="11" spans="1:25" ht="72" hidden="1" x14ac:dyDescent="0.3">
      <c r="A11" s="7" t="s">
        <v>1830</v>
      </c>
      <c r="B11" s="6" t="s">
        <v>97</v>
      </c>
      <c r="C11" s="6" t="s">
        <v>98</v>
      </c>
      <c r="D11" s="6" t="s">
        <v>24</v>
      </c>
      <c r="E11" s="6" t="s">
        <v>99</v>
      </c>
      <c r="F11" s="6" t="s">
        <v>33</v>
      </c>
      <c r="G11" s="6" t="s">
        <v>100</v>
      </c>
      <c r="H11" s="6"/>
      <c r="I11" s="6" t="s">
        <v>65</v>
      </c>
      <c r="J11" s="6" t="s">
        <v>101</v>
      </c>
      <c r="K11" s="6" t="s">
        <v>102</v>
      </c>
      <c r="L11" s="6" t="s">
        <v>68</v>
      </c>
      <c r="M11" s="6" t="s">
        <v>37</v>
      </c>
      <c r="N11" s="6" t="s">
        <v>91</v>
      </c>
      <c r="O11" s="6" t="s">
        <v>103</v>
      </c>
      <c r="P11" s="6" t="s">
        <v>93</v>
      </c>
      <c r="Q11" s="6" t="s">
        <v>104</v>
      </c>
      <c r="R11" s="6" t="s">
        <v>105</v>
      </c>
      <c r="S11" s="6" t="s">
        <v>93</v>
      </c>
      <c r="T11" s="10" t="s">
        <v>32</v>
      </c>
      <c r="U11" s="13">
        <v>0</v>
      </c>
      <c r="V11" s="13"/>
      <c r="W11" s="16"/>
    </row>
    <row r="12" spans="1:25" ht="28.8" hidden="1" x14ac:dyDescent="0.3">
      <c r="A12" s="5" t="s">
        <v>1831</v>
      </c>
      <c r="B12" s="6" t="s">
        <v>107</v>
      </c>
      <c r="C12" s="6" t="s">
        <v>108</v>
      </c>
      <c r="D12" s="6" t="s">
        <v>24</v>
      </c>
      <c r="E12" s="6" t="s">
        <v>109</v>
      </c>
      <c r="F12" s="6" t="s">
        <v>33</v>
      </c>
      <c r="G12" s="6" t="s">
        <v>110</v>
      </c>
      <c r="H12" s="6"/>
      <c r="I12" s="6" t="s">
        <v>65</v>
      </c>
      <c r="J12" s="6" t="s">
        <v>88</v>
      </c>
      <c r="K12" s="6" t="s">
        <v>89</v>
      </c>
      <c r="L12" s="6" t="s">
        <v>90</v>
      </c>
      <c r="M12" s="6" t="s">
        <v>40</v>
      </c>
      <c r="N12" s="6" t="s">
        <v>91</v>
      </c>
      <c r="O12" s="6" t="s">
        <v>111</v>
      </c>
      <c r="P12" s="6" t="s">
        <v>93</v>
      </c>
      <c r="Q12" s="6" t="s">
        <v>112</v>
      </c>
      <c r="R12" s="6" t="s">
        <v>113</v>
      </c>
      <c r="S12" s="6" t="s">
        <v>93</v>
      </c>
      <c r="T12" s="10" t="s">
        <v>32</v>
      </c>
      <c r="U12" s="13">
        <v>0</v>
      </c>
      <c r="V12" s="13"/>
      <c r="W12" s="16"/>
    </row>
    <row r="13" spans="1:25" ht="28.8" hidden="1" x14ac:dyDescent="0.3">
      <c r="A13" s="7" t="s">
        <v>1832</v>
      </c>
      <c r="B13" s="6" t="s">
        <v>115</v>
      </c>
      <c r="C13" s="6" t="s">
        <v>116</v>
      </c>
      <c r="D13" s="6" t="s">
        <v>24</v>
      </c>
      <c r="E13" s="6" t="s">
        <v>117</v>
      </c>
      <c r="F13" s="6" t="s">
        <v>33</v>
      </c>
      <c r="G13" s="6" t="s">
        <v>118</v>
      </c>
      <c r="H13" s="6"/>
      <c r="I13" s="6" t="s">
        <v>65</v>
      </c>
      <c r="J13" s="6" t="s">
        <v>88</v>
      </c>
      <c r="K13" s="6" t="s">
        <v>89</v>
      </c>
      <c r="L13" s="6" t="s">
        <v>90</v>
      </c>
      <c r="M13" s="6" t="s">
        <v>40</v>
      </c>
      <c r="N13" s="6" t="s">
        <v>93</v>
      </c>
      <c r="O13" s="6" t="s">
        <v>119</v>
      </c>
      <c r="P13" s="6" t="s">
        <v>91</v>
      </c>
      <c r="Q13" s="6" t="s">
        <v>120</v>
      </c>
      <c r="R13" s="6" t="s">
        <v>121</v>
      </c>
      <c r="S13" s="6" t="s">
        <v>93</v>
      </c>
      <c r="T13" s="10" t="s">
        <v>32</v>
      </c>
      <c r="U13" s="13">
        <v>0</v>
      </c>
      <c r="V13" s="13"/>
      <c r="W13" s="16"/>
    </row>
    <row r="14" spans="1:25" ht="72" hidden="1" x14ac:dyDescent="0.3">
      <c r="A14" s="5" t="s">
        <v>1833</v>
      </c>
      <c r="B14" s="6" t="s">
        <v>123</v>
      </c>
      <c r="C14" s="6" t="s">
        <v>124</v>
      </c>
      <c r="D14" s="6" t="s">
        <v>24</v>
      </c>
      <c r="E14" s="6" t="s">
        <v>125</v>
      </c>
      <c r="F14" s="6" t="s">
        <v>33</v>
      </c>
      <c r="G14" s="6" t="s">
        <v>126</v>
      </c>
      <c r="H14" s="6"/>
      <c r="I14" s="6" t="s">
        <v>65</v>
      </c>
      <c r="J14" s="6" t="s">
        <v>101</v>
      </c>
      <c r="K14" s="6" t="s">
        <v>102</v>
      </c>
      <c r="L14" s="6" t="s">
        <v>68</v>
      </c>
      <c r="M14" s="6" t="s">
        <v>37</v>
      </c>
      <c r="N14" s="6" t="s">
        <v>93</v>
      </c>
      <c r="O14" s="6" t="s">
        <v>127</v>
      </c>
      <c r="P14" s="6" t="s">
        <v>91</v>
      </c>
      <c r="Q14" s="6" t="s">
        <v>128</v>
      </c>
      <c r="R14" s="6" t="s">
        <v>129</v>
      </c>
      <c r="S14" s="6" t="s">
        <v>93</v>
      </c>
      <c r="T14" s="10" t="s">
        <v>32</v>
      </c>
      <c r="U14" s="13">
        <v>0</v>
      </c>
      <c r="V14" s="13"/>
      <c r="W14" s="16"/>
    </row>
    <row r="15" spans="1:25" ht="28.8" hidden="1" x14ac:dyDescent="0.3">
      <c r="A15" s="7" t="s">
        <v>45</v>
      </c>
      <c r="B15" s="6" t="s">
        <v>131</v>
      </c>
      <c r="C15" s="6" t="s">
        <v>132</v>
      </c>
      <c r="D15" s="6" t="s">
        <v>24</v>
      </c>
      <c r="E15" s="6" t="s">
        <v>133</v>
      </c>
      <c r="F15" s="6" t="s">
        <v>33</v>
      </c>
      <c r="G15" s="6" t="s">
        <v>134</v>
      </c>
      <c r="H15" s="6"/>
      <c r="I15" s="6" t="s">
        <v>65</v>
      </c>
      <c r="J15" s="6" t="s">
        <v>88</v>
      </c>
      <c r="K15" s="6" t="s">
        <v>89</v>
      </c>
      <c r="L15" s="6" t="s">
        <v>90</v>
      </c>
      <c r="M15" s="6" t="s">
        <v>40</v>
      </c>
      <c r="N15" s="6" t="s">
        <v>93</v>
      </c>
      <c r="O15" s="6" t="s">
        <v>135</v>
      </c>
      <c r="P15" s="6" t="s">
        <v>91</v>
      </c>
      <c r="Q15" s="6" t="s">
        <v>38</v>
      </c>
      <c r="R15" s="6" t="s">
        <v>136</v>
      </c>
      <c r="S15" s="6" t="s">
        <v>93</v>
      </c>
      <c r="T15" s="10" t="s">
        <v>32</v>
      </c>
      <c r="U15" s="13">
        <v>0</v>
      </c>
      <c r="V15" s="13"/>
      <c r="W15" s="16"/>
    </row>
    <row r="16" spans="1:25" ht="43.2" hidden="1" x14ac:dyDescent="0.3">
      <c r="A16" s="5" t="s">
        <v>1834</v>
      </c>
      <c r="B16" s="6" t="s">
        <v>138</v>
      </c>
      <c r="C16" s="6" t="s">
        <v>139</v>
      </c>
      <c r="D16" s="6" t="s">
        <v>24</v>
      </c>
      <c r="E16" s="6" t="s">
        <v>140</v>
      </c>
      <c r="F16" s="6" t="s">
        <v>33</v>
      </c>
      <c r="G16" s="6" t="s">
        <v>141</v>
      </c>
      <c r="H16" s="6"/>
      <c r="I16" s="6" t="s">
        <v>65</v>
      </c>
      <c r="J16" s="6" t="s">
        <v>52</v>
      </c>
      <c r="K16" s="6" t="s">
        <v>142</v>
      </c>
      <c r="L16" s="6" t="s">
        <v>54</v>
      </c>
      <c r="M16" s="6" t="s">
        <v>143</v>
      </c>
      <c r="N16" s="6" t="s">
        <v>28</v>
      </c>
      <c r="O16" s="6" t="s">
        <v>144</v>
      </c>
      <c r="P16" s="6" t="s">
        <v>30</v>
      </c>
      <c r="Q16" s="6" t="s">
        <v>145</v>
      </c>
      <c r="R16" s="6" t="s">
        <v>146</v>
      </c>
      <c r="S16" s="6" t="s">
        <v>28</v>
      </c>
      <c r="T16" s="10" t="s">
        <v>32</v>
      </c>
      <c r="U16" s="13">
        <v>0</v>
      </c>
      <c r="V16" s="13"/>
      <c r="W16" s="16"/>
    </row>
    <row r="17" spans="1:25" ht="43.2" hidden="1" x14ac:dyDescent="0.3">
      <c r="A17" s="7" t="s">
        <v>60</v>
      </c>
      <c r="B17" s="6" t="s">
        <v>148</v>
      </c>
      <c r="C17" s="6" t="s">
        <v>149</v>
      </c>
      <c r="D17" s="6" t="s">
        <v>24</v>
      </c>
      <c r="E17" s="6" t="s">
        <v>150</v>
      </c>
      <c r="F17" s="6" t="s">
        <v>33</v>
      </c>
      <c r="G17" s="6" t="s">
        <v>151</v>
      </c>
      <c r="H17" s="6"/>
      <c r="I17" s="6" t="s">
        <v>65</v>
      </c>
      <c r="J17" s="6" t="s">
        <v>52</v>
      </c>
      <c r="K17" s="6" t="s">
        <v>142</v>
      </c>
      <c r="L17" s="6" t="s">
        <v>54</v>
      </c>
      <c r="M17" s="6" t="s">
        <v>143</v>
      </c>
      <c r="N17" s="6" t="s">
        <v>30</v>
      </c>
      <c r="O17" s="6" t="s">
        <v>152</v>
      </c>
      <c r="P17" s="6" t="s">
        <v>28</v>
      </c>
      <c r="Q17" s="6" t="s">
        <v>153</v>
      </c>
      <c r="R17" s="6" t="s">
        <v>154</v>
      </c>
      <c r="S17" s="6" t="s">
        <v>39</v>
      </c>
      <c r="T17" s="10" t="s">
        <v>32</v>
      </c>
      <c r="U17" s="13">
        <v>0</v>
      </c>
      <c r="V17" s="13"/>
      <c r="W17" s="16"/>
    </row>
    <row r="18" spans="1:25" ht="72" hidden="1" x14ac:dyDescent="0.3">
      <c r="A18" s="5" t="s">
        <v>74</v>
      </c>
      <c r="B18" s="6" t="s">
        <v>156</v>
      </c>
      <c r="C18" s="6" t="s">
        <v>157</v>
      </c>
      <c r="D18" s="6" t="s">
        <v>24</v>
      </c>
      <c r="E18" s="6" t="s">
        <v>158</v>
      </c>
      <c r="F18" s="6" t="s">
        <v>33</v>
      </c>
      <c r="G18" s="6" t="s">
        <v>159</v>
      </c>
      <c r="H18" s="6"/>
      <c r="I18" s="6" t="s">
        <v>65</v>
      </c>
      <c r="J18" s="6" t="s">
        <v>52</v>
      </c>
      <c r="K18" s="6" t="s">
        <v>142</v>
      </c>
      <c r="L18" s="6" t="s">
        <v>54</v>
      </c>
      <c r="M18" s="6" t="s">
        <v>37</v>
      </c>
      <c r="N18" s="6" t="s">
        <v>56</v>
      </c>
      <c r="O18" s="6" t="s">
        <v>160</v>
      </c>
      <c r="P18" s="6" t="s">
        <v>71</v>
      </c>
      <c r="Q18" s="6" t="s">
        <v>161</v>
      </c>
      <c r="R18" s="6" t="s">
        <v>162</v>
      </c>
      <c r="S18" s="6" t="s">
        <v>56</v>
      </c>
      <c r="T18" s="10" t="s">
        <v>32</v>
      </c>
      <c r="U18" s="13">
        <v>0</v>
      </c>
      <c r="V18" s="13"/>
      <c r="W18" s="16"/>
    </row>
    <row r="19" spans="1:25" ht="28.8" hidden="1" x14ac:dyDescent="0.3">
      <c r="A19" s="7" t="s">
        <v>83</v>
      </c>
      <c r="B19" s="6" t="s">
        <v>164</v>
      </c>
      <c r="C19" s="6" t="s">
        <v>165</v>
      </c>
      <c r="D19" s="6" t="s">
        <v>24</v>
      </c>
      <c r="E19" s="6" t="s">
        <v>166</v>
      </c>
      <c r="F19" s="6" t="s">
        <v>33</v>
      </c>
      <c r="G19" s="6" t="s">
        <v>167</v>
      </c>
      <c r="H19" s="6"/>
      <c r="I19" s="6" t="s">
        <v>65</v>
      </c>
      <c r="J19" s="6" t="s">
        <v>52</v>
      </c>
      <c r="K19" s="6" t="s">
        <v>142</v>
      </c>
      <c r="L19" s="6" t="s">
        <v>54</v>
      </c>
      <c r="M19" s="6" t="s">
        <v>40</v>
      </c>
      <c r="N19" s="6" t="s">
        <v>168</v>
      </c>
      <c r="O19" s="6" t="s">
        <v>169</v>
      </c>
      <c r="P19" s="6" t="s">
        <v>170</v>
      </c>
      <c r="Q19" s="6" t="s">
        <v>171</v>
      </c>
      <c r="R19" s="6" t="s">
        <v>172</v>
      </c>
      <c r="S19" s="6" t="s">
        <v>168</v>
      </c>
      <c r="T19" s="10" t="s">
        <v>32</v>
      </c>
      <c r="U19" s="13">
        <v>0</v>
      </c>
      <c r="V19" s="13"/>
      <c r="W19" s="16"/>
    </row>
    <row r="20" spans="1:25" ht="115.2" hidden="1" x14ac:dyDescent="0.3">
      <c r="A20" s="5" t="s">
        <v>96</v>
      </c>
      <c r="B20" s="6" t="s">
        <v>174</v>
      </c>
      <c r="C20" s="6" t="s">
        <v>175</v>
      </c>
      <c r="D20" s="6" t="s">
        <v>24</v>
      </c>
      <c r="E20" s="6" t="s">
        <v>176</v>
      </c>
      <c r="F20" s="6" t="s">
        <v>33</v>
      </c>
      <c r="G20" s="6" t="s">
        <v>177</v>
      </c>
      <c r="H20" s="6"/>
      <c r="I20" s="6" t="s">
        <v>65</v>
      </c>
      <c r="J20" s="6" t="s">
        <v>52</v>
      </c>
      <c r="K20" s="6" t="s">
        <v>142</v>
      </c>
      <c r="L20" s="6" t="s">
        <v>54</v>
      </c>
      <c r="M20" s="6" t="s">
        <v>178</v>
      </c>
      <c r="N20" s="6" t="s">
        <v>170</v>
      </c>
      <c r="O20" s="6" t="s">
        <v>179</v>
      </c>
      <c r="P20" s="6" t="s">
        <v>168</v>
      </c>
      <c r="Q20" s="6" t="s">
        <v>180</v>
      </c>
      <c r="R20" s="6" t="s">
        <v>181</v>
      </c>
      <c r="S20" s="6" t="s">
        <v>168</v>
      </c>
      <c r="T20" s="10" t="s">
        <v>32</v>
      </c>
      <c r="U20" s="13">
        <v>0</v>
      </c>
      <c r="V20" s="13"/>
      <c r="W20" s="16"/>
    </row>
    <row r="21" spans="1:25" ht="72" hidden="1" x14ac:dyDescent="0.3">
      <c r="A21" s="7" t="s">
        <v>106</v>
      </c>
      <c r="B21" s="6" t="s">
        <v>182</v>
      </c>
      <c r="C21" s="6" t="s">
        <v>183</v>
      </c>
      <c r="D21" s="6" t="s">
        <v>24</v>
      </c>
      <c r="E21" s="6" t="s">
        <v>184</v>
      </c>
      <c r="F21" s="6" t="s">
        <v>33</v>
      </c>
      <c r="G21" s="6" t="s">
        <v>185</v>
      </c>
      <c r="H21" s="6"/>
      <c r="I21" s="6" t="s">
        <v>65</v>
      </c>
      <c r="J21" s="6" t="s">
        <v>52</v>
      </c>
      <c r="K21" s="6" t="s">
        <v>142</v>
      </c>
      <c r="L21" s="6" t="s">
        <v>54</v>
      </c>
      <c r="M21" s="6" t="s">
        <v>37</v>
      </c>
      <c r="N21" s="6" t="s">
        <v>71</v>
      </c>
      <c r="O21" s="6" t="s">
        <v>186</v>
      </c>
      <c r="P21" s="6" t="s">
        <v>56</v>
      </c>
      <c r="Q21" s="6" t="s">
        <v>187</v>
      </c>
      <c r="R21" s="6" t="s">
        <v>188</v>
      </c>
      <c r="S21" s="6" t="s">
        <v>56</v>
      </c>
      <c r="T21" s="10" t="s">
        <v>32</v>
      </c>
      <c r="U21" s="13">
        <v>0</v>
      </c>
      <c r="V21" s="13"/>
      <c r="W21" s="16"/>
    </row>
    <row r="22" spans="1:25" ht="72" hidden="1" x14ac:dyDescent="0.3">
      <c r="A22" s="5" t="s">
        <v>114</v>
      </c>
      <c r="B22" s="6" t="s">
        <v>190</v>
      </c>
      <c r="C22" s="6" t="s">
        <v>191</v>
      </c>
      <c r="D22" s="6" t="s">
        <v>24</v>
      </c>
      <c r="E22" s="6" t="s">
        <v>192</v>
      </c>
      <c r="F22" s="6" t="s">
        <v>33</v>
      </c>
      <c r="G22" s="6" t="s">
        <v>193</v>
      </c>
      <c r="H22" s="6"/>
      <c r="I22" s="6" t="s">
        <v>65</v>
      </c>
      <c r="J22" s="6" t="s">
        <v>66</v>
      </c>
      <c r="K22" s="6" t="s">
        <v>67</v>
      </c>
      <c r="L22" s="6" t="s">
        <v>68</v>
      </c>
      <c r="M22" s="6" t="s">
        <v>37</v>
      </c>
      <c r="N22" s="6" t="s">
        <v>194</v>
      </c>
      <c r="O22" s="6" t="s">
        <v>195</v>
      </c>
      <c r="P22" s="6" t="s">
        <v>170</v>
      </c>
      <c r="Q22" s="6" t="s">
        <v>196</v>
      </c>
      <c r="R22" s="6" t="s">
        <v>197</v>
      </c>
      <c r="S22" s="6" t="s">
        <v>194</v>
      </c>
      <c r="T22" s="10" t="s">
        <v>32</v>
      </c>
      <c r="U22" s="13">
        <v>0</v>
      </c>
      <c r="V22" s="13"/>
      <c r="W22" s="16"/>
    </row>
    <row r="23" spans="1:25" ht="72" hidden="1" x14ac:dyDescent="0.3">
      <c r="A23" s="7" t="s">
        <v>122</v>
      </c>
      <c r="B23" s="6" t="s">
        <v>199</v>
      </c>
      <c r="C23" s="6" t="s">
        <v>200</v>
      </c>
      <c r="D23" s="6" t="s">
        <v>24</v>
      </c>
      <c r="E23" s="6" t="s">
        <v>201</v>
      </c>
      <c r="F23" s="6" t="s">
        <v>33</v>
      </c>
      <c r="G23" s="6" t="s">
        <v>202</v>
      </c>
      <c r="H23" s="6"/>
      <c r="I23" s="6" t="s">
        <v>65</v>
      </c>
      <c r="J23" s="6" t="s">
        <v>66</v>
      </c>
      <c r="K23" s="6" t="s">
        <v>67</v>
      </c>
      <c r="L23" s="6" t="s">
        <v>68</v>
      </c>
      <c r="M23" s="6" t="s">
        <v>37</v>
      </c>
      <c r="N23" s="6" t="s">
        <v>170</v>
      </c>
      <c r="O23" s="6" t="s">
        <v>203</v>
      </c>
      <c r="P23" s="6" t="s">
        <v>194</v>
      </c>
      <c r="Q23" s="6" t="s">
        <v>204</v>
      </c>
      <c r="R23" s="6" t="s">
        <v>205</v>
      </c>
      <c r="S23" s="6" t="s">
        <v>194</v>
      </c>
      <c r="T23" s="10" t="s">
        <v>32</v>
      </c>
      <c r="U23" s="13">
        <v>0</v>
      </c>
      <c r="V23" s="13"/>
      <c r="W23" s="16"/>
    </row>
    <row r="24" spans="1:25" ht="43.2" x14ac:dyDescent="0.3">
      <c r="A24" s="5" t="s">
        <v>130</v>
      </c>
      <c r="B24" s="8" t="s">
        <v>250</v>
      </c>
      <c r="C24" s="8" t="s">
        <v>251</v>
      </c>
      <c r="D24" s="8" t="s">
        <v>48</v>
      </c>
      <c r="E24" s="8" t="s">
        <v>252</v>
      </c>
      <c r="F24" s="8" t="s">
        <v>33</v>
      </c>
      <c r="G24" s="8" t="s">
        <v>253</v>
      </c>
      <c r="H24" s="8"/>
      <c r="I24" s="8" t="s">
        <v>51</v>
      </c>
      <c r="J24" s="8" t="s">
        <v>254</v>
      </c>
      <c r="K24" s="8" t="s">
        <v>255</v>
      </c>
      <c r="L24" s="8" t="s">
        <v>216</v>
      </c>
      <c r="M24" s="8" t="s">
        <v>256</v>
      </c>
      <c r="N24" s="8" t="s">
        <v>39</v>
      </c>
      <c r="O24" s="8" t="s">
        <v>257</v>
      </c>
      <c r="P24" s="8" t="s">
        <v>69</v>
      </c>
      <c r="Q24" s="8" t="s">
        <v>258</v>
      </c>
      <c r="R24" s="8" t="s">
        <v>259</v>
      </c>
      <c r="S24" s="8" t="s">
        <v>39</v>
      </c>
      <c r="T24" s="9" t="s">
        <v>32</v>
      </c>
      <c r="U24" s="13">
        <v>61.034999999999997</v>
      </c>
      <c r="V24" s="23">
        <v>364</v>
      </c>
      <c r="W24" s="13">
        <f t="shared" ref="W24:W87" si="0">U24*V24</f>
        <v>22216.739999999998</v>
      </c>
      <c r="Y24" s="17" t="s">
        <v>1950</v>
      </c>
    </row>
    <row r="25" spans="1:25" ht="28.8" x14ac:dyDescent="0.3">
      <c r="A25" s="7" t="s">
        <v>137</v>
      </c>
      <c r="B25" s="8" t="s">
        <v>261</v>
      </c>
      <c r="C25" s="8" t="s">
        <v>262</v>
      </c>
      <c r="D25" s="8" t="s">
        <v>48</v>
      </c>
      <c r="E25" s="8" t="s">
        <v>263</v>
      </c>
      <c r="F25" s="8" t="s">
        <v>33</v>
      </c>
      <c r="G25" s="8" t="s">
        <v>253</v>
      </c>
      <c r="H25" s="8"/>
      <c r="I25" s="8" t="s">
        <v>51</v>
      </c>
      <c r="J25" s="8" t="s">
        <v>264</v>
      </c>
      <c r="K25" s="8" t="s">
        <v>265</v>
      </c>
      <c r="L25" s="8" t="s">
        <v>234</v>
      </c>
      <c r="M25" s="8" t="s">
        <v>266</v>
      </c>
      <c r="N25" s="8" t="s">
        <v>39</v>
      </c>
      <c r="O25" s="8" t="s">
        <v>267</v>
      </c>
      <c r="P25" s="8" t="s">
        <v>69</v>
      </c>
      <c r="Q25" s="8" t="s">
        <v>268</v>
      </c>
      <c r="R25" s="8" t="s">
        <v>269</v>
      </c>
      <c r="S25" s="8" t="s">
        <v>39</v>
      </c>
      <c r="T25" s="9" t="s">
        <v>32</v>
      </c>
      <c r="U25" s="13">
        <v>61.034999999999997</v>
      </c>
      <c r="V25" s="24"/>
      <c r="W25" s="13">
        <f t="shared" si="0"/>
        <v>0</v>
      </c>
      <c r="Y25" s="17" t="s">
        <v>1950</v>
      </c>
    </row>
    <row r="26" spans="1:25" ht="43.2" x14ac:dyDescent="0.3">
      <c r="A26" s="5" t="s">
        <v>147</v>
      </c>
      <c r="B26" s="8" t="s">
        <v>271</v>
      </c>
      <c r="C26" s="8" t="s">
        <v>272</v>
      </c>
      <c r="D26" s="8" t="s">
        <v>48</v>
      </c>
      <c r="E26" s="8" t="s">
        <v>273</v>
      </c>
      <c r="F26" s="8" t="s">
        <v>33</v>
      </c>
      <c r="G26" s="8" t="s">
        <v>274</v>
      </c>
      <c r="H26" s="8"/>
      <c r="I26" s="8" t="s">
        <v>51</v>
      </c>
      <c r="J26" s="8" t="s">
        <v>52</v>
      </c>
      <c r="K26" s="8" t="s">
        <v>53</v>
      </c>
      <c r="L26" s="8" t="s">
        <v>54</v>
      </c>
      <c r="M26" s="8" t="s">
        <v>143</v>
      </c>
      <c r="N26" s="8" t="s">
        <v>39</v>
      </c>
      <c r="O26" s="8" t="s">
        <v>275</v>
      </c>
      <c r="P26" s="8" t="s">
        <v>69</v>
      </c>
      <c r="Q26" s="8" t="s">
        <v>276</v>
      </c>
      <c r="R26" s="8" t="s">
        <v>277</v>
      </c>
      <c r="S26" s="8" t="s">
        <v>39</v>
      </c>
      <c r="T26" s="9" t="s">
        <v>32</v>
      </c>
      <c r="U26" s="13">
        <v>61.034999999999997</v>
      </c>
      <c r="V26" s="13">
        <v>196</v>
      </c>
      <c r="W26" s="13">
        <f t="shared" si="0"/>
        <v>11962.859999999999</v>
      </c>
      <c r="Y26" s="17" t="s">
        <v>1950</v>
      </c>
    </row>
    <row r="27" spans="1:25" ht="28.8" x14ac:dyDescent="0.3">
      <c r="A27" s="7" t="s">
        <v>155</v>
      </c>
      <c r="B27" s="8" t="s">
        <v>278</v>
      </c>
      <c r="C27" s="8" t="s">
        <v>279</v>
      </c>
      <c r="D27" s="8" t="s">
        <v>48</v>
      </c>
      <c r="E27" s="8" t="s">
        <v>280</v>
      </c>
      <c r="F27" s="8" t="s">
        <v>33</v>
      </c>
      <c r="G27" s="8" t="s">
        <v>281</v>
      </c>
      <c r="H27" s="8"/>
      <c r="I27" s="8" t="s">
        <v>51</v>
      </c>
      <c r="J27" s="8" t="s">
        <v>254</v>
      </c>
      <c r="K27" s="8" t="s">
        <v>255</v>
      </c>
      <c r="L27" s="8" t="s">
        <v>216</v>
      </c>
      <c r="M27" s="8" t="s">
        <v>282</v>
      </c>
      <c r="N27" s="8" t="s">
        <v>39</v>
      </c>
      <c r="O27" s="8" t="s">
        <v>283</v>
      </c>
      <c r="P27" s="8" t="s">
        <v>69</v>
      </c>
      <c r="Q27" s="8" t="s">
        <v>284</v>
      </c>
      <c r="R27" s="8" t="s">
        <v>285</v>
      </c>
      <c r="S27" s="8" t="s">
        <v>39</v>
      </c>
      <c r="T27" s="9" t="s">
        <v>32</v>
      </c>
      <c r="U27" s="13">
        <v>61.034999999999997</v>
      </c>
      <c r="V27" s="13">
        <v>286</v>
      </c>
      <c r="W27" s="13">
        <f t="shared" si="0"/>
        <v>17456.009999999998</v>
      </c>
      <c r="Y27" s="17" t="s">
        <v>1950</v>
      </c>
    </row>
    <row r="28" spans="1:25" ht="43.2" x14ac:dyDescent="0.3">
      <c r="A28" s="5" t="s">
        <v>163</v>
      </c>
      <c r="B28" s="8" t="s">
        <v>287</v>
      </c>
      <c r="C28" s="8" t="s">
        <v>288</v>
      </c>
      <c r="D28" s="8" t="s">
        <v>48</v>
      </c>
      <c r="E28" s="8" t="s">
        <v>289</v>
      </c>
      <c r="F28" s="8" t="s">
        <v>33</v>
      </c>
      <c r="G28" s="8" t="s">
        <v>290</v>
      </c>
      <c r="H28" s="8" t="s">
        <v>291</v>
      </c>
      <c r="I28" s="8" t="s">
        <v>292</v>
      </c>
      <c r="J28" s="8" t="s">
        <v>293</v>
      </c>
      <c r="K28" s="8" t="s">
        <v>294</v>
      </c>
      <c r="L28" s="8" t="s">
        <v>234</v>
      </c>
      <c r="M28" s="8" t="s">
        <v>143</v>
      </c>
      <c r="N28" s="8" t="s">
        <v>39</v>
      </c>
      <c r="O28" s="8" t="s">
        <v>295</v>
      </c>
      <c r="P28" s="8" t="s">
        <v>69</v>
      </c>
      <c r="Q28" s="8" t="s">
        <v>296</v>
      </c>
      <c r="R28" s="8" t="s">
        <v>239</v>
      </c>
      <c r="S28" s="8" t="s">
        <v>39</v>
      </c>
      <c r="T28" s="9" t="s">
        <v>32</v>
      </c>
      <c r="U28" s="13">
        <v>61.034999999999997</v>
      </c>
      <c r="V28" s="13">
        <v>196</v>
      </c>
      <c r="W28" s="13">
        <f t="shared" si="0"/>
        <v>11962.859999999999</v>
      </c>
      <c r="Y28" s="17" t="s">
        <v>1950</v>
      </c>
    </row>
    <row r="29" spans="1:25" ht="28.8" x14ac:dyDescent="0.3">
      <c r="A29" s="7" t="s">
        <v>173</v>
      </c>
      <c r="B29" s="8" t="s">
        <v>297</v>
      </c>
      <c r="C29" s="8" t="s">
        <v>298</v>
      </c>
      <c r="D29" s="8" t="s">
        <v>48</v>
      </c>
      <c r="E29" s="8" t="s">
        <v>299</v>
      </c>
      <c r="F29" s="8" t="s">
        <v>33</v>
      </c>
      <c r="G29" s="8" t="s">
        <v>300</v>
      </c>
      <c r="H29" s="8"/>
      <c r="I29" s="8" t="s">
        <v>51</v>
      </c>
      <c r="J29" s="8" t="s">
        <v>52</v>
      </c>
      <c r="K29" s="8" t="s">
        <v>53</v>
      </c>
      <c r="L29" s="8" t="s">
        <v>54</v>
      </c>
      <c r="M29" s="8" t="s">
        <v>282</v>
      </c>
      <c r="N29" s="8" t="s">
        <v>39</v>
      </c>
      <c r="O29" s="8" t="s">
        <v>301</v>
      </c>
      <c r="P29" s="8" t="s">
        <v>69</v>
      </c>
      <c r="Q29" s="8" t="s">
        <v>302</v>
      </c>
      <c r="R29" s="8" t="s">
        <v>237</v>
      </c>
      <c r="S29" s="8" t="s">
        <v>39</v>
      </c>
      <c r="T29" s="9" t="s">
        <v>32</v>
      </c>
      <c r="U29" s="13">
        <v>61.034999999999997</v>
      </c>
      <c r="V29" s="13">
        <v>286</v>
      </c>
      <c r="W29" s="13">
        <f t="shared" si="0"/>
        <v>17456.009999999998</v>
      </c>
      <c r="Y29" s="17" t="s">
        <v>1950</v>
      </c>
    </row>
    <row r="30" spans="1:25" ht="43.2" x14ac:dyDescent="0.3">
      <c r="A30" s="5" t="s">
        <v>54</v>
      </c>
      <c r="B30" s="8" t="s">
        <v>304</v>
      </c>
      <c r="C30" s="8" t="s">
        <v>305</v>
      </c>
      <c r="D30" s="8" t="s">
        <v>48</v>
      </c>
      <c r="E30" s="8" t="s">
        <v>306</v>
      </c>
      <c r="F30" s="8" t="s">
        <v>33</v>
      </c>
      <c r="G30" s="8" t="s">
        <v>307</v>
      </c>
      <c r="H30" s="8"/>
      <c r="I30" s="8" t="s">
        <v>51</v>
      </c>
      <c r="J30" s="8" t="s">
        <v>254</v>
      </c>
      <c r="K30" s="8" t="s">
        <v>255</v>
      </c>
      <c r="L30" s="8" t="s">
        <v>216</v>
      </c>
      <c r="M30" s="8" t="s">
        <v>143</v>
      </c>
      <c r="N30" s="8" t="s">
        <v>39</v>
      </c>
      <c r="O30" s="8" t="s">
        <v>308</v>
      </c>
      <c r="P30" s="8" t="s">
        <v>69</v>
      </c>
      <c r="Q30" s="8" t="s">
        <v>309</v>
      </c>
      <c r="R30" s="8" t="s">
        <v>310</v>
      </c>
      <c r="S30" s="8" t="s">
        <v>39</v>
      </c>
      <c r="T30" s="9" t="s">
        <v>32</v>
      </c>
      <c r="U30" s="13">
        <v>61.034999999999997</v>
      </c>
      <c r="V30" s="13">
        <v>196</v>
      </c>
      <c r="W30" s="13">
        <f t="shared" si="0"/>
        <v>11962.859999999999</v>
      </c>
      <c r="Y30" s="17" t="s">
        <v>1950</v>
      </c>
    </row>
    <row r="31" spans="1:25" ht="28.8" x14ac:dyDescent="0.3">
      <c r="A31" s="7" t="s">
        <v>189</v>
      </c>
      <c r="B31" s="8" t="s">
        <v>311</v>
      </c>
      <c r="C31" s="8" t="s">
        <v>312</v>
      </c>
      <c r="D31" s="8" t="s">
        <v>48</v>
      </c>
      <c r="E31" s="8" t="s">
        <v>313</v>
      </c>
      <c r="F31" s="8" t="s">
        <v>33</v>
      </c>
      <c r="G31" s="8" t="s">
        <v>314</v>
      </c>
      <c r="H31" s="8"/>
      <c r="I31" s="8" t="s">
        <v>51</v>
      </c>
      <c r="J31" s="8" t="s">
        <v>293</v>
      </c>
      <c r="K31" s="8" t="s">
        <v>294</v>
      </c>
      <c r="L31" s="8" t="s">
        <v>234</v>
      </c>
      <c r="M31" s="8" t="s">
        <v>282</v>
      </c>
      <c r="N31" s="8" t="s">
        <v>39</v>
      </c>
      <c r="O31" s="8" t="s">
        <v>57</v>
      </c>
      <c r="P31" s="8" t="s">
        <v>69</v>
      </c>
      <c r="Q31" s="8" t="s">
        <v>315</v>
      </c>
      <c r="R31" s="8" t="s">
        <v>316</v>
      </c>
      <c r="S31" s="8" t="s">
        <v>39</v>
      </c>
      <c r="T31" s="9" t="s">
        <v>32</v>
      </c>
      <c r="U31" s="13">
        <v>61.034999999999997</v>
      </c>
      <c r="V31" s="13">
        <v>286</v>
      </c>
      <c r="W31" s="13">
        <f t="shared" si="0"/>
        <v>17456.009999999998</v>
      </c>
      <c r="Y31" s="17" t="s">
        <v>1950</v>
      </c>
    </row>
    <row r="32" spans="1:25" ht="43.2" x14ac:dyDescent="0.3">
      <c r="A32" s="5" t="s">
        <v>198</v>
      </c>
      <c r="B32" s="8" t="s">
        <v>318</v>
      </c>
      <c r="C32" s="8" t="s">
        <v>319</v>
      </c>
      <c r="D32" s="8" t="s">
        <v>48</v>
      </c>
      <c r="E32" s="8" t="s">
        <v>320</v>
      </c>
      <c r="F32" s="8" t="s">
        <v>33</v>
      </c>
      <c r="G32" s="8" t="s">
        <v>321</v>
      </c>
      <c r="H32" s="8"/>
      <c r="I32" s="8" t="s">
        <v>292</v>
      </c>
      <c r="J32" s="8" t="s">
        <v>52</v>
      </c>
      <c r="K32" s="8" t="s">
        <v>53</v>
      </c>
      <c r="L32" s="8" t="s">
        <v>54</v>
      </c>
      <c r="M32" s="8" t="s">
        <v>143</v>
      </c>
      <c r="N32" s="8" t="s">
        <v>39</v>
      </c>
      <c r="O32" s="8" t="s">
        <v>322</v>
      </c>
      <c r="P32" s="8" t="s">
        <v>69</v>
      </c>
      <c r="Q32" s="8" t="s">
        <v>323</v>
      </c>
      <c r="R32" s="8" t="s">
        <v>324</v>
      </c>
      <c r="S32" s="8" t="s">
        <v>39</v>
      </c>
      <c r="T32" s="9" t="s">
        <v>32</v>
      </c>
      <c r="U32" s="13">
        <v>61.034999999999997</v>
      </c>
      <c r="V32" s="13">
        <v>196</v>
      </c>
      <c r="W32" s="13">
        <f t="shared" si="0"/>
        <v>11962.859999999999</v>
      </c>
      <c r="Y32" s="17" t="s">
        <v>1950</v>
      </c>
    </row>
    <row r="33" spans="1:25" ht="28.8" x14ac:dyDescent="0.3">
      <c r="A33" s="7" t="s">
        <v>1835</v>
      </c>
      <c r="B33" s="8" t="s">
        <v>326</v>
      </c>
      <c r="C33" s="8" t="s">
        <v>327</v>
      </c>
      <c r="D33" s="8" t="s">
        <v>48</v>
      </c>
      <c r="E33" s="8" t="s">
        <v>328</v>
      </c>
      <c r="F33" s="8" t="s">
        <v>33</v>
      </c>
      <c r="G33" s="8" t="s">
        <v>329</v>
      </c>
      <c r="H33" s="8"/>
      <c r="I33" s="8" t="s">
        <v>51</v>
      </c>
      <c r="J33" s="8" t="s">
        <v>254</v>
      </c>
      <c r="K33" s="8" t="s">
        <v>255</v>
      </c>
      <c r="L33" s="8" t="s">
        <v>216</v>
      </c>
      <c r="M33" s="8" t="s">
        <v>282</v>
      </c>
      <c r="N33" s="8" t="s">
        <v>39</v>
      </c>
      <c r="O33" s="8" t="s">
        <v>330</v>
      </c>
      <c r="P33" s="8" t="s">
        <v>69</v>
      </c>
      <c r="Q33" s="8" t="s">
        <v>331</v>
      </c>
      <c r="R33" s="8" t="s">
        <v>332</v>
      </c>
      <c r="S33" s="8" t="s">
        <v>39</v>
      </c>
      <c r="T33" s="9" t="s">
        <v>32</v>
      </c>
      <c r="U33" s="13">
        <v>61.034999999999997</v>
      </c>
      <c r="V33" s="13">
        <v>286</v>
      </c>
      <c r="W33" s="13">
        <f t="shared" si="0"/>
        <v>17456.009999999998</v>
      </c>
      <c r="Y33" s="17" t="s">
        <v>1950</v>
      </c>
    </row>
    <row r="34" spans="1:25" ht="100.8" x14ac:dyDescent="0.3">
      <c r="A34" s="5" t="s">
        <v>1836</v>
      </c>
      <c r="B34" s="8" t="s">
        <v>334</v>
      </c>
      <c r="C34" s="8" t="s">
        <v>335</v>
      </c>
      <c r="D34" s="8" t="s">
        <v>48</v>
      </c>
      <c r="E34" s="8" t="s">
        <v>336</v>
      </c>
      <c r="F34" s="8" t="s">
        <v>33</v>
      </c>
      <c r="G34" s="8" t="s">
        <v>337</v>
      </c>
      <c r="H34" s="8"/>
      <c r="I34" s="8" t="s">
        <v>51</v>
      </c>
      <c r="J34" s="8" t="s">
        <v>293</v>
      </c>
      <c r="K34" s="8" t="s">
        <v>294</v>
      </c>
      <c r="L34" s="8" t="s">
        <v>234</v>
      </c>
      <c r="M34" s="8" t="s">
        <v>338</v>
      </c>
      <c r="N34" s="8" t="s">
        <v>39</v>
      </c>
      <c r="O34" s="8" t="s">
        <v>339</v>
      </c>
      <c r="P34" s="8" t="s">
        <v>69</v>
      </c>
      <c r="Q34" s="8" t="s">
        <v>340</v>
      </c>
      <c r="R34" s="8" t="s">
        <v>341</v>
      </c>
      <c r="S34" s="8" t="s">
        <v>39</v>
      </c>
      <c r="T34" s="9" t="s">
        <v>32</v>
      </c>
      <c r="U34" s="13">
        <v>61.034999999999997</v>
      </c>
      <c r="V34" s="13">
        <v>238</v>
      </c>
      <c r="W34" s="13">
        <f t="shared" si="0"/>
        <v>14526.33</v>
      </c>
      <c r="Y34" s="17" t="s">
        <v>1950</v>
      </c>
    </row>
    <row r="35" spans="1:25" ht="28.8" x14ac:dyDescent="0.3">
      <c r="A35" s="7" t="s">
        <v>1837</v>
      </c>
      <c r="B35" s="8" t="s">
        <v>343</v>
      </c>
      <c r="C35" s="8" t="s">
        <v>344</v>
      </c>
      <c r="D35" s="8" t="s">
        <v>48</v>
      </c>
      <c r="E35" s="8" t="s">
        <v>345</v>
      </c>
      <c r="F35" s="8" t="s">
        <v>33</v>
      </c>
      <c r="G35" s="8" t="s">
        <v>346</v>
      </c>
      <c r="H35" s="8"/>
      <c r="I35" s="8" t="s">
        <v>51</v>
      </c>
      <c r="J35" s="8" t="s">
        <v>52</v>
      </c>
      <c r="K35" s="8" t="s">
        <v>53</v>
      </c>
      <c r="L35" s="8" t="s">
        <v>54</v>
      </c>
      <c r="M35" s="8" t="s">
        <v>282</v>
      </c>
      <c r="N35" s="8" t="s">
        <v>39</v>
      </c>
      <c r="O35" s="8" t="s">
        <v>347</v>
      </c>
      <c r="P35" s="8" t="s">
        <v>69</v>
      </c>
      <c r="Q35" s="8" t="s">
        <v>348</v>
      </c>
      <c r="R35" s="8" t="s">
        <v>349</v>
      </c>
      <c r="S35" s="8" t="s">
        <v>39</v>
      </c>
      <c r="T35" s="9" t="s">
        <v>32</v>
      </c>
      <c r="U35" s="13">
        <v>61.034999999999997</v>
      </c>
      <c r="V35" s="13">
        <v>286</v>
      </c>
      <c r="W35" s="13">
        <f t="shared" si="0"/>
        <v>17456.009999999998</v>
      </c>
      <c r="Y35" s="17" t="s">
        <v>1950</v>
      </c>
    </row>
    <row r="36" spans="1:25" ht="43.2" x14ac:dyDescent="0.3">
      <c r="A36" s="5" t="s">
        <v>1838</v>
      </c>
      <c r="B36" s="8" t="s">
        <v>350</v>
      </c>
      <c r="C36" s="8" t="s">
        <v>351</v>
      </c>
      <c r="D36" s="8" t="s">
        <v>48</v>
      </c>
      <c r="E36" s="8" t="s">
        <v>352</v>
      </c>
      <c r="F36" s="8" t="s">
        <v>33</v>
      </c>
      <c r="G36" s="8" t="s">
        <v>353</v>
      </c>
      <c r="H36" s="8"/>
      <c r="I36" s="8" t="s">
        <v>51</v>
      </c>
      <c r="J36" s="8" t="s">
        <v>293</v>
      </c>
      <c r="K36" s="8" t="s">
        <v>294</v>
      </c>
      <c r="L36" s="8" t="s">
        <v>234</v>
      </c>
      <c r="M36" s="8" t="s">
        <v>143</v>
      </c>
      <c r="N36" s="8" t="s">
        <v>39</v>
      </c>
      <c r="O36" s="8" t="s">
        <v>232</v>
      </c>
      <c r="P36" s="8" t="s">
        <v>69</v>
      </c>
      <c r="Q36" s="8" t="s">
        <v>354</v>
      </c>
      <c r="R36" s="8" t="s">
        <v>355</v>
      </c>
      <c r="S36" s="8" t="s">
        <v>39</v>
      </c>
      <c r="T36" s="9" t="s">
        <v>32</v>
      </c>
      <c r="U36" s="13">
        <v>61.034999999999997</v>
      </c>
      <c r="V36" s="13">
        <v>196</v>
      </c>
      <c r="W36" s="13">
        <f t="shared" si="0"/>
        <v>11962.859999999999</v>
      </c>
      <c r="Y36" s="17" t="s">
        <v>1950</v>
      </c>
    </row>
    <row r="37" spans="1:25" ht="28.8" x14ac:dyDescent="0.3">
      <c r="A37" s="7" t="s">
        <v>1839</v>
      </c>
      <c r="B37" s="8" t="s">
        <v>357</v>
      </c>
      <c r="C37" s="8" t="s">
        <v>358</v>
      </c>
      <c r="D37" s="8" t="s">
        <v>48</v>
      </c>
      <c r="E37" s="8" t="s">
        <v>359</v>
      </c>
      <c r="F37" s="8" t="s">
        <v>33</v>
      </c>
      <c r="G37" s="8" t="s">
        <v>360</v>
      </c>
      <c r="H37" s="8"/>
      <c r="I37" s="8" t="s">
        <v>51</v>
      </c>
      <c r="J37" s="8" t="s">
        <v>254</v>
      </c>
      <c r="K37" s="8" t="s">
        <v>255</v>
      </c>
      <c r="L37" s="8" t="s">
        <v>216</v>
      </c>
      <c r="M37" s="8" t="s">
        <v>282</v>
      </c>
      <c r="N37" s="8" t="s">
        <v>39</v>
      </c>
      <c r="O37" s="8" t="s">
        <v>361</v>
      </c>
      <c r="P37" s="8" t="s">
        <v>69</v>
      </c>
      <c r="Q37" s="8" t="s">
        <v>362</v>
      </c>
      <c r="R37" s="8" t="s">
        <v>363</v>
      </c>
      <c r="S37" s="8" t="s">
        <v>39</v>
      </c>
      <c r="T37" s="9" t="s">
        <v>32</v>
      </c>
      <c r="U37" s="13">
        <v>61.034999999999997</v>
      </c>
      <c r="V37" s="13">
        <v>286</v>
      </c>
      <c r="W37" s="13">
        <f t="shared" si="0"/>
        <v>17456.009999999998</v>
      </c>
      <c r="Y37" s="17" t="s">
        <v>1950</v>
      </c>
    </row>
    <row r="38" spans="1:25" ht="43.2" x14ac:dyDescent="0.3">
      <c r="A38" s="5" t="s">
        <v>1840</v>
      </c>
      <c r="B38" s="8" t="s">
        <v>365</v>
      </c>
      <c r="C38" s="8" t="s">
        <v>366</v>
      </c>
      <c r="D38" s="8" t="s">
        <v>48</v>
      </c>
      <c r="E38" s="8" t="s">
        <v>367</v>
      </c>
      <c r="F38" s="8" t="s">
        <v>33</v>
      </c>
      <c r="G38" s="8" t="s">
        <v>368</v>
      </c>
      <c r="H38" s="8"/>
      <c r="I38" s="8" t="s">
        <v>51</v>
      </c>
      <c r="J38" s="8" t="s">
        <v>52</v>
      </c>
      <c r="K38" s="8" t="s">
        <v>53</v>
      </c>
      <c r="L38" s="8" t="s">
        <v>54</v>
      </c>
      <c r="M38" s="8" t="s">
        <v>143</v>
      </c>
      <c r="N38" s="8" t="s">
        <v>39</v>
      </c>
      <c r="O38" s="8" t="s">
        <v>369</v>
      </c>
      <c r="P38" s="8" t="s">
        <v>69</v>
      </c>
      <c r="Q38" s="8" t="s">
        <v>370</v>
      </c>
      <c r="R38" s="8" t="s">
        <v>371</v>
      </c>
      <c r="S38" s="8" t="s">
        <v>39</v>
      </c>
      <c r="T38" s="9" t="s">
        <v>32</v>
      </c>
      <c r="U38" s="13">
        <v>61.034999999999997</v>
      </c>
      <c r="V38" s="13">
        <v>196</v>
      </c>
      <c r="W38" s="13">
        <f t="shared" si="0"/>
        <v>11962.859999999999</v>
      </c>
      <c r="Y38" s="17" t="s">
        <v>1950</v>
      </c>
    </row>
    <row r="39" spans="1:25" ht="43.2" x14ac:dyDescent="0.3">
      <c r="A39" s="7" t="s">
        <v>1841</v>
      </c>
      <c r="B39" s="8" t="s">
        <v>373</v>
      </c>
      <c r="C39" s="8" t="s">
        <v>374</v>
      </c>
      <c r="D39" s="8" t="s">
        <v>48</v>
      </c>
      <c r="E39" s="8" t="s">
        <v>375</v>
      </c>
      <c r="F39" s="8" t="s">
        <v>33</v>
      </c>
      <c r="G39" s="8" t="s">
        <v>376</v>
      </c>
      <c r="H39" s="8"/>
      <c r="I39" s="8" t="s">
        <v>51</v>
      </c>
      <c r="J39" s="8" t="s">
        <v>377</v>
      </c>
      <c r="K39" s="8" t="s">
        <v>325</v>
      </c>
      <c r="L39" s="8" t="s">
        <v>90</v>
      </c>
      <c r="M39" s="8" t="s">
        <v>378</v>
      </c>
      <c r="N39" s="8" t="s">
        <v>69</v>
      </c>
      <c r="O39" s="8" t="s">
        <v>379</v>
      </c>
      <c r="P39" s="8" t="s">
        <v>39</v>
      </c>
      <c r="Q39" s="8" t="s">
        <v>380</v>
      </c>
      <c r="R39" s="8" t="s">
        <v>381</v>
      </c>
      <c r="S39" s="8" t="s">
        <v>69</v>
      </c>
      <c r="T39" s="9" t="s">
        <v>32</v>
      </c>
      <c r="U39" s="13">
        <v>61.034999999999997</v>
      </c>
      <c r="V39" s="13">
        <v>282</v>
      </c>
      <c r="W39" s="13">
        <f t="shared" si="0"/>
        <v>17211.87</v>
      </c>
      <c r="Y39" s="17" t="s">
        <v>1950</v>
      </c>
    </row>
    <row r="40" spans="1:25" ht="43.2" x14ac:dyDescent="0.3">
      <c r="A40" s="5" t="s">
        <v>1842</v>
      </c>
      <c r="B40" s="8" t="s">
        <v>383</v>
      </c>
      <c r="C40" s="8" t="s">
        <v>384</v>
      </c>
      <c r="D40" s="8" t="s">
        <v>48</v>
      </c>
      <c r="E40" s="8" t="s">
        <v>385</v>
      </c>
      <c r="F40" s="8" t="s">
        <v>33</v>
      </c>
      <c r="G40" s="8" t="s">
        <v>386</v>
      </c>
      <c r="H40" s="8"/>
      <c r="I40" s="8" t="s">
        <v>51</v>
      </c>
      <c r="J40" s="8" t="s">
        <v>52</v>
      </c>
      <c r="K40" s="8" t="s">
        <v>53</v>
      </c>
      <c r="L40" s="8" t="s">
        <v>54</v>
      </c>
      <c r="M40" s="8" t="s">
        <v>143</v>
      </c>
      <c r="N40" s="8" t="s">
        <v>69</v>
      </c>
      <c r="O40" s="8" t="s">
        <v>387</v>
      </c>
      <c r="P40" s="8" t="s">
        <v>39</v>
      </c>
      <c r="Q40" s="8" t="s">
        <v>388</v>
      </c>
      <c r="R40" s="8" t="s">
        <v>389</v>
      </c>
      <c r="S40" s="8" t="s">
        <v>69</v>
      </c>
      <c r="T40" s="9" t="s">
        <v>32</v>
      </c>
      <c r="U40" s="13">
        <v>61.034999999999997</v>
      </c>
      <c r="V40" s="13">
        <v>196</v>
      </c>
      <c r="W40" s="13">
        <f t="shared" si="0"/>
        <v>11962.859999999999</v>
      </c>
      <c r="Y40" s="17" t="s">
        <v>1950</v>
      </c>
    </row>
    <row r="41" spans="1:25" ht="43.2" x14ac:dyDescent="0.3">
      <c r="A41" s="7" t="s">
        <v>1843</v>
      </c>
      <c r="B41" s="8" t="s">
        <v>391</v>
      </c>
      <c r="C41" s="8" t="s">
        <v>392</v>
      </c>
      <c r="D41" s="8" t="s">
        <v>48</v>
      </c>
      <c r="E41" s="8" t="s">
        <v>393</v>
      </c>
      <c r="F41" s="8" t="s">
        <v>33</v>
      </c>
      <c r="G41" s="8" t="s">
        <v>394</v>
      </c>
      <c r="H41" s="8"/>
      <c r="I41" s="8" t="s">
        <v>51</v>
      </c>
      <c r="J41" s="8" t="s">
        <v>66</v>
      </c>
      <c r="K41" s="8" t="s">
        <v>395</v>
      </c>
      <c r="L41" s="8" t="s">
        <v>68</v>
      </c>
      <c r="M41" s="8" t="s">
        <v>143</v>
      </c>
      <c r="N41" s="8" t="s">
        <v>69</v>
      </c>
      <c r="O41" s="8" t="s">
        <v>396</v>
      </c>
      <c r="P41" s="8" t="s">
        <v>39</v>
      </c>
      <c r="Q41" s="8" t="s">
        <v>397</v>
      </c>
      <c r="R41" s="8" t="s">
        <v>398</v>
      </c>
      <c r="S41" s="8" t="s">
        <v>69</v>
      </c>
      <c r="T41" s="9" t="s">
        <v>32</v>
      </c>
      <c r="U41" s="13">
        <v>61.034999999999997</v>
      </c>
      <c r="V41" s="23">
        <v>286</v>
      </c>
      <c r="W41" s="13">
        <f t="shared" si="0"/>
        <v>17456.009999999998</v>
      </c>
      <c r="Y41" s="17" t="s">
        <v>1950</v>
      </c>
    </row>
    <row r="42" spans="1:25" ht="57.6" x14ac:dyDescent="0.3">
      <c r="A42" s="5" t="s">
        <v>1844</v>
      </c>
      <c r="B42" s="8" t="s">
        <v>400</v>
      </c>
      <c r="C42" s="8" t="s">
        <v>401</v>
      </c>
      <c r="D42" s="8" t="s">
        <v>48</v>
      </c>
      <c r="E42" s="8" t="s">
        <v>402</v>
      </c>
      <c r="F42" s="8" t="s">
        <v>33</v>
      </c>
      <c r="G42" s="8" t="s">
        <v>403</v>
      </c>
      <c r="H42" s="8"/>
      <c r="I42" s="8" t="s">
        <v>51</v>
      </c>
      <c r="J42" s="8" t="s">
        <v>66</v>
      </c>
      <c r="K42" s="8" t="s">
        <v>395</v>
      </c>
      <c r="L42" s="8" t="s">
        <v>68</v>
      </c>
      <c r="M42" s="8" t="s">
        <v>404</v>
      </c>
      <c r="N42" s="8" t="s">
        <v>69</v>
      </c>
      <c r="O42" s="8" t="s">
        <v>396</v>
      </c>
      <c r="P42" s="8" t="s">
        <v>39</v>
      </c>
      <c r="Q42" s="8" t="s">
        <v>397</v>
      </c>
      <c r="R42" s="8" t="s">
        <v>398</v>
      </c>
      <c r="S42" s="8" t="s">
        <v>69</v>
      </c>
      <c r="T42" s="9" t="s">
        <v>32</v>
      </c>
      <c r="U42" s="13">
        <v>61.034999999999997</v>
      </c>
      <c r="V42" s="24"/>
      <c r="W42" s="13">
        <f t="shared" si="0"/>
        <v>0</v>
      </c>
      <c r="Y42" s="17" t="s">
        <v>1950</v>
      </c>
    </row>
    <row r="43" spans="1:25" ht="43.2" x14ac:dyDescent="0.3">
      <c r="A43" s="7" t="s">
        <v>1845</v>
      </c>
      <c r="B43" s="8" t="s">
        <v>405</v>
      </c>
      <c r="C43" s="8" t="s">
        <v>406</v>
      </c>
      <c r="D43" s="8" t="s">
        <v>48</v>
      </c>
      <c r="E43" s="8" t="s">
        <v>407</v>
      </c>
      <c r="F43" s="8" t="s">
        <v>33</v>
      </c>
      <c r="G43" s="8" t="s">
        <v>408</v>
      </c>
      <c r="H43" s="8"/>
      <c r="I43" s="8" t="s">
        <v>51</v>
      </c>
      <c r="J43" s="8" t="s">
        <v>293</v>
      </c>
      <c r="K43" s="8" t="s">
        <v>294</v>
      </c>
      <c r="L43" s="8" t="s">
        <v>234</v>
      </c>
      <c r="M43" s="8" t="s">
        <v>143</v>
      </c>
      <c r="N43" s="8" t="s">
        <v>69</v>
      </c>
      <c r="O43" s="8" t="s">
        <v>221</v>
      </c>
      <c r="P43" s="8" t="s">
        <v>39</v>
      </c>
      <c r="Q43" s="8" t="s">
        <v>409</v>
      </c>
      <c r="R43" s="8" t="s">
        <v>410</v>
      </c>
      <c r="S43" s="8" t="s">
        <v>69</v>
      </c>
      <c r="T43" s="9" t="s">
        <v>32</v>
      </c>
      <c r="U43" s="13">
        <v>61.034999999999997</v>
      </c>
      <c r="V43" s="13">
        <v>196</v>
      </c>
      <c r="W43" s="13">
        <f t="shared" si="0"/>
        <v>11962.859999999999</v>
      </c>
      <c r="Y43" s="17" t="s">
        <v>1950</v>
      </c>
    </row>
    <row r="44" spans="1:25" ht="57.6" x14ac:dyDescent="0.3">
      <c r="A44" s="5" t="s">
        <v>1846</v>
      </c>
      <c r="B44" s="8" t="s">
        <v>411</v>
      </c>
      <c r="C44" s="8" t="s">
        <v>412</v>
      </c>
      <c r="D44" s="8" t="s">
        <v>48</v>
      </c>
      <c r="E44" s="8" t="s">
        <v>413</v>
      </c>
      <c r="F44" s="8" t="s">
        <v>33</v>
      </c>
      <c r="G44" s="8" t="s">
        <v>414</v>
      </c>
      <c r="H44" s="8"/>
      <c r="I44" s="8" t="s">
        <v>51</v>
      </c>
      <c r="J44" s="8" t="s">
        <v>52</v>
      </c>
      <c r="K44" s="8" t="s">
        <v>53</v>
      </c>
      <c r="L44" s="8" t="s">
        <v>54</v>
      </c>
      <c r="M44" s="8" t="s">
        <v>404</v>
      </c>
      <c r="N44" s="8" t="s">
        <v>69</v>
      </c>
      <c r="O44" s="8" t="s">
        <v>415</v>
      </c>
      <c r="P44" s="8" t="s">
        <v>39</v>
      </c>
      <c r="Q44" s="8" t="s">
        <v>416</v>
      </c>
      <c r="R44" s="8" t="s">
        <v>417</v>
      </c>
      <c r="S44" s="8" t="s">
        <v>69</v>
      </c>
      <c r="T44" s="9" t="s">
        <v>32</v>
      </c>
      <c r="U44" s="13">
        <v>61.034999999999997</v>
      </c>
      <c r="V44" s="23">
        <v>286</v>
      </c>
      <c r="W44" s="13">
        <f t="shared" si="0"/>
        <v>17456.009999999998</v>
      </c>
      <c r="Y44" s="17" t="s">
        <v>1950</v>
      </c>
    </row>
    <row r="45" spans="1:25" ht="43.2" x14ac:dyDescent="0.3">
      <c r="A45" s="7" t="s">
        <v>1847</v>
      </c>
      <c r="B45" s="8" t="s">
        <v>419</v>
      </c>
      <c r="C45" s="8" t="s">
        <v>420</v>
      </c>
      <c r="D45" s="8" t="s">
        <v>48</v>
      </c>
      <c r="E45" s="8" t="s">
        <v>421</v>
      </c>
      <c r="F45" s="8" t="s">
        <v>33</v>
      </c>
      <c r="G45" s="8" t="s">
        <v>422</v>
      </c>
      <c r="H45" s="8"/>
      <c r="I45" s="8" t="s">
        <v>51</v>
      </c>
      <c r="J45" s="8" t="s">
        <v>52</v>
      </c>
      <c r="K45" s="8" t="s">
        <v>53</v>
      </c>
      <c r="L45" s="8" t="s">
        <v>54</v>
      </c>
      <c r="M45" s="8" t="s">
        <v>143</v>
      </c>
      <c r="N45" s="8" t="s">
        <v>69</v>
      </c>
      <c r="O45" s="8" t="s">
        <v>415</v>
      </c>
      <c r="P45" s="8" t="s">
        <v>39</v>
      </c>
      <c r="Q45" s="8" t="s">
        <v>416</v>
      </c>
      <c r="R45" s="8" t="s">
        <v>417</v>
      </c>
      <c r="S45" s="8" t="s">
        <v>69</v>
      </c>
      <c r="T45" s="9" t="s">
        <v>32</v>
      </c>
      <c r="U45" s="13">
        <v>61.034999999999997</v>
      </c>
      <c r="V45" s="24"/>
      <c r="W45" s="13">
        <f t="shared" si="0"/>
        <v>0</v>
      </c>
      <c r="Y45" s="17" t="s">
        <v>1950</v>
      </c>
    </row>
    <row r="46" spans="1:25" ht="43.2" x14ac:dyDescent="0.3">
      <c r="A46" s="5" t="s">
        <v>1848</v>
      </c>
      <c r="B46" s="8" t="s">
        <v>424</v>
      </c>
      <c r="C46" s="8" t="s">
        <v>425</v>
      </c>
      <c r="D46" s="8" t="s">
        <v>48</v>
      </c>
      <c r="E46" s="8" t="s">
        <v>426</v>
      </c>
      <c r="F46" s="8" t="s">
        <v>33</v>
      </c>
      <c r="G46" s="8" t="s">
        <v>427</v>
      </c>
      <c r="H46" s="8"/>
      <c r="I46" s="8" t="s">
        <v>51</v>
      </c>
      <c r="J46" s="8" t="s">
        <v>66</v>
      </c>
      <c r="K46" s="8" t="s">
        <v>395</v>
      </c>
      <c r="L46" s="8" t="s">
        <v>68</v>
      </c>
      <c r="M46" s="8" t="s">
        <v>143</v>
      </c>
      <c r="N46" s="8" t="s">
        <v>69</v>
      </c>
      <c r="O46" s="8" t="s">
        <v>428</v>
      </c>
      <c r="P46" s="8" t="s">
        <v>39</v>
      </c>
      <c r="Q46" s="8" t="s">
        <v>429</v>
      </c>
      <c r="R46" s="8" t="s">
        <v>430</v>
      </c>
      <c r="S46" s="8" t="s">
        <v>69</v>
      </c>
      <c r="T46" s="9" t="s">
        <v>32</v>
      </c>
      <c r="U46" s="13">
        <v>61.034999999999997</v>
      </c>
      <c r="V46" s="13">
        <v>196</v>
      </c>
      <c r="W46" s="13">
        <f t="shared" si="0"/>
        <v>11962.859999999999</v>
      </c>
      <c r="Y46" s="17" t="s">
        <v>1950</v>
      </c>
    </row>
    <row r="47" spans="1:25" ht="57.6" x14ac:dyDescent="0.3">
      <c r="A47" s="7" t="s">
        <v>1849</v>
      </c>
      <c r="B47" s="8" t="s">
        <v>432</v>
      </c>
      <c r="C47" s="8" t="s">
        <v>433</v>
      </c>
      <c r="D47" s="8" t="s">
        <v>48</v>
      </c>
      <c r="E47" s="8" t="s">
        <v>434</v>
      </c>
      <c r="F47" s="8" t="s">
        <v>33</v>
      </c>
      <c r="G47" s="8" t="s">
        <v>435</v>
      </c>
      <c r="H47" s="8"/>
      <c r="I47" s="8" t="s">
        <v>51</v>
      </c>
      <c r="J47" s="8" t="s">
        <v>66</v>
      </c>
      <c r="K47" s="8" t="s">
        <v>395</v>
      </c>
      <c r="L47" s="8" t="s">
        <v>68</v>
      </c>
      <c r="M47" s="8" t="s">
        <v>404</v>
      </c>
      <c r="N47" s="8" t="s">
        <v>69</v>
      </c>
      <c r="O47" s="8" t="s">
        <v>436</v>
      </c>
      <c r="P47" s="8" t="s">
        <v>39</v>
      </c>
      <c r="Q47" s="8" t="s">
        <v>437</v>
      </c>
      <c r="R47" s="8" t="s">
        <v>438</v>
      </c>
      <c r="S47" s="8" t="s">
        <v>69</v>
      </c>
      <c r="T47" s="9" t="s">
        <v>32</v>
      </c>
      <c r="U47" s="13">
        <v>61.034999999999997</v>
      </c>
      <c r="V47" s="23">
        <v>286</v>
      </c>
      <c r="W47" s="13">
        <f t="shared" si="0"/>
        <v>17456.009999999998</v>
      </c>
      <c r="Y47" s="17" t="s">
        <v>1950</v>
      </c>
    </row>
    <row r="48" spans="1:25" ht="43.2" x14ac:dyDescent="0.3">
      <c r="A48" s="5" t="s">
        <v>216</v>
      </c>
      <c r="B48" s="8" t="s">
        <v>440</v>
      </c>
      <c r="C48" s="8" t="s">
        <v>441</v>
      </c>
      <c r="D48" s="8" t="s">
        <v>48</v>
      </c>
      <c r="E48" s="8" t="s">
        <v>442</v>
      </c>
      <c r="F48" s="8" t="s">
        <v>33</v>
      </c>
      <c r="G48" s="8" t="s">
        <v>443</v>
      </c>
      <c r="H48" s="8"/>
      <c r="I48" s="8" t="s">
        <v>51</v>
      </c>
      <c r="J48" s="8" t="s">
        <v>293</v>
      </c>
      <c r="K48" s="8" t="s">
        <v>294</v>
      </c>
      <c r="L48" s="8" t="s">
        <v>234</v>
      </c>
      <c r="M48" s="8" t="s">
        <v>143</v>
      </c>
      <c r="N48" s="8" t="s">
        <v>69</v>
      </c>
      <c r="O48" s="8" t="s">
        <v>436</v>
      </c>
      <c r="P48" s="8" t="s">
        <v>39</v>
      </c>
      <c r="Q48" s="8" t="s">
        <v>437</v>
      </c>
      <c r="R48" s="8" t="s">
        <v>438</v>
      </c>
      <c r="S48" s="8" t="s">
        <v>69</v>
      </c>
      <c r="T48" s="9" t="s">
        <v>32</v>
      </c>
      <c r="U48" s="13">
        <v>61.034999999999997</v>
      </c>
      <c r="V48" s="24"/>
      <c r="W48" s="13">
        <f t="shared" si="0"/>
        <v>0</v>
      </c>
      <c r="Y48" s="17" t="s">
        <v>1950</v>
      </c>
    </row>
    <row r="49" spans="1:25" ht="28.8" x14ac:dyDescent="0.3">
      <c r="A49" s="7" t="s">
        <v>1850</v>
      </c>
      <c r="B49" s="8" t="s">
        <v>445</v>
      </c>
      <c r="C49" s="8" t="s">
        <v>446</v>
      </c>
      <c r="D49" s="8" t="s">
        <v>48</v>
      </c>
      <c r="E49" s="8" t="s">
        <v>447</v>
      </c>
      <c r="F49" s="8" t="s">
        <v>33</v>
      </c>
      <c r="G49" s="8" t="s">
        <v>448</v>
      </c>
      <c r="H49" s="8"/>
      <c r="I49" s="8" t="s">
        <v>51</v>
      </c>
      <c r="J49" s="8" t="s">
        <v>52</v>
      </c>
      <c r="K49" s="8" t="s">
        <v>53</v>
      </c>
      <c r="L49" s="8" t="s">
        <v>54</v>
      </c>
      <c r="M49" s="8" t="s">
        <v>282</v>
      </c>
      <c r="N49" s="8" t="s">
        <v>69</v>
      </c>
      <c r="O49" s="8" t="s">
        <v>449</v>
      </c>
      <c r="P49" s="8" t="s">
        <v>39</v>
      </c>
      <c r="Q49" s="8" t="s">
        <v>450</v>
      </c>
      <c r="R49" s="8" t="s">
        <v>451</v>
      </c>
      <c r="S49" s="8" t="s">
        <v>69</v>
      </c>
      <c r="T49" s="9" t="s">
        <v>32</v>
      </c>
      <c r="U49" s="13">
        <v>61.034999999999997</v>
      </c>
      <c r="V49" s="13">
        <v>196</v>
      </c>
      <c r="W49" s="13">
        <f t="shared" si="0"/>
        <v>11962.859999999999</v>
      </c>
      <c r="Y49" s="17" t="s">
        <v>1950</v>
      </c>
    </row>
    <row r="50" spans="1:25" ht="100.8" x14ac:dyDescent="0.3">
      <c r="A50" s="5" t="s">
        <v>1851</v>
      </c>
      <c r="B50" s="8" t="s">
        <v>453</v>
      </c>
      <c r="C50" s="8" t="s">
        <v>454</v>
      </c>
      <c r="D50" s="8" t="s">
        <v>48</v>
      </c>
      <c r="E50" s="8" t="s">
        <v>455</v>
      </c>
      <c r="F50" s="8" t="s">
        <v>33</v>
      </c>
      <c r="G50" s="8" t="s">
        <v>456</v>
      </c>
      <c r="H50" s="8"/>
      <c r="I50" s="8" t="s">
        <v>51</v>
      </c>
      <c r="J50" s="8" t="s">
        <v>293</v>
      </c>
      <c r="K50" s="8" t="s">
        <v>294</v>
      </c>
      <c r="L50" s="8" t="s">
        <v>234</v>
      </c>
      <c r="M50" s="8" t="s">
        <v>338</v>
      </c>
      <c r="N50" s="8" t="s">
        <v>69</v>
      </c>
      <c r="O50" s="8" t="s">
        <v>457</v>
      </c>
      <c r="P50" s="8" t="s">
        <v>39</v>
      </c>
      <c r="Q50" s="8" t="s">
        <v>458</v>
      </c>
      <c r="R50" s="8" t="s">
        <v>459</v>
      </c>
      <c r="S50" s="8" t="s">
        <v>69</v>
      </c>
      <c r="T50" s="9" t="s">
        <v>32</v>
      </c>
      <c r="U50" s="13">
        <v>61.034999999999997</v>
      </c>
      <c r="V50" s="13">
        <v>238</v>
      </c>
      <c r="W50" s="13">
        <f t="shared" si="0"/>
        <v>14526.33</v>
      </c>
      <c r="Y50" s="17" t="s">
        <v>1950</v>
      </c>
    </row>
    <row r="51" spans="1:25" ht="43.2" x14ac:dyDescent="0.3">
      <c r="A51" s="7" t="s">
        <v>1852</v>
      </c>
      <c r="B51" s="8" t="s">
        <v>460</v>
      </c>
      <c r="C51" s="8" t="s">
        <v>461</v>
      </c>
      <c r="D51" s="8" t="s">
        <v>48</v>
      </c>
      <c r="E51" s="8" t="s">
        <v>462</v>
      </c>
      <c r="F51" s="8" t="s">
        <v>33</v>
      </c>
      <c r="G51" s="8" t="s">
        <v>463</v>
      </c>
      <c r="H51" s="8"/>
      <c r="I51" s="8" t="s">
        <v>292</v>
      </c>
      <c r="J51" s="8" t="s">
        <v>66</v>
      </c>
      <c r="K51" s="8" t="s">
        <v>395</v>
      </c>
      <c r="L51" s="8" t="s">
        <v>68</v>
      </c>
      <c r="M51" s="8" t="s">
        <v>143</v>
      </c>
      <c r="N51" s="8" t="s">
        <v>69</v>
      </c>
      <c r="O51" s="8" t="s">
        <v>464</v>
      </c>
      <c r="P51" s="8" t="s">
        <v>39</v>
      </c>
      <c r="Q51" s="8" t="s">
        <v>465</v>
      </c>
      <c r="R51" s="8" t="s">
        <v>466</v>
      </c>
      <c r="S51" s="8" t="s">
        <v>69</v>
      </c>
      <c r="T51" s="9" t="s">
        <v>32</v>
      </c>
      <c r="U51" s="13">
        <v>61.034999999999997</v>
      </c>
      <c r="V51" s="13">
        <v>196</v>
      </c>
      <c r="W51" s="13">
        <f t="shared" si="0"/>
        <v>11962.859999999999</v>
      </c>
      <c r="Y51" s="17" t="s">
        <v>1950</v>
      </c>
    </row>
    <row r="52" spans="1:25" ht="28.8" x14ac:dyDescent="0.3">
      <c r="A52" s="5" t="s">
        <v>90</v>
      </c>
      <c r="B52" s="8" t="s">
        <v>468</v>
      </c>
      <c r="C52" s="8" t="s">
        <v>469</v>
      </c>
      <c r="D52" s="8" t="s">
        <v>48</v>
      </c>
      <c r="E52" s="8" t="s">
        <v>470</v>
      </c>
      <c r="F52" s="8" t="s">
        <v>33</v>
      </c>
      <c r="G52" s="8" t="s">
        <v>471</v>
      </c>
      <c r="H52" s="8"/>
      <c r="I52" s="8" t="s">
        <v>51</v>
      </c>
      <c r="J52" s="8" t="s">
        <v>52</v>
      </c>
      <c r="K52" s="8" t="s">
        <v>53</v>
      </c>
      <c r="L52" s="8" t="s">
        <v>54</v>
      </c>
      <c r="M52" s="8" t="s">
        <v>282</v>
      </c>
      <c r="N52" s="8" t="s">
        <v>69</v>
      </c>
      <c r="O52" s="8" t="s">
        <v>472</v>
      </c>
      <c r="P52" s="8" t="s">
        <v>39</v>
      </c>
      <c r="Q52" s="8" t="s">
        <v>473</v>
      </c>
      <c r="R52" s="8" t="s">
        <v>474</v>
      </c>
      <c r="S52" s="8" t="s">
        <v>69</v>
      </c>
      <c r="T52" s="9" t="s">
        <v>32</v>
      </c>
      <c r="U52" s="13">
        <v>61.034999999999997</v>
      </c>
      <c r="V52" s="13">
        <v>286</v>
      </c>
      <c r="W52" s="13">
        <f t="shared" si="0"/>
        <v>17456.009999999998</v>
      </c>
      <c r="Y52" s="17" t="s">
        <v>1950</v>
      </c>
    </row>
    <row r="53" spans="1:25" ht="43.2" x14ac:dyDescent="0.3">
      <c r="A53" s="7" t="s">
        <v>1853</v>
      </c>
      <c r="B53" s="8" t="s">
        <v>476</v>
      </c>
      <c r="C53" s="8" t="s">
        <v>477</v>
      </c>
      <c r="D53" s="8" t="s">
        <v>48</v>
      </c>
      <c r="E53" s="8" t="s">
        <v>478</v>
      </c>
      <c r="F53" s="8" t="s">
        <v>33</v>
      </c>
      <c r="G53" s="8" t="s">
        <v>479</v>
      </c>
      <c r="H53" s="8"/>
      <c r="I53" s="8" t="s">
        <v>51</v>
      </c>
      <c r="J53" s="8" t="s">
        <v>293</v>
      </c>
      <c r="K53" s="8" t="s">
        <v>294</v>
      </c>
      <c r="L53" s="8" t="s">
        <v>234</v>
      </c>
      <c r="M53" s="8" t="s">
        <v>143</v>
      </c>
      <c r="N53" s="8" t="s">
        <v>69</v>
      </c>
      <c r="O53" s="8" t="s">
        <v>480</v>
      </c>
      <c r="P53" s="8" t="s">
        <v>39</v>
      </c>
      <c r="Q53" s="8" t="s">
        <v>228</v>
      </c>
      <c r="R53" s="8" t="s">
        <v>481</v>
      </c>
      <c r="S53" s="8" t="s">
        <v>69</v>
      </c>
      <c r="T53" s="9" t="s">
        <v>32</v>
      </c>
      <c r="U53" s="13">
        <v>61.034999999999997</v>
      </c>
      <c r="V53" s="13">
        <v>196</v>
      </c>
      <c r="W53" s="13">
        <f t="shared" si="0"/>
        <v>11962.859999999999</v>
      </c>
      <c r="Y53" s="17" t="s">
        <v>1950</v>
      </c>
    </row>
    <row r="54" spans="1:25" ht="28.8" x14ac:dyDescent="0.3">
      <c r="A54" s="5" t="s">
        <v>68</v>
      </c>
      <c r="B54" s="8" t="s">
        <v>483</v>
      </c>
      <c r="C54" s="8" t="s">
        <v>484</v>
      </c>
      <c r="D54" s="8" t="s">
        <v>48</v>
      </c>
      <c r="E54" s="8" t="s">
        <v>485</v>
      </c>
      <c r="F54" s="8" t="s">
        <v>33</v>
      </c>
      <c r="G54" s="8" t="s">
        <v>486</v>
      </c>
      <c r="H54" s="8"/>
      <c r="I54" s="8" t="s">
        <v>51</v>
      </c>
      <c r="J54" s="8" t="s">
        <v>66</v>
      </c>
      <c r="K54" s="8" t="s">
        <v>395</v>
      </c>
      <c r="L54" s="8" t="s">
        <v>68</v>
      </c>
      <c r="M54" s="8" t="s">
        <v>282</v>
      </c>
      <c r="N54" s="8" t="s">
        <v>69</v>
      </c>
      <c r="O54" s="8" t="s">
        <v>487</v>
      </c>
      <c r="P54" s="8" t="s">
        <v>39</v>
      </c>
      <c r="Q54" s="8" t="s">
        <v>488</v>
      </c>
      <c r="R54" s="8" t="s">
        <v>489</v>
      </c>
      <c r="S54" s="8" t="s">
        <v>69</v>
      </c>
      <c r="T54" s="9" t="s">
        <v>32</v>
      </c>
      <c r="U54" s="13">
        <v>61.034999999999997</v>
      </c>
      <c r="V54" s="13">
        <v>286</v>
      </c>
      <c r="W54" s="13">
        <f t="shared" si="0"/>
        <v>17456.009999999998</v>
      </c>
      <c r="Y54" s="17" t="s">
        <v>1950</v>
      </c>
    </row>
    <row r="55" spans="1:25" ht="43.2" x14ac:dyDescent="0.3">
      <c r="A55" s="7" t="s">
        <v>1854</v>
      </c>
      <c r="B55" s="8" t="s">
        <v>491</v>
      </c>
      <c r="C55" s="8" t="s">
        <v>492</v>
      </c>
      <c r="D55" s="8" t="s">
        <v>48</v>
      </c>
      <c r="E55" s="8" t="s">
        <v>493</v>
      </c>
      <c r="F55" s="8" t="s">
        <v>33</v>
      </c>
      <c r="G55" s="8" t="s">
        <v>435</v>
      </c>
      <c r="H55" s="8"/>
      <c r="I55" s="8" t="s">
        <v>51</v>
      </c>
      <c r="J55" s="8" t="s">
        <v>66</v>
      </c>
      <c r="K55" s="8" t="s">
        <v>395</v>
      </c>
      <c r="L55" s="8" t="s">
        <v>68</v>
      </c>
      <c r="M55" s="8" t="s">
        <v>143</v>
      </c>
      <c r="N55" s="8" t="s">
        <v>69</v>
      </c>
      <c r="O55" s="8" t="s">
        <v>494</v>
      </c>
      <c r="P55" s="8" t="s">
        <v>39</v>
      </c>
      <c r="Q55" s="8" t="s">
        <v>495</v>
      </c>
      <c r="R55" s="8" t="s">
        <v>496</v>
      </c>
      <c r="S55" s="8" t="s">
        <v>69</v>
      </c>
      <c r="T55" s="9" t="s">
        <v>32</v>
      </c>
      <c r="U55" s="13">
        <v>61.034999999999997</v>
      </c>
      <c r="V55" s="13">
        <v>196</v>
      </c>
      <c r="W55" s="13">
        <f t="shared" si="0"/>
        <v>11962.859999999999</v>
      </c>
      <c r="Y55" s="17" t="s">
        <v>1950</v>
      </c>
    </row>
    <row r="56" spans="1:25" ht="43.2" x14ac:dyDescent="0.3">
      <c r="A56" s="5" t="s">
        <v>1855</v>
      </c>
      <c r="B56" s="8" t="s">
        <v>498</v>
      </c>
      <c r="C56" s="8" t="s">
        <v>499</v>
      </c>
      <c r="D56" s="8" t="s">
        <v>48</v>
      </c>
      <c r="E56" s="8" t="s">
        <v>500</v>
      </c>
      <c r="F56" s="8" t="s">
        <v>33</v>
      </c>
      <c r="G56" s="8" t="s">
        <v>501</v>
      </c>
      <c r="H56" s="8"/>
      <c r="I56" s="8" t="s">
        <v>292</v>
      </c>
      <c r="J56" s="8" t="s">
        <v>52</v>
      </c>
      <c r="K56" s="8" t="s">
        <v>53</v>
      </c>
      <c r="L56" s="8" t="s">
        <v>54</v>
      </c>
      <c r="M56" s="8" t="s">
        <v>143</v>
      </c>
      <c r="N56" s="8" t="s">
        <v>502</v>
      </c>
      <c r="O56" s="8" t="s">
        <v>503</v>
      </c>
      <c r="P56" s="8" t="s">
        <v>28</v>
      </c>
      <c r="Q56" s="8" t="s">
        <v>504</v>
      </c>
      <c r="R56" s="8" t="s">
        <v>162</v>
      </c>
      <c r="S56" s="8" t="s">
        <v>502</v>
      </c>
      <c r="T56" s="9" t="s">
        <v>32</v>
      </c>
      <c r="U56" s="18">
        <v>19.172000000000001</v>
      </c>
      <c r="V56" s="13">
        <v>196</v>
      </c>
      <c r="W56" s="13">
        <f>U56*V56</f>
        <v>3757.712</v>
      </c>
      <c r="Y56" s="17" t="s">
        <v>1949</v>
      </c>
    </row>
    <row r="57" spans="1:25" ht="43.2" x14ac:dyDescent="0.3">
      <c r="A57" s="7" t="s">
        <v>142</v>
      </c>
      <c r="B57" s="8" t="s">
        <v>506</v>
      </c>
      <c r="C57" s="8" t="s">
        <v>507</v>
      </c>
      <c r="D57" s="8" t="s">
        <v>48</v>
      </c>
      <c r="E57" s="8" t="s">
        <v>508</v>
      </c>
      <c r="F57" s="8" t="s">
        <v>33</v>
      </c>
      <c r="G57" s="8" t="s">
        <v>509</v>
      </c>
      <c r="H57" s="8"/>
      <c r="I57" s="8" t="s">
        <v>292</v>
      </c>
      <c r="J57" s="8" t="s">
        <v>52</v>
      </c>
      <c r="K57" s="8" t="s">
        <v>53</v>
      </c>
      <c r="L57" s="8" t="s">
        <v>54</v>
      </c>
      <c r="M57" s="8" t="s">
        <v>143</v>
      </c>
      <c r="N57" s="8" t="s">
        <v>502</v>
      </c>
      <c r="O57" s="8" t="s">
        <v>510</v>
      </c>
      <c r="P57" s="8" t="s">
        <v>28</v>
      </c>
      <c r="Q57" s="8" t="s">
        <v>511</v>
      </c>
      <c r="R57" s="8" t="s">
        <v>512</v>
      </c>
      <c r="S57" s="8" t="s">
        <v>502</v>
      </c>
      <c r="T57" s="9" t="s">
        <v>32</v>
      </c>
      <c r="U57" s="13">
        <v>19.172000000000001</v>
      </c>
      <c r="V57" s="13">
        <v>196</v>
      </c>
      <c r="W57" s="13">
        <f t="shared" si="0"/>
        <v>3757.712</v>
      </c>
      <c r="Y57" s="17" t="s">
        <v>1949</v>
      </c>
    </row>
    <row r="58" spans="1:25" ht="43.2" x14ac:dyDescent="0.3">
      <c r="A58" s="5" t="s">
        <v>1856</v>
      </c>
      <c r="B58" s="8" t="s">
        <v>514</v>
      </c>
      <c r="C58" s="8" t="s">
        <v>515</v>
      </c>
      <c r="D58" s="8" t="s">
        <v>48</v>
      </c>
      <c r="E58" s="8" t="s">
        <v>516</v>
      </c>
      <c r="F58" s="8" t="s">
        <v>33</v>
      </c>
      <c r="G58" s="8" t="s">
        <v>517</v>
      </c>
      <c r="H58" s="8"/>
      <c r="I58" s="8" t="s">
        <v>292</v>
      </c>
      <c r="J58" s="8" t="s">
        <v>52</v>
      </c>
      <c r="K58" s="8" t="s">
        <v>53</v>
      </c>
      <c r="L58" s="8" t="s">
        <v>54</v>
      </c>
      <c r="M58" s="8" t="s">
        <v>143</v>
      </c>
      <c r="N58" s="8" t="s">
        <v>28</v>
      </c>
      <c r="O58" s="8" t="s">
        <v>518</v>
      </c>
      <c r="P58" s="8" t="s">
        <v>502</v>
      </c>
      <c r="Q58" s="8" t="s">
        <v>519</v>
      </c>
      <c r="R58" s="8" t="s">
        <v>520</v>
      </c>
      <c r="S58" s="8" t="s">
        <v>28</v>
      </c>
      <c r="T58" s="9" t="s">
        <v>32</v>
      </c>
      <c r="U58" s="13">
        <v>19.172000000000001</v>
      </c>
      <c r="V58" s="13">
        <v>196</v>
      </c>
      <c r="W58" s="13">
        <f t="shared" si="0"/>
        <v>3757.712</v>
      </c>
      <c r="Y58" s="17" t="s">
        <v>1949</v>
      </c>
    </row>
    <row r="59" spans="1:25" ht="43.2" x14ac:dyDescent="0.3">
      <c r="A59" s="7" t="s">
        <v>1857</v>
      </c>
      <c r="B59" s="8" t="s">
        <v>522</v>
      </c>
      <c r="C59" s="8" t="s">
        <v>523</v>
      </c>
      <c r="D59" s="8" t="s">
        <v>48</v>
      </c>
      <c r="E59" s="8" t="s">
        <v>524</v>
      </c>
      <c r="F59" s="8" t="s">
        <v>33</v>
      </c>
      <c r="G59" s="8" t="s">
        <v>525</v>
      </c>
      <c r="H59" s="8"/>
      <c r="I59" s="8" t="s">
        <v>292</v>
      </c>
      <c r="J59" s="8" t="s">
        <v>52</v>
      </c>
      <c r="K59" s="8" t="s">
        <v>53</v>
      </c>
      <c r="L59" s="8" t="s">
        <v>54</v>
      </c>
      <c r="M59" s="8" t="s">
        <v>143</v>
      </c>
      <c r="N59" s="8" t="s">
        <v>28</v>
      </c>
      <c r="O59" s="8" t="s">
        <v>526</v>
      </c>
      <c r="P59" s="8" t="s">
        <v>502</v>
      </c>
      <c r="Q59" s="8" t="s">
        <v>206</v>
      </c>
      <c r="R59" s="8" t="s">
        <v>527</v>
      </c>
      <c r="S59" s="8" t="s">
        <v>28</v>
      </c>
      <c r="T59" s="9" t="s">
        <v>32</v>
      </c>
      <c r="U59" s="18">
        <v>19.172000000000001</v>
      </c>
      <c r="V59" s="13">
        <v>196</v>
      </c>
      <c r="W59" s="13">
        <f t="shared" si="0"/>
        <v>3757.712</v>
      </c>
      <c r="Y59" s="17" t="s">
        <v>1949</v>
      </c>
    </row>
    <row r="60" spans="1:25" ht="28.8" x14ac:dyDescent="0.3">
      <c r="A60" s="5" t="s">
        <v>1858</v>
      </c>
      <c r="B60" s="8" t="s">
        <v>529</v>
      </c>
      <c r="C60" s="8" t="s">
        <v>530</v>
      </c>
      <c r="D60" s="8" t="s">
        <v>48</v>
      </c>
      <c r="E60" s="8" t="s">
        <v>531</v>
      </c>
      <c r="F60" s="8" t="s">
        <v>33</v>
      </c>
      <c r="G60" s="8" t="s">
        <v>532</v>
      </c>
      <c r="H60" s="8"/>
      <c r="I60" s="8" t="s">
        <v>51</v>
      </c>
      <c r="J60" s="8" t="s">
        <v>52</v>
      </c>
      <c r="K60" s="8" t="s">
        <v>53</v>
      </c>
      <c r="L60" s="8" t="s">
        <v>54</v>
      </c>
      <c r="M60" s="8" t="s">
        <v>40</v>
      </c>
      <c r="N60" s="8" t="s">
        <v>56</v>
      </c>
      <c r="O60" s="8" t="s">
        <v>533</v>
      </c>
      <c r="P60" s="8" t="s">
        <v>69</v>
      </c>
      <c r="Q60" s="8" t="s">
        <v>534</v>
      </c>
      <c r="R60" s="8" t="s">
        <v>535</v>
      </c>
      <c r="S60" s="8" t="s">
        <v>56</v>
      </c>
      <c r="T60" s="9" t="s">
        <v>32</v>
      </c>
      <c r="U60" s="13">
        <v>53.588999999999999</v>
      </c>
      <c r="V60" s="13">
        <v>364</v>
      </c>
      <c r="W60" s="13">
        <f t="shared" si="0"/>
        <v>19506.396000000001</v>
      </c>
      <c r="Y60" s="17" t="s">
        <v>1949</v>
      </c>
    </row>
    <row r="61" spans="1:25" ht="72" x14ac:dyDescent="0.3">
      <c r="A61" s="7" t="s">
        <v>53</v>
      </c>
      <c r="B61" s="8" t="s">
        <v>541</v>
      </c>
      <c r="C61" s="8" t="s">
        <v>542</v>
      </c>
      <c r="D61" s="8" t="s">
        <v>218</v>
      </c>
      <c r="E61" s="8" t="s">
        <v>543</v>
      </c>
      <c r="F61" s="8" t="s">
        <v>33</v>
      </c>
      <c r="G61" s="8" t="s">
        <v>544</v>
      </c>
      <c r="H61" s="8" t="s">
        <v>545</v>
      </c>
      <c r="I61" s="8" t="s">
        <v>292</v>
      </c>
      <c r="J61" s="8" t="s">
        <v>52</v>
      </c>
      <c r="K61" s="8" t="s">
        <v>53</v>
      </c>
      <c r="L61" s="8" t="s">
        <v>54</v>
      </c>
      <c r="M61" s="8" t="s">
        <v>37</v>
      </c>
      <c r="N61" s="8" t="s">
        <v>93</v>
      </c>
      <c r="O61" s="8" t="s">
        <v>546</v>
      </c>
      <c r="P61" s="8" t="s">
        <v>170</v>
      </c>
      <c r="Q61" s="8" t="s">
        <v>511</v>
      </c>
      <c r="R61" s="8" t="s">
        <v>547</v>
      </c>
      <c r="S61" s="8" t="s">
        <v>93</v>
      </c>
      <c r="T61" s="9" t="s">
        <v>32</v>
      </c>
      <c r="U61" s="13">
        <v>66.507999999999996</v>
      </c>
      <c r="V61" s="13">
        <v>248</v>
      </c>
      <c r="W61" s="13">
        <f t="shared" si="0"/>
        <v>16493.984</v>
      </c>
      <c r="Y61" s="17" t="s">
        <v>1948</v>
      </c>
    </row>
    <row r="62" spans="1:25" ht="72" x14ac:dyDescent="0.3">
      <c r="A62" s="5" t="s">
        <v>1859</v>
      </c>
      <c r="B62" s="8" t="s">
        <v>549</v>
      </c>
      <c r="C62" s="8" t="s">
        <v>550</v>
      </c>
      <c r="D62" s="8" t="s">
        <v>218</v>
      </c>
      <c r="E62" s="8" t="s">
        <v>551</v>
      </c>
      <c r="F62" s="8" t="s">
        <v>33</v>
      </c>
      <c r="G62" s="8" t="s">
        <v>552</v>
      </c>
      <c r="H62" s="8"/>
      <c r="I62" s="8" t="s">
        <v>51</v>
      </c>
      <c r="J62" s="8" t="s">
        <v>52</v>
      </c>
      <c r="K62" s="8" t="s">
        <v>53</v>
      </c>
      <c r="L62" s="8" t="s">
        <v>54</v>
      </c>
      <c r="M62" s="8" t="s">
        <v>37</v>
      </c>
      <c r="N62" s="8" t="s">
        <v>170</v>
      </c>
      <c r="O62" s="8" t="s">
        <v>553</v>
      </c>
      <c r="P62" s="8" t="s">
        <v>93</v>
      </c>
      <c r="Q62" s="8" t="s">
        <v>554</v>
      </c>
      <c r="R62" s="8" t="s">
        <v>555</v>
      </c>
      <c r="S62" s="8" t="s">
        <v>170</v>
      </c>
      <c r="T62" s="9" t="s">
        <v>32</v>
      </c>
      <c r="U62" s="13">
        <v>66.507999999999996</v>
      </c>
      <c r="V62" s="13">
        <v>248</v>
      </c>
      <c r="W62" s="13">
        <f t="shared" si="0"/>
        <v>16493.984</v>
      </c>
      <c r="Y62" s="17" t="s">
        <v>1948</v>
      </c>
    </row>
    <row r="63" spans="1:25" ht="72" x14ac:dyDescent="0.3">
      <c r="A63" s="7" t="s">
        <v>1860</v>
      </c>
      <c r="B63" s="8" t="s">
        <v>556</v>
      </c>
      <c r="C63" s="8" t="s">
        <v>557</v>
      </c>
      <c r="D63" s="8" t="s">
        <v>218</v>
      </c>
      <c r="E63" s="8" t="s">
        <v>558</v>
      </c>
      <c r="F63" s="8" t="s">
        <v>33</v>
      </c>
      <c r="G63" s="8" t="s">
        <v>559</v>
      </c>
      <c r="H63" s="8"/>
      <c r="I63" s="8" t="s">
        <v>51</v>
      </c>
      <c r="J63" s="8" t="s">
        <v>101</v>
      </c>
      <c r="K63" s="8" t="s">
        <v>418</v>
      </c>
      <c r="L63" s="8" t="s">
        <v>68</v>
      </c>
      <c r="M63" s="8" t="s">
        <v>37</v>
      </c>
      <c r="N63" s="8" t="s">
        <v>93</v>
      </c>
      <c r="O63" s="8" t="s">
        <v>560</v>
      </c>
      <c r="P63" s="8" t="s">
        <v>170</v>
      </c>
      <c r="Q63" s="8" t="s">
        <v>561</v>
      </c>
      <c r="R63" s="8" t="s">
        <v>562</v>
      </c>
      <c r="S63" s="8" t="s">
        <v>93</v>
      </c>
      <c r="T63" s="9" t="s">
        <v>32</v>
      </c>
      <c r="U63" s="13">
        <v>66.507999999999996</v>
      </c>
      <c r="V63" s="13">
        <v>248</v>
      </c>
      <c r="W63" s="13">
        <f t="shared" si="0"/>
        <v>16493.984</v>
      </c>
      <c r="Y63" s="17" t="s">
        <v>1948</v>
      </c>
    </row>
    <row r="64" spans="1:25" ht="72" x14ac:dyDescent="0.3">
      <c r="A64" s="5" t="s">
        <v>1861</v>
      </c>
      <c r="B64" s="8" t="s">
        <v>564</v>
      </c>
      <c r="C64" s="8" t="s">
        <v>565</v>
      </c>
      <c r="D64" s="8" t="s">
        <v>218</v>
      </c>
      <c r="E64" s="8" t="s">
        <v>566</v>
      </c>
      <c r="F64" s="8" t="s">
        <v>33</v>
      </c>
      <c r="G64" s="8" t="s">
        <v>567</v>
      </c>
      <c r="H64" s="8"/>
      <c r="I64" s="8" t="s">
        <v>51</v>
      </c>
      <c r="J64" s="8" t="s">
        <v>88</v>
      </c>
      <c r="K64" s="8" t="s">
        <v>247</v>
      </c>
      <c r="L64" s="8" t="s">
        <v>90</v>
      </c>
      <c r="M64" s="8" t="s">
        <v>37</v>
      </c>
      <c r="N64" s="8" t="s">
        <v>93</v>
      </c>
      <c r="O64" s="8" t="s">
        <v>568</v>
      </c>
      <c r="P64" s="8" t="s">
        <v>170</v>
      </c>
      <c r="Q64" s="8" t="s">
        <v>295</v>
      </c>
      <c r="R64" s="8" t="s">
        <v>569</v>
      </c>
      <c r="S64" s="8" t="s">
        <v>93</v>
      </c>
      <c r="T64" s="9" t="s">
        <v>32</v>
      </c>
      <c r="U64" s="13">
        <v>66.507999999999996</v>
      </c>
      <c r="V64" s="13">
        <v>248</v>
      </c>
      <c r="W64" s="13">
        <f t="shared" si="0"/>
        <v>16493.984</v>
      </c>
      <c r="Y64" s="17" t="s">
        <v>1948</v>
      </c>
    </row>
    <row r="65" spans="1:25" ht="72" x14ac:dyDescent="0.3">
      <c r="A65" s="7" t="s">
        <v>1862</v>
      </c>
      <c r="B65" s="8" t="s">
        <v>571</v>
      </c>
      <c r="C65" s="8" t="s">
        <v>572</v>
      </c>
      <c r="D65" s="8" t="s">
        <v>218</v>
      </c>
      <c r="E65" s="8" t="s">
        <v>573</v>
      </c>
      <c r="F65" s="8" t="s">
        <v>33</v>
      </c>
      <c r="G65" s="8" t="s">
        <v>574</v>
      </c>
      <c r="H65" s="8"/>
      <c r="I65" s="8" t="s">
        <v>51</v>
      </c>
      <c r="J65" s="8" t="s">
        <v>88</v>
      </c>
      <c r="K65" s="8" t="s">
        <v>247</v>
      </c>
      <c r="L65" s="8" t="s">
        <v>90</v>
      </c>
      <c r="M65" s="8" t="s">
        <v>37</v>
      </c>
      <c r="N65" s="8" t="s">
        <v>170</v>
      </c>
      <c r="O65" s="8" t="s">
        <v>575</v>
      </c>
      <c r="P65" s="8" t="s">
        <v>168</v>
      </c>
      <c r="Q65" s="8" t="s">
        <v>576</v>
      </c>
      <c r="R65" s="8" t="s">
        <v>577</v>
      </c>
      <c r="S65" s="8" t="s">
        <v>170</v>
      </c>
      <c r="T65" s="9" t="s">
        <v>32</v>
      </c>
      <c r="U65" s="13">
        <v>25.024000000000001</v>
      </c>
      <c r="V65" s="13">
        <v>248</v>
      </c>
      <c r="W65" s="13">
        <f t="shared" si="0"/>
        <v>6205.9520000000002</v>
      </c>
      <c r="Y65" s="17" t="s">
        <v>1948</v>
      </c>
    </row>
    <row r="66" spans="1:25" ht="115.2" x14ac:dyDescent="0.3">
      <c r="A66" s="5" t="s">
        <v>1863</v>
      </c>
      <c r="B66" s="8" t="s">
        <v>579</v>
      </c>
      <c r="C66" s="8" t="s">
        <v>580</v>
      </c>
      <c r="D66" s="8" t="s">
        <v>218</v>
      </c>
      <c r="E66" s="8" t="s">
        <v>581</v>
      </c>
      <c r="F66" s="8" t="s">
        <v>33</v>
      </c>
      <c r="G66" s="8" t="s">
        <v>582</v>
      </c>
      <c r="H66" s="8"/>
      <c r="I66" s="8" t="s">
        <v>51</v>
      </c>
      <c r="J66" s="8" t="s">
        <v>52</v>
      </c>
      <c r="K66" s="8" t="s">
        <v>53</v>
      </c>
      <c r="L66" s="8" t="s">
        <v>54</v>
      </c>
      <c r="M66" s="8" t="s">
        <v>583</v>
      </c>
      <c r="N66" s="8" t="s">
        <v>56</v>
      </c>
      <c r="O66" s="8" t="s">
        <v>584</v>
      </c>
      <c r="P66" s="8" t="s">
        <v>69</v>
      </c>
      <c r="Q66" s="8" t="s">
        <v>585</v>
      </c>
      <c r="R66" s="8" t="s">
        <v>586</v>
      </c>
      <c r="S66" s="8" t="s">
        <v>56</v>
      </c>
      <c r="T66" s="9" t="s">
        <v>32</v>
      </c>
      <c r="U66" s="13">
        <v>53.588999999999999</v>
      </c>
      <c r="V66" s="13">
        <v>66</v>
      </c>
      <c r="W66" s="13">
        <f t="shared" si="0"/>
        <v>3536.8739999999998</v>
      </c>
      <c r="Y66" s="17" t="s">
        <v>1949</v>
      </c>
    </row>
    <row r="67" spans="1:25" ht="115.2" x14ac:dyDescent="0.3">
      <c r="A67" s="7" t="s">
        <v>1864</v>
      </c>
      <c r="B67" s="8" t="s">
        <v>588</v>
      </c>
      <c r="C67" s="8" t="s">
        <v>589</v>
      </c>
      <c r="D67" s="8" t="s">
        <v>218</v>
      </c>
      <c r="E67" s="8" t="s">
        <v>590</v>
      </c>
      <c r="F67" s="8" t="s">
        <v>33</v>
      </c>
      <c r="G67" s="8" t="s">
        <v>591</v>
      </c>
      <c r="H67" s="8"/>
      <c r="I67" s="8" t="s">
        <v>51</v>
      </c>
      <c r="J67" s="8" t="s">
        <v>52</v>
      </c>
      <c r="K67" s="8" t="s">
        <v>53</v>
      </c>
      <c r="L67" s="8" t="s">
        <v>54</v>
      </c>
      <c r="M67" s="8" t="s">
        <v>178</v>
      </c>
      <c r="N67" s="8" t="s">
        <v>71</v>
      </c>
      <c r="O67" s="8" t="s">
        <v>592</v>
      </c>
      <c r="P67" s="8" t="s">
        <v>56</v>
      </c>
      <c r="Q67" s="8" t="s">
        <v>593</v>
      </c>
      <c r="R67" s="8" t="s">
        <v>594</v>
      </c>
      <c r="S67" s="8" t="s">
        <v>71</v>
      </c>
      <c r="T67" s="9" t="s">
        <v>32</v>
      </c>
      <c r="U67" s="13">
        <v>23.303999999999998</v>
      </c>
      <c r="V67" s="13">
        <v>298</v>
      </c>
      <c r="W67" s="13">
        <f t="shared" si="0"/>
        <v>6944.5919999999996</v>
      </c>
      <c r="Y67" s="17" t="s">
        <v>1949</v>
      </c>
    </row>
    <row r="68" spans="1:25" ht="43.2" x14ac:dyDescent="0.3">
      <c r="A68" s="5" t="s">
        <v>1865</v>
      </c>
      <c r="B68" s="8" t="s">
        <v>595</v>
      </c>
      <c r="C68" s="8" t="s">
        <v>596</v>
      </c>
      <c r="D68" s="8" t="s">
        <v>218</v>
      </c>
      <c r="E68" s="8" t="s">
        <v>597</v>
      </c>
      <c r="F68" s="8" t="s">
        <v>33</v>
      </c>
      <c r="G68" s="8" t="s">
        <v>598</v>
      </c>
      <c r="H68" s="8"/>
      <c r="I68" s="8" t="s">
        <v>51</v>
      </c>
      <c r="J68" s="8" t="s">
        <v>254</v>
      </c>
      <c r="K68" s="8" t="s">
        <v>255</v>
      </c>
      <c r="L68" s="8" t="s">
        <v>216</v>
      </c>
      <c r="M68" s="8" t="s">
        <v>599</v>
      </c>
      <c r="N68" s="8" t="s">
        <v>502</v>
      </c>
      <c r="O68" s="8" t="s">
        <v>511</v>
      </c>
      <c r="P68" s="8" t="s">
        <v>69</v>
      </c>
      <c r="Q68" s="8" t="s">
        <v>340</v>
      </c>
      <c r="R68" s="8" t="s">
        <v>600</v>
      </c>
      <c r="S68" s="8" t="s">
        <v>502</v>
      </c>
      <c r="T68" s="9" t="s">
        <v>32</v>
      </c>
      <c r="U68" s="13">
        <v>38.195</v>
      </c>
      <c r="V68" s="13">
        <v>60</v>
      </c>
      <c r="W68" s="13">
        <f t="shared" si="0"/>
        <v>2291.6999999999998</v>
      </c>
      <c r="Y68" s="17" t="s">
        <v>1950</v>
      </c>
    </row>
    <row r="69" spans="1:25" ht="43.2" x14ac:dyDescent="0.3">
      <c r="A69" s="7" t="s">
        <v>1866</v>
      </c>
      <c r="B69" s="8" t="s">
        <v>602</v>
      </c>
      <c r="C69" s="8" t="s">
        <v>603</v>
      </c>
      <c r="D69" s="8" t="s">
        <v>218</v>
      </c>
      <c r="E69" s="8" t="s">
        <v>604</v>
      </c>
      <c r="F69" s="8" t="s">
        <v>33</v>
      </c>
      <c r="G69" s="8" t="s">
        <v>605</v>
      </c>
      <c r="H69" s="8"/>
      <c r="I69" s="8" t="s">
        <v>51</v>
      </c>
      <c r="J69" s="8" t="s">
        <v>254</v>
      </c>
      <c r="K69" s="8" t="s">
        <v>255</v>
      </c>
      <c r="L69" s="8" t="s">
        <v>216</v>
      </c>
      <c r="M69" s="8" t="s">
        <v>599</v>
      </c>
      <c r="N69" s="8" t="s">
        <v>69</v>
      </c>
      <c r="O69" s="8" t="s">
        <v>457</v>
      </c>
      <c r="P69" s="8" t="s">
        <v>502</v>
      </c>
      <c r="Q69" s="8" t="s">
        <v>606</v>
      </c>
      <c r="R69" s="8" t="s">
        <v>459</v>
      </c>
      <c r="S69" s="8" t="s">
        <v>69</v>
      </c>
      <c r="T69" s="9" t="s">
        <v>32</v>
      </c>
      <c r="U69" s="13">
        <v>38.195</v>
      </c>
      <c r="V69" s="13">
        <v>60</v>
      </c>
      <c r="W69" s="13">
        <f t="shared" si="0"/>
        <v>2291.6999999999998</v>
      </c>
      <c r="Y69" s="17" t="s">
        <v>1950</v>
      </c>
    </row>
    <row r="70" spans="1:25" ht="28.8" x14ac:dyDescent="0.3">
      <c r="A70" s="5" t="s">
        <v>1867</v>
      </c>
      <c r="B70" s="8" t="s">
        <v>610</v>
      </c>
      <c r="C70" s="8" t="s">
        <v>611</v>
      </c>
      <c r="D70" s="8" t="s">
        <v>218</v>
      </c>
      <c r="E70" s="8" t="s">
        <v>612</v>
      </c>
      <c r="F70" s="8" t="s">
        <v>33</v>
      </c>
      <c r="G70" s="8" t="s">
        <v>613</v>
      </c>
      <c r="H70" s="8"/>
      <c r="I70" s="8" t="s">
        <v>51</v>
      </c>
      <c r="J70" s="8" t="s">
        <v>52</v>
      </c>
      <c r="K70" s="8" t="s">
        <v>53</v>
      </c>
      <c r="L70" s="8" t="s">
        <v>54</v>
      </c>
      <c r="M70" s="8" t="s">
        <v>40</v>
      </c>
      <c r="N70" s="8" t="s">
        <v>56</v>
      </c>
      <c r="O70" s="8" t="s">
        <v>614</v>
      </c>
      <c r="P70" s="8" t="s">
        <v>71</v>
      </c>
      <c r="Q70" s="8" t="s">
        <v>615</v>
      </c>
      <c r="R70" s="8" t="s">
        <v>616</v>
      </c>
      <c r="S70" s="8" t="s">
        <v>56</v>
      </c>
      <c r="T70" s="9" t="s">
        <v>32</v>
      </c>
      <c r="U70" s="13">
        <v>23.303999999999998</v>
      </c>
      <c r="V70" s="13">
        <v>364</v>
      </c>
      <c r="W70" s="13">
        <f t="shared" si="0"/>
        <v>8482.655999999999</v>
      </c>
      <c r="Y70" s="17" t="s">
        <v>1949</v>
      </c>
    </row>
    <row r="71" spans="1:25" ht="72" x14ac:dyDescent="0.3">
      <c r="A71" s="7" t="s">
        <v>1868</v>
      </c>
      <c r="B71" s="8" t="s">
        <v>642</v>
      </c>
      <c r="C71" s="8" t="s">
        <v>643</v>
      </c>
      <c r="D71" s="8" t="s">
        <v>218</v>
      </c>
      <c r="E71" s="8" t="s">
        <v>644</v>
      </c>
      <c r="F71" s="8" t="s">
        <v>33</v>
      </c>
      <c r="G71" s="8" t="s">
        <v>645</v>
      </c>
      <c r="H71" s="8"/>
      <c r="I71" s="8" t="s">
        <v>51</v>
      </c>
      <c r="J71" s="8" t="s">
        <v>52</v>
      </c>
      <c r="K71" s="8" t="s">
        <v>53</v>
      </c>
      <c r="L71" s="8" t="s">
        <v>54</v>
      </c>
      <c r="M71" s="8" t="s">
        <v>37</v>
      </c>
      <c r="N71" s="8" t="s">
        <v>646</v>
      </c>
      <c r="O71" s="8" t="s">
        <v>647</v>
      </c>
      <c r="P71" s="8" t="s">
        <v>648</v>
      </c>
      <c r="Q71" s="8" t="s">
        <v>627</v>
      </c>
      <c r="R71" s="8" t="s">
        <v>649</v>
      </c>
      <c r="S71" s="8" t="s">
        <v>646</v>
      </c>
      <c r="T71" s="9" t="s">
        <v>32</v>
      </c>
      <c r="U71" s="13">
        <v>24.391999999999999</v>
      </c>
      <c r="V71" s="13">
        <v>248</v>
      </c>
      <c r="W71" s="13">
        <f t="shared" si="0"/>
        <v>6049.2159999999994</v>
      </c>
      <c r="Y71" s="17" t="s">
        <v>1951</v>
      </c>
    </row>
    <row r="72" spans="1:25" ht="86.4" x14ac:dyDescent="0.3">
      <c r="A72" s="5" t="s">
        <v>234</v>
      </c>
      <c r="B72" s="8" t="s">
        <v>651</v>
      </c>
      <c r="C72" s="8" t="s">
        <v>652</v>
      </c>
      <c r="D72" s="8" t="s">
        <v>218</v>
      </c>
      <c r="E72" s="8" t="s">
        <v>653</v>
      </c>
      <c r="F72" s="8" t="s">
        <v>33</v>
      </c>
      <c r="G72" s="8" t="s">
        <v>654</v>
      </c>
      <c r="H72" s="8"/>
      <c r="I72" s="8" t="s">
        <v>51</v>
      </c>
      <c r="J72" s="8" t="s">
        <v>52</v>
      </c>
      <c r="K72" s="8" t="s">
        <v>53</v>
      </c>
      <c r="L72" s="8" t="s">
        <v>54</v>
      </c>
      <c r="M72" s="8" t="s">
        <v>27</v>
      </c>
      <c r="N72" s="8" t="s">
        <v>646</v>
      </c>
      <c r="O72" s="8" t="s">
        <v>236</v>
      </c>
      <c r="P72" s="8" t="s">
        <v>648</v>
      </c>
      <c r="Q72" s="8" t="s">
        <v>655</v>
      </c>
      <c r="R72" s="8" t="s">
        <v>656</v>
      </c>
      <c r="S72" s="8" t="s">
        <v>646</v>
      </c>
      <c r="T72" s="9" t="s">
        <v>32</v>
      </c>
      <c r="U72" s="13">
        <v>24.391999999999999</v>
      </c>
      <c r="V72" s="13">
        <v>116</v>
      </c>
      <c r="W72" s="13">
        <f t="shared" si="0"/>
        <v>2829.4719999999998</v>
      </c>
      <c r="Y72" s="17" t="s">
        <v>1951</v>
      </c>
    </row>
    <row r="73" spans="1:25" ht="72" x14ac:dyDescent="0.3">
      <c r="A73" s="7" t="s">
        <v>1869</v>
      </c>
      <c r="B73" s="8" t="s">
        <v>658</v>
      </c>
      <c r="C73" s="8" t="s">
        <v>659</v>
      </c>
      <c r="D73" s="8" t="s">
        <v>218</v>
      </c>
      <c r="E73" s="8" t="s">
        <v>660</v>
      </c>
      <c r="F73" s="8" t="s">
        <v>33</v>
      </c>
      <c r="G73" s="8" t="s">
        <v>661</v>
      </c>
      <c r="H73" s="8"/>
      <c r="I73" s="8" t="s">
        <v>51</v>
      </c>
      <c r="J73" s="8" t="s">
        <v>52</v>
      </c>
      <c r="K73" s="8" t="s">
        <v>53</v>
      </c>
      <c r="L73" s="8" t="s">
        <v>54</v>
      </c>
      <c r="M73" s="8" t="s">
        <v>37</v>
      </c>
      <c r="N73" s="8" t="s">
        <v>646</v>
      </c>
      <c r="O73" s="8" t="s">
        <v>662</v>
      </c>
      <c r="P73" s="8" t="s">
        <v>648</v>
      </c>
      <c r="Q73" s="8" t="s">
        <v>663</v>
      </c>
      <c r="R73" s="8" t="s">
        <v>664</v>
      </c>
      <c r="S73" s="8" t="s">
        <v>646</v>
      </c>
      <c r="T73" s="9" t="s">
        <v>32</v>
      </c>
      <c r="U73" s="13">
        <v>24.391999999999999</v>
      </c>
      <c r="V73" s="13">
        <v>248</v>
      </c>
      <c r="W73" s="13">
        <f t="shared" si="0"/>
        <v>6049.2159999999994</v>
      </c>
      <c r="Y73" s="17" t="s">
        <v>1951</v>
      </c>
    </row>
    <row r="74" spans="1:25" ht="72" x14ac:dyDescent="0.3">
      <c r="A74" s="5" t="s">
        <v>1870</v>
      </c>
      <c r="B74" s="8" t="s">
        <v>666</v>
      </c>
      <c r="C74" s="8" t="s">
        <v>667</v>
      </c>
      <c r="D74" s="8" t="s">
        <v>218</v>
      </c>
      <c r="E74" s="8" t="s">
        <v>668</v>
      </c>
      <c r="F74" s="8" t="s">
        <v>33</v>
      </c>
      <c r="G74" s="8" t="s">
        <v>669</v>
      </c>
      <c r="H74" s="8"/>
      <c r="I74" s="8" t="s">
        <v>51</v>
      </c>
      <c r="J74" s="8" t="s">
        <v>52</v>
      </c>
      <c r="K74" s="8" t="s">
        <v>53</v>
      </c>
      <c r="L74" s="8" t="s">
        <v>54</v>
      </c>
      <c r="M74" s="8" t="s">
        <v>37</v>
      </c>
      <c r="N74" s="8" t="s">
        <v>646</v>
      </c>
      <c r="O74" s="8" t="s">
        <v>670</v>
      </c>
      <c r="P74" s="8" t="s">
        <v>648</v>
      </c>
      <c r="Q74" s="8" t="s">
        <v>671</v>
      </c>
      <c r="R74" s="8" t="s">
        <v>672</v>
      </c>
      <c r="S74" s="8" t="s">
        <v>646</v>
      </c>
      <c r="T74" s="9" t="s">
        <v>32</v>
      </c>
      <c r="U74" s="13">
        <v>24.391999999999999</v>
      </c>
      <c r="V74" s="13">
        <v>248</v>
      </c>
      <c r="W74" s="13">
        <f t="shared" si="0"/>
        <v>6049.2159999999994</v>
      </c>
      <c r="Y74" s="17" t="s">
        <v>1951</v>
      </c>
    </row>
    <row r="75" spans="1:25" ht="28.8" x14ac:dyDescent="0.3">
      <c r="A75" s="7" t="s">
        <v>1871</v>
      </c>
      <c r="B75" s="8" t="s">
        <v>674</v>
      </c>
      <c r="C75" s="8" t="s">
        <v>675</v>
      </c>
      <c r="D75" s="8" t="s">
        <v>218</v>
      </c>
      <c r="E75" s="8" t="s">
        <v>676</v>
      </c>
      <c r="F75" s="8" t="s">
        <v>33</v>
      </c>
      <c r="G75" s="8" t="s">
        <v>677</v>
      </c>
      <c r="H75" s="8"/>
      <c r="I75" s="8" t="s">
        <v>51</v>
      </c>
      <c r="J75" s="8" t="s">
        <v>52</v>
      </c>
      <c r="K75" s="8" t="s">
        <v>53</v>
      </c>
      <c r="L75" s="8" t="s">
        <v>54</v>
      </c>
      <c r="M75" s="8" t="s">
        <v>40</v>
      </c>
      <c r="N75" s="8" t="s">
        <v>646</v>
      </c>
      <c r="O75" s="8" t="s">
        <v>678</v>
      </c>
      <c r="P75" s="8" t="s">
        <v>648</v>
      </c>
      <c r="Q75" s="8" t="s">
        <v>679</v>
      </c>
      <c r="R75" s="8" t="s">
        <v>634</v>
      </c>
      <c r="S75" s="8" t="s">
        <v>646</v>
      </c>
      <c r="T75" s="9" t="s">
        <v>32</v>
      </c>
      <c r="U75" s="13">
        <v>24.391999999999999</v>
      </c>
      <c r="V75" s="13">
        <v>364</v>
      </c>
      <c r="W75" s="13">
        <f t="shared" si="0"/>
        <v>8878.6880000000001</v>
      </c>
      <c r="Y75" s="17" t="s">
        <v>1951</v>
      </c>
    </row>
    <row r="76" spans="1:25" ht="72" x14ac:dyDescent="0.3">
      <c r="A76" s="5" t="s">
        <v>1872</v>
      </c>
      <c r="B76" s="8" t="s">
        <v>681</v>
      </c>
      <c r="C76" s="8" t="s">
        <v>682</v>
      </c>
      <c r="D76" s="8" t="s">
        <v>218</v>
      </c>
      <c r="E76" s="8" t="s">
        <v>683</v>
      </c>
      <c r="F76" s="8" t="s">
        <v>33</v>
      </c>
      <c r="G76" s="8" t="s">
        <v>684</v>
      </c>
      <c r="H76" s="8"/>
      <c r="I76" s="8" t="s">
        <v>51</v>
      </c>
      <c r="J76" s="8" t="s">
        <v>52</v>
      </c>
      <c r="K76" s="8" t="s">
        <v>53</v>
      </c>
      <c r="L76" s="8" t="s">
        <v>54</v>
      </c>
      <c r="M76" s="8" t="s">
        <v>37</v>
      </c>
      <c r="N76" s="8" t="s">
        <v>646</v>
      </c>
      <c r="O76" s="8" t="s">
        <v>685</v>
      </c>
      <c r="P76" s="8" t="s">
        <v>648</v>
      </c>
      <c r="Q76" s="8" t="s">
        <v>226</v>
      </c>
      <c r="R76" s="8" t="s">
        <v>233</v>
      </c>
      <c r="S76" s="8" t="s">
        <v>646</v>
      </c>
      <c r="T76" s="9" t="s">
        <v>32</v>
      </c>
      <c r="U76" s="13">
        <v>24.391999999999999</v>
      </c>
      <c r="V76" s="13">
        <v>248</v>
      </c>
      <c r="W76" s="13">
        <f t="shared" si="0"/>
        <v>6049.2159999999994</v>
      </c>
      <c r="Y76" s="17" t="s">
        <v>1951</v>
      </c>
    </row>
    <row r="77" spans="1:25" ht="72" x14ac:dyDescent="0.3">
      <c r="A77" s="7" t="s">
        <v>89</v>
      </c>
      <c r="B77" s="8" t="s">
        <v>687</v>
      </c>
      <c r="C77" s="8" t="s">
        <v>688</v>
      </c>
      <c r="D77" s="8" t="s">
        <v>218</v>
      </c>
      <c r="E77" s="8" t="s">
        <v>689</v>
      </c>
      <c r="F77" s="8" t="s">
        <v>33</v>
      </c>
      <c r="G77" s="8" t="s">
        <v>690</v>
      </c>
      <c r="H77" s="8"/>
      <c r="I77" s="8" t="s">
        <v>51</v>
      </c>
      <c r="J77" s="8" t="s">
        <v>52</v>
      </c>
      <c r="K77" s="8" t="s">
        <v>53</v>
      </c>
      <c r="L77" s="8" t="s">
        <v>54</v>
      </c>
      <c r="M77" s="8" t="s">
        <v>37</v>
      </c>
      <c r="N77" s="8" t="s">
        <v>648</v>
      </c>
      <c r="O77" s="8" t="s">
        <v>691</v>
      </c>
      <c r="P77" s="8" t="s">
        <v>646</v>
      </c>
      <c r="Q77" s="8" t="s">
        <v>692</v>
      </c>
      <c r="R77" s="8" t="s">
        <v>693</v>
      </c>
      <c r="S77" s="8" t="s">
        <v>646</v>
      </c>
      <c r="T77" s="9" t="s">
        <v>32</v>
      </c>
      <c r="U77" s="13">
        <v>24.391999999999999</v>
      </c>
      <c r="V77" s="13">
        <v>248</v>
      </c>
      <c r="W77" s="13">
        <f t="shared" si="0"/>
        <v>6049.2159999999994</v>
      </c>
      <c r="Y77" s="17" t="s">
        <v>1951</v>
      </c>
    </row>
    <row r="78" spans="1:25" ht="28.8" x14ac:dyDescent="0.3">
      <c r="A78" s="5" t="s">
        <v>1873</v>
      </c>
      <c r="B78" s="8" t="s">
        <v>695</v>
      </c>
      <c r="C78" s="8" t="s">
        <v>696</v>
      </c>
      <c r="D78" s="8" t="s">
        <v>218</v>
      </c>
      <c r="E78" s="8" t="s">
        <v>697</v>
      </c>
      <c r="F78" s="8" t="s">
        <v>33</v>
      </c>
      <c r="G78" s="8" t="s">
        <v>698</v>
      </c>
      <c r="H78" s="8"/>
      <c r="I78" s="8" t="s">
        <v>51</v>
      </c>
      <c r="J78" s="8" t="s">
        <v>52</v>
      </c>
      <c r="K78" s="8" t="s">
        <v>53</v>
      </c>
      <c r="L78" s="8" t="s">
        <v>54</v>
      </c>
      <c r="M78" s="8" t="s">
        <v>40</v>
      </c>
      <c r="N78" s="8" t="s">
        <v>648</v>
      </c>
      <c r="O78" s="8" t="s">
        <v>699</v>
      </c>
      <c r="P78" s="8" t="s">
        <v>646</v>
      </c>
      <c r="Q78" s="8" t="s">
        <v>619</v>
      </c>
      <c r="R78" s="8" t="s">
        <v>700</v>
      </c>
      <c r="S78" s="8" t="s">
        <v>646</v>
      </c>
      <c r="T78" s="9" t="s">
        <v>32</v>
      </c>
      <c r="U78" s="13">
        <v>24.391999999999999</v>
      </c>
      <c r="V78" s="13">
        <v>364</v>
      </c>
      <c r="W78" s="13">
        <f t="shared" si="0"/>
        <v>8878.6880000000001</v>
      </c>
      <c r="Y78" s="17" t="s">
        <v>1951</v>
      </c>
    </row>
    <row r="79" spans="1:25" ht="72" x14ac:dyDescent="0.3">
      <c r="A79" s="7" t="s">
        <v>1874</v>
      </c>
      <c r="B79" s="8" t="s">
        <v>701</v>
      </c>
      <c r="C79" s="8" t="s">
        <v>702</v>
      </c>
      <c r="D79" s="8" t="s">
        <v>218</v>
      </c>
      <c r="E79" s="8" t="s">
        <v>703</v>
      </c>
      <c r="F79" s="8" t="s">
        <v>33</v>
      </c>
      <c r="G79" s="8" t="s">
        <v>704</v>
      </c>
      <c r="H79" s="8"/>
      <c r="I79" s="8" t="s">
        <v>51</v>
      </c>
      <c r="J79" s="8" t="s">
        <v>52</v>
      </c>
      <c r="K79" s="8" t="s">
        <v>53</v>
      </c>
      <c r="L79" s="8" t="s">
        <v>54</v>
      </c>
      <c r="M79" s="8" t="s">
        <v>37</v>
      </c>
      <c r="N79" s="8" t="s">
        <v>648</v>
      </c>
      <c r="O79" s="8" t="s">
        <v>705</v>
      </c>
      <c r="P79" s="8" t="s">
        <v>646</v>
      </c>
      <c r="Q79" s="8" t="s">
        <v>706</v>
      </c>
      <c r="R79" s="8" t="s">
        <v>707</v>
      </c>
      <c r="S79" s="8" t="s">
        <v>646</v>
      </c>
      <c r="T79" s="9" t="s">
        <v>32</v>
      </c>
      <c r="U79" s="13">
        <v>24.391999999999999</v>
      </c>
      <c r="V79" s="13">
        <v>248</v>
      </c>
      <c r="W79" s="13">
        <f t="shared" si="0"/>
        <v>6049.2159999999994</v>
      </c>
      <c r="Y79" s="17" t="s">
        <v>1951</v>
      </c>
    </row>
    <row r="80" spans="1:25" ht="86.4" x14ac:dyDescent="0.3">
      <c r="A80" s="5" t="s">
        <v>1875</v>
      </c>
      <c r="B80" s="8" t="s">
        <v>709</v>
      </c>
      <c r="C80" s="8" t="s">
        <v>710</v>
      </c>
      <c r="D80" s="8" t="s">
        <v>218</v>
      </c>
      <c r="E80" s="8" t="s">
        <v>711</v>
      </c>
      <c r="F80" s="8" t="s">
        <v>33</v>
      </c>
      <c r="G80" s="8" t="s">
        <v>712</v>
      </c>
      <c r="H80" s="8"/>
      <c r="I80" s="8" t="s">
        <v>51</v>
      </c>
      <c r="J80" s="8" t="s">
        <v>52</v>
      </c>
      <c r="K80" s="8" t="s">
        <v>53</v>
      </c>
      <c r="L80" s="8" t="s">
        <v>54</v>
      </c>
      <c r="M80" s="8" t="s">
        <v>27</v>
      </c>
      <c r="N80" s="8" t="s">
        <v>648</v>
      </c>
      <c r="O80" s="8" t="s">
        <v>713</v>
      </c>
      <c r="P80" s="8" t="s">
        <v>646</v>
      </c>
      <c r="Q80" s="8" t="s">
        <v>473</v>
      </c>
      <c r="R80" s="8" t="s">
        <v>714</v>
      </c>
      <c r="S80" s="8" t="s">
        <v>646</v>
      </c>
      <c r="T80" s="9" t="s">
        <v>32</v>
      </c>
      <c r="U80" s="13">
        <v>24.391999999999999</v>
      </c>
      <c r="V80" s="13">
        <v>116</v>
      </c>
      <c r="W80" s="13">
        <f t="shared" si="0"/>
        <v>2829.4719999999998</v>
      </c>
      <c r="Y80" s="17" t="s">
        <v>1951</v>
      </c>
    </row>
    <row r="81" spans="1:25" ht="72" x14ac:dyDescent="0.3">
      <c r="A81" s="7" t="s">
        <v>1876</v>
      </c>
      <c r="B81" s="8" t="s">
        <v>716</v>
      </c>
      <c r="C81" s="8" t="s">
        <v>717</v>
      </c>
      <c r="D81" s="8" t="s">
        <v>218</v>
      </c>
      <c r="E81" s="8" t="s">
        <v>718</v>
      </c>
      <c r="F81" s="8" t="s">
        <v>33</v>
      </c>
      <c r="G81" s="8" t="s">
        <v>719</v>
      </c>
      <c r="H81" s="8"/>
      <c r="I81" s="8" t="s">
        <v>51</v>
      </c>
      <c r="J81" s="8" t="s">
        <v>52</v>
      </c>
      <c r="K81" s="8" t="s">
        <v>53</v>
      </c>
      <c r="L81" s="8" t="s">
        <v>54</v>
      </c>
      <c r="M81" s="8" t="s">
        <v>37</v>
      </c>
      <c r="N81" s="8" t="s">
        <v>648</v>
      </c>
      <c r="O81" s="8" t="s">
        <v>720</v>
      </c>
      <c r="P81" s="8" t="s">
        <v>646</v>
      </c>
      <c r="Q81" s="8" t="s">
        <v>721</v>
      </c>
      <c r="R81" s="8" t="s">
        <v>722</v>
      </c>
      <c r="S81" s="8" t="s">
        <v>646</v>
      </c>
      <c r="T81" s="9" t="s">
        <v>32</v>
      </c>
      <c r="U81" s="13">
        <v>24.391999999999999</v>
      </c>
      <c r="V81" s="13">
        <v>248</v>
      </c>
      <c r="W81" s="13">
        <f t="shared" si="0"/>
        <v>6049.2159999999994</v>
      </c>
      <c r="Y81" s="17" t="s">
        <v>1951</v>
      </c>
    </row>
    <row r="82" spans="1:25" ht="72" x14ac:dyDescent="0.3">
      <c r="A82" s="5" t="s">
        <v>1877</v>
      </c>
      <c r="B82" s="8" t="s">
        <v>723</v>
      </c>
      <c r="C82" s="8" t="s">
        <v>724</v>
      </c>
      <c r="D82" s="8" t="s">
        <v>218</v>
      </c>
      <c r="E82" s="8" t="s">
        <v>725</v>
      </c>
      <c r="F82" s="8" t="s">
        <v>33</v>
      </c>
      <c r="G82" s="8" t="s">
        <v>726</v>
      </c>
      <c r="H82" s="8"/>
      <c r="I82" s="8" t="s">
        <v>51</v>
      </c>
      <c r="J82" s="8" t="s">
        <v>52</v>
      </c>
      <c r="K82" s="8" t="s">
        <v>53</v>
      </c>
      <c r="L82" s="8" t="s">
        <v>54</v>
      </c>
      <c r="M82" s="8" t="s">
        <v>37</v>
      </c>
      <c r="N82" s="8" t="s">
        <v>648</v>
      </c>
      <c r="O82" s="8" t="s">
        <v>727</v>
      </c>
      <c r="P82" s="8" t="s">
        <v>646</v>
      </c>
      <c r="Q82" s="8" t="s">
        <v>728</v>
      </c>
      <c r="R82" s="8" t="s">
        <v>729</v>
      </c>
      <c r="S82" s="8" t="s">
        <v>646</v>
      </c>
      <c r="T82" s="9" t="s">
        <v>32</v>
      </c>
      <c r="U82" s="13">
        <v>24.391999999999999</v>
      </c>
      <c r="V82" s="13">
        <v>248</v>
      </c>
      <c r="W82" s="13">
        <f t="shared" si="0"/>
        <v>6049.2159999999994</v>
      </c>
      <c r="Y82" s="17" t="s">
        <v>1951</v>
      </c>
    </row>
    <row r="83" spans="1:25" ht="72" x14ac:dyDescent="0.3">
      <c r="A83" s="7" t="s">
        <v>1878</v>
      </c>
      <c r="B83" s="8" t="s">
        <v>731</v>
      </c>
      <c r="C83" s="8" t="s">
        <v>732</v>
      </c>
      <c r="D83" s="8" t="s">
        <v>218</v>
      </c>
      <c r="E83" s="8" t="s">
        <v>733</v>
      </c>
      <c r="F83" s="8" t="s">
        <v>33</v>
      </c>
      <c r="G83" s="8" t="s">
        <v>734</v>
      </c>
      <c r="H83" s="8"/>
      <c r="I83" s="8" t="s">
        <v>51</v>
      </c>
      <c r="J83" s="8" t="s">
        <v>52</v>
      </c>
      <c r="K83" s="8" t="s">
        <v>53</v>
      </c>
      <c r="L83" s="8" t="s">
        <v>54</v>
      </c>
      <c r="M83" s="8" t="s">
        <v>37</v>
      </c>
      <c r="N83" s="8" t="s">
        <v>735</v>
      </c>
      <c r="O83" s="8" t="s">
        <v>736</v>
      </c>
      <c r="P83" s="8" t="s">
        <v>209</v>
      </c>
      <c r="Q83" s="8" t="s">
        <v>737</v>
      </c>
      <c r="R83" s="8" t="s">
        <v>738</v>
      </c>
      <c r="S83" s="8" t="s">
        <v>209</v>
      </c>
      <c r="T83" s="9" t="s">
        <v>32</v>
      </c>
      <c r="U83" s="13">
        <v>32.954000000000001</v>
      </c>
      <c r="V83" s="13">
        <v>248</v>
      </c>
      <c r="W83" s="13">
        <f t="shared" si="0"/>
        <v>8172.5920000000006</v>
      </c>
      <c r="Y83" s="17" t="s">
        <v>1947</v>
      </c>
    </row>
    <row r="84" spans="1:25" ht="86.4" x14ac:dyDescent="0.3">
      <c r="A84" s="5" t="s">
        <v>1879</v>
      </c>
      <c r="B84" s="8" t="s">
        <v>740</v>
      </c>
      <c r="C84" s="8" t="s">
        <v>741</v>
      </c>
      <c r="D84" s="8" t="s">
        <v>218</v>
      </c>
      <c r="E84" s="8" t="s">
        <v>742</v>
      </c>
      <c r="F84" s="8" t="s">
        <v>33</v>
      </c>
      <c r="G84" s="8" t="s">
        <v>743</v>
      </c>
      <c r="H84" s="8"/>
      <c r="I84" s="8" t="s">
        <v>51</v>
      </c>
      <c r="J84" s="8" t="s">
        <v>52</v>
      </c>
      <c r="K84" s="8" t="s">
        <v>53</v>
      </c>
      <c r="L84" s="8" t="s">
        <v>54</v>
      </c>
      <c r="M84" s="8" t="s">
        <v>27</v>
      </c>
      <c r="N84" s="8" t="s">
        <v>194</v>
      </c>
      <c r="O84" s="8" t="s">
        <v>744</v>
      </c>
      <c r="P84" s="8" t="s">
        <v>209</v>
      </c>
      <c r="Q84" s="8" t="s">
        <v>745</v>
      </c>
      <c r="R84" s="8" t="s">
        <v>746</v>
      </c>
      <c r="S84" s="8" t="s">
        <v>209</v>
      </c>
      <c r="T84" s="9" t="s">
        <v>32</v>
      </c>
      <c r="U84" s="13">
        <v>55.197000000000003</v>
      </c>
      <c r="V84" s="13">
        <v>116</v>
      </c>
      <c r="W84" s="13">
        <f t="shared" si="0"/>
        <v>6402.8520000000008</v>
      </c>
      <c r="Y84" s="17" t="s">
        <v>1947</v>
      </c>
    </row>
    <row r="85" spans="1:25" ht="72" x14ac:dyDescent="0.3">
      <c r="A85" s="7" t="s">
        <v>1880</v>
      </c>
      <c r="B85" s="8" t="s">
        <v>748</v>
      </c>
      <c r="C85" s="8" t="s">
        <v>749</v>
      </c>
      <c r="D85" s="8" t="s">
        <v>218</v>
      </c>
      <c r="E85" s="8" t="s">
        <v>750</v>
      </c>
      <c r="F85" s="8" t="s">
        <v>33</v>
      </c>
      <c r="G85" s="8" t="s">
        <v>751</v>
      </c>
      <c r="H85" s="8"/>
      <c r="I85" s="8" t="s">
        <v>51</v>
      </c>
      <c r="J85" s="8" t="s">
        <v>52</v>
      </c>
      <c r="K85" s="8" t="s">
        <v>53</v>
      </c>
      <c r="L85" s="8" t="s">
        <v>54</v>
      </c>
      <c r="M85" s="8" t="s">
        <v>37</v>
      </c>
      <c r="N85" s="8" t="s">
        <v>194</v>
      </c>
      <c r="O85" s="8" t="s">
        <v>752</v>
      </c>
      <c r="P85" s="8" t="s">
        <v>209</v>
      </c>
      <c r="Q85" s="8" t="s">
        <v>753</v>
      </c>
      <c r="R85" s="8" t="s">
        <v>754</v>
      </c>
      <c r="S85" s="8" t="s">
        <v>209</v>
      </c>
      <c r="T85" s="9" t="s">
        <v>32</v>
      </c>
      <c r="U85" s="13">
        <v>55.197000000000003</v>
      </c>
      <c r="V85" s="13">
        <v>248</v>
      </c>
      <c r="W85" s="13">
        <f t="shared" si="0"/>
        <v>13688.856</v>
      </c>
      <c r="Y85" s="17" t="s">
        <v>1947</v>
      </c>
    </row>
    <row r="86" spans="1:25" ht="28.8" x14ac:dyDescent="0.3">
      <c r="A86" s="5" t="s">
        <v>1881</v>
      </c>
      <c r="B86" s="8" t="s">
        <v>756</v>
      </c>
      <c r="C86" s="8" t="s">
        <v>757</v>
      </c>
      <c r="D86" s="8" t="s">
        <v>218</v>
      </c>
      <c r="E86" s="8" t="s">
        <v>758</v>
      </c>
      <c r="F86" s="8" t="s">
        <v>33</v>
      </c>
      <c r="G86" s="8" t="s">
        <v>759</v>
      </c>
      <c r="H86" s="8"/>
      <c r="I86" s="8" t="s">
        <v>51</v>
      </c>
      <c r="J86" s="8" t="s">
        <v>52</v>
      </c>
      <c r="K86" s="8" t="s">
        <v>53</v>
      </c>
      <c r="L86" s="8" t="s">
        <v>54</v>
      </c>
      <c r="M86" s="8" t="s">
        <v>40</v>
      </c>
      <c r="N86" s="8" t="s">
        <v>194</v>
      </c>
      <c r="O86" s="8" t="s">
        <v>511</v>
      </c>
      <c r="P86" s="8" t="s">
        <v>209</v>
      </c>
      <c r="Q86" s="8" t="s">
        <v>760</v>
      </c>
      <c r="R86" s="8" t="s">
        <v>761</v>
      </c>
      <c r="S86" s="8" t="s">
        <v>209</v>
      </c>
      <c r="T86" s="9" t="s">
        <v>32</v>
      </c>
      <c r="U86" s="13">
        <v>55.197000000000003</v>
      </c>
      <c r="V86" s="13">
        <v>364</v>
      </c>
      <c r="W86" s="13">
        <f t="shared" si="0"/>
        <v>20091.708000000002</v>
      </c>
      <c r="Y86" s="17" t="s">
        <v>1947</v>
      </c>
    </row>
    <row r="87" spans="1:25" ht="72" x14ac:dyDescent="0.3">
      <c r="A87" s="7" t="s">
        <v>247</v>
      </c>
      <c r="B87" s="8" t="s">
        <v>763</v>
      </c>
      <c r="C87" s="8" t="s">
        <v>764</v>
      </c>
      <c r="D87" s="8" t="s">
        <v>218</v>
      </c>
      <c r="E87" s="8" t="s">
        <v>765</v>
      </c>
      <c r="F87" s="8" t="s">
        <v>33</v>
      </c>
      <c r="G87" s="8" t="s">
        <v>766</v>
      </c>
      <c r="H87" s="8"/>
      <c r="I87" s="8" t="s">
        <v>51</v>
      </c>
      <c r="J87" s="8" t="s">
        <v>52</v>
      </c>
      <c r="K87" s="8" t="s">
        <v>53</v>
      </c>
      <c r="L87" s="8" t="s">
        <v>54</v>
      </c>
      <c r="M87" s="8" t="s">
        <v>37</v>
      </c>
      <c r="N87" s="8" t="s">
        <v>194</v>
      </c>
      <c r="O87" s="8" t="s">
        <v>767</v>
      </c>
      <c r="P87" s="8" t="s">
        <v>209</v>
      </c>
      <c r="Q87" s="8" t="s">
        <v>768</v>
      </c>
      <c r="R87" s="8" t="s">
        <v>769</v>
      </c>
      <c r="S87" s="8" t="s">
        <v>209</v>
      </c>
      <c r="T87" s="9" t="s">
        <v>32</v>
      </c>
      <c r="U87" s="13">
        <v>55.197000000000003</v>
      </c>
      <c r="V87" s="13">
        <v>248</v>
      </c>
      <c r="W87" s="13">
        <f t="shared" si="0"/>
        <v>13688.856</v>
      </c>
      <c r="Y87" s="17" t="s">
        <v>1947</v>
      </c>
    </row>
    <row r="88" spans="1:25" ht="72" x14ac:dyDescent="0.3">
      <c r="A88" s="5" t="s">
        <v>1882</v>
      </c>
      <c r="B88" s="8" t="s">
        <v>771</v>
      </c>
      <c r="C88" s="8" t="s">
        <v>772</v>
      </c>
      <c r="D88" s="8" t="s">
        <v>218</v>
      </c>
      <c r="E88" s="8" t="s">
        <v>773</v>
      </c>
      <c r="F88" s="8" t="s">
        <v>33</v>
      </c>
      <c r="G88" s="8" t="s">
        <v>774</v>
      </c>
      <c r="H88" s="8"/>
      <c r="I88" s="8" t="s">
        <v>51</v>
      </c>
      <c r="J88" s="8" t="s">
        <v>52</v>
      </c>
      <c r="K88" s="8" t="s">
        <v>53</v>
      </c>
      <c r="L88" s="8" t="s">
        <v>54</v>
      </c>
      <c r="M88" s="8" t="s">
        <v>37</v>
      </c>
      <c r="N88" s="8" t="s">
        <v>194</v>
      </c>
      <c r="O88" s="8" t="s">
        <v>775</v>
      </c>
      <c r="P88" s="8" t="s">
        <v>209</v>
      </c>
      <c r="Q88" s="8" t="s">
        <v>776</v>
      </c>
      <c r="R88" s="8" t="s">
        <v>777</v>
      </c>
      <c r="S88" s="8" t="s">
        <v>209</v>
      </c>
      <c r="T88" s="9" t="s">
        <v>32</v>
      </c>
      <c r="U88" s="13">
        <v>55.197000000000003</v>
      </c>
      <c r="V88" s="13">
        <v>248</v>
      </c>
      <c r="W88" s="13">
        <f t="shared" ref="W88:W113" si="1">U88*V88</f>
        <v>13688.856</v>
      </c>
      <c r="Y88" s="17" t="s">
        <v>1947</v>
      </c>
    </row>
    <row r="89" spans="1:25" ht="72" x14ac:dyDescent="0.3">
      <c r="A89" s="7" t="s">
        <v>249</v>
      </c>
      <c r="B89" s="8" t="s">
        <v>779</v>
      </c>
      <c r="C89" s="8" t="s">
        <v>780</v>
      </c>
      <c r="D89" s="8" t="s">
        <v>218</v>
      </c>
      <c r="E89" s="8" t="s">
        <v>781</v>
      </c>
      <c r="F89" s="8" t="s">
        <v>33</v>
      </c>
      <c r="G89" s="8" t="s">
        <v>782</v>
      </c>
      <c r="H89" s="8"/>
      <c r="I89" s="8" t="s">
        <v>51</v>
      </c>
      <c r="J89" s="8" t="s">
        <v>52</v>
      </c>
      <c r="K89" s="8" t="s">
        <v>53</v>
      </c>
      <c r="L89" s="8" t="s">
        <v>54</v>
      </c>
      <c r="M89" s="8" t="s">
        <v>37</v>
      </c>
      <c r="N89" s="8" t="s">
        <v>209</v>
      </c>
      <c r="O89" s="8" t="s">
        <v>783</v>
      </c>
      <c r="P89" s="8" t="s">
        <v>194</v>
      </c>
      <c r="Q89" s="8" t="s">
        <v>628</v>
      </c>
      <c r="R89" s="8" t="s">
        <v>784</v>
      </c>
      <c r="S89" s="8" t="s">
        <v>209</v>
      </c>
      <c r="T89" s="9" t="s">
        <v>32</v>
      </c>
      <c r="U89" s="13">
        <v>55.197000000000003</v>
      </c>
      <c r="V89" s="13">
        <v>248</v>
      </c>
      <c r="W89" s="13">
        <f t="shared" si="1"/>
        <v>13688.856</v>
      </c>
      <c r="Y89" s="17" t="s">
        <v>1947</v>
      </c>
    </row>
    <row r="90" spans="1:25" ht="72" x14ac:dyDescent="0.3">
      <c r="A90" s="5" t="s">
        <v>260</v>
      </c>
      <c r="B90" s="8" t="s">
        <v>786</v>
      </c>
      <c r="C90" s="8" t="s">
        <v>787</v>
      </c>
      <c r="D90" s="8" t="s">
        <v>218</v>
      </c>
      <c r="E90" s="8" t="s">
        <v>788</v>
      </c>
      <c r="F90" s="8" t="s">
        <v>33</v>
      </c>
      <c r="G90" s="8" t="s">
        <v>789</v>
      </c>
      <c r="H90" s="8"/>
      <c r="I90" s="8" t="s">
        <v>51</v>
      </c>
      <c r="J90" s="8" t="s">
        <v>52</v>
      </c>
      <c r="K90" s="8" t="s">
        <v>53</v>
      </c>
      <c r="L90" s="8" t="s">
        <v>54</v>
      </c>
      <c r="M90" s="8" t="s">
        <v>37</v>
      </c>
      <c r="N90" s="8" t="s">
        <v>209</v>
      </c>
      <c r="O90" s="8" t="s">
        <v>790</v>
      </c>
      <c r="P90" s="8" t="s">
        <v>735</v>
      </c>
      <c r="Q90" s="8" t="s">
        <v>791</v>
      </c>
      <c r="R90" s="8" t="s">
        <v>792</v>
      </c>
      <c r="S90" s="8" t="s">
        <v>209</v>
      </c>
      <c r="T90" s="9" t="s">
        <v>32</v>
      </c>
      <c r="U90" s="13">
        <v>32.954000000000001</v>
      </c>
      <c r="V90" s="13">
        <v>248</v>
      </c>
      <c r="W90" s="13">
        <f t="shared" si="1"/>
        <v>8172.5920000000006</v>
      </c>
      <c r="Y90" s="17" t="s">
        <v>1947</v>
      </c>
    </row>
    <row r="91" spans="1:25" ht="28.8" x14ac:dyDescent="0.3">
      <c r="A91" s="7" t="s">
        <v>270</v>
      </c>
      <c r="B91" s="8" t="s">
        <v>794</v>
      </c>
      <c r="C91" s="8" t="s">
        <v>795</v>
      </c>
      <c r="D91" s="8" t="s">
        <v>218</v>
      </c>
      <c r="E91" s="8" t="s">
        <v>796</v>
      </c>
      <c r="F91" s="8" t="s">
        <v>33</v>
      </c>
      <c r="G91" s="8" t="s">
        <v>797</v>
      </c>
      <c r="H91" s="8"/>
      <c r="I91" s="8" t="s">
        <v>51</v>
      </c>
      <c r="J91" s="8" t="s">
        <v>52</v>
      </c>
      <c r="K91" s="8" t="s">
        <v>53</v>
      </c>
      <c r="L91" s="8" t="s">
        <v>54</v>
      </c>
      <c r="M91" s="8" t="s">
        <v>40</v>
      </c>
      <c r="N91" s="8" t="s">
        <v>209</v>
      </c>
      <c r="O91" s="8" t="s">
        <v>220</v>
      </c>
      <c r="P91" s="8" t="s">
        <v>194</v>
      </c>
      <c r="Q91" s="8" t="s">
        <v>798</v>
      </c>
      <c r="R91" s="8" t="s">
        <v>799</v>
      </c>
      <c r="S91" s="8" t="s">
        <v>209</v>
      </c>
      <c r="T91" s="9" t="s">
        <v>32</v>
      </c>
      <c r="U91" s="13">
        <v>55.197000000000003</v>
      </c>
      <c r="V91" s="13">
        <v>364</v>
      </c>
      <c r="W91" s="13">
        <f t="shared" si="1"/>
        <v>20091.708000000002</v>
      </c>
      <c r="Y91" s="17" t="s">
        <v>1947</v>
      </c>
    </row>
    <row r="92" spans="1:25" ht="28.8" x14ac:dyDescent="0.3">
      <c r="A92" s="5" t="s">
        <v>215</v>
      </c>
      <c r="B92" s="8" t="s">
        <v>801</v>
      </c>
      <c r="C92" s="8" t="s">
        <v>802</v>
      </c>
      <c r="D92" s="8" t="s">
        <v>218</v>
      </c>
      <c r="E92" s="8" t="s">
        <v>803</v>
      </c>
      <c r="F92" s="8" t="s">
        <v>33</v>
      </c>
      <c r="G92" s="8" t="s">
        <v>804</v>
      </c>
      <c r="H92" s="8"/>
      <c r="I92" s="8" t="s">
        <v>51</v>
      </c>
      <c r="J92" s="8" t="s">
        <v>52</v>
      </c>
      <c r="K92" s="8" t="s">
        <v>53</v>
      </c>
      <c r="L92" s="8" t="s">
        <v>54</v>
      </c>
      <c r="M92" s="8" t="s">
        <v>40</v>
      </c>
      <c r="N92" s="8" t="s">
        <v>209</v>
      </c>
      <c r="O92" s="8" t="s">
        <v>805</v>
      </c>
      <c r="P92" s="8" t="s">
        <v>194</v>
      </c>
      <c r="Q92" s="8" t="s">
        <v>806</v>
      </c>
      <c r="R92" s="8" t="s">
        <v>807</v>
      </c>
      <c r="S92" s="8" t="s">
        <v>209</v>
      </c>
      <c r="T92" s="9" t="s">
        <v>32</v>
      </c>
      <c r="U92" s="13">
        <v>55.197000000000003</v>
      </c>
      <c r="V92" s="13">
        <v>364</v>
      </c>
      <c r="W92" s="13">
        <f t="shared" si="1"/>
        <v>20091.708000000002</v>
      </c>
      <c r="Y92" s="17" t="s">
        <v>1947</v>
      </c>
    </row>
    <row r="93" spans="1:25" ht="72" x14ac:dyDescent="0.3">
      <c r="A93" s="7" t="s">
        <v>286</v>
      </c>
      <c r="B93" s="8" t="s">
        <v>809</v>
      </c>
      <c r="C93" s="8" t="s">
        <v>810</v>
      </c>
      <c r="D93" s="8" t="s">
        <v>218</v>
      </c>
      <c r="E93" s="8" t="s">
        <v>811</v>
      </c>
      <c r="F93" s="8" t="s">
        <v>33</v>
      </c>
      <c r="G93" s="8" t="s">
        <v>812</v>
      </c>
      <c r="H93" s="8"/>
      <c r="I93" s="8" t="s">
        <v>51</v>
      </c>
      <c r="J93" s="8" t="s">
        <v>52</v>
      </c>
      <c r="K93" s="8" t="s">
        <v>53</v>
      </c>
      <c r="L93" s="8" t="s">
        <v>54</v>
      </c>
      <c r="M93" s="8" t="s">
        <v>37</v>
      </c>
      <c r="N93" s="8" t="s">
        <v>209</v>
      </c>
      <c r="O93" s="8" t="s">
        <v>120</v>
      </c>
      <c r="P93" s="8" t="s">
        <v>194</v>
      </c>
      <c r="Q93" s="8" t="s">
        <v>813</v>
      </c>
      <c r="R93" s="8" t="s">
        <v>227</v>
      </c>
      <c r="S93" s="8" t="s">
        <v>209</v>
      </c>
      <c r="T93" s="9" t="s">
        <v>32</v>
      </c>
      <c r="U93" s="13">
        <v>55.197000000000003</v>
      </c>
      <c r="V93" s="13">
        <v>248</v>
      </c>
      <c r="W93" s="13">
        <f t="shared" si="1"/>
        <v>13688.856</v>
      </c>
      <c r="Y93" s="17" t="s">
        <v>1947</v>
      </c>
    </row>
    <row r="94" spans="1:25" ht="86.4" x14ac:dyDescent="0.3">
      <c r="A94" s="5" t="s">
        <v>207</v>
      </c>
      <c r="B94" s="8" t="s">
        <v>815</v>
      </c>
      <c r="C94" s="8" t="s">
        <v>816</v>
      </c>
      <c r="D94" s="8" t="s">
        <v>218</v>
      </c>
      <c r="E94" s="8" t="s">
        <v>817</v>
      </c>
      <c r="F94" s="8" t="s">
        <v>33</v>
      </c>
      <c r="G94" s="8" t="s">
        <v>818</v>
      </c>
      <c r="H94" s="8"/>
      <c r="I94" s="8" t="s">
        <v>51</v>
      </c>
      <c r="J94" s="8" t="s">
        <v>88</v>
      </c>
      <c r="K94" s="8" t="s">
        <v>247</v>
      </c>
      <c r="L94" s="8" t="s">
        <v>90</v>
      </c>
      <c r="M94" s="8" t="s">
        <v>27</v>
      </c>
      <c r="N94" s="8" t="s">
        <v>93</v>
      </c>
      <c r="O94" s="8" t="s">
        <v>568</v>
      </c>
      <c r="P94" s="8" t="s">
        <v>170</v>
      </c>
      <c r="Q94" s="8" t="s">
        <v>295</v>
      </c>
      <c r="R94" s="8" t="s">
        <v>569</v>
      </c>
      <c r="S94" s="8" t="s">
        <v>93</v>
      </c>
      <c r="T94" s="9" t="s">
        <v>32</v>
      </c>
      <c r="U94" s="13">
        <v>66.507999999999996</v>
      </c>
      <c r="V94" s="13">
        <v>116</v>
      </c>
      <c r="W94" s="13">
        <f t="shared" si="1"/>
        <v>7714.9279999999999</v>
      </c>
      <c r="Y94" s="17" t="s">
        <v>1948</v>
      </c>
    </row>
    <row r="95" spans="1:25" ht="86.4" x14ac:dyDescent="0.3">
      <c r="A95" s="7" t="s">
        <v>303</v>
      </c>
      <c r="B95" s="8" t="s">
        <v>820</v>
      </c>
      <c r="C95" s="8" t="s">
        <v>821</v>
      </c>
      <c r="D95" s="8" t="s">
        <v>218</v>
      </c>
      <c r="E95" s="8" t="s">
        <v>822</v>
      </c>
      <c r="F95" s="8" t="s">
        <v>33</v>
      </c>
      <c r="G95" s="8" t="s">
        <v>823</v>
      </c>
      <c r="H95" s="8"/>
      <c r="I95" s="8" t="s">
        <v>51</v>
      </c>
      <c r="J95" s="8" t="s">
        <v>88</v>
      </c>
      <c r="K95" s="8" t="s">
        <v>247</v>
      </c>
      <c r="L95" s="8" t="s">
        <v>90</v>
      </c>
      <c r="M95" s="8" t="s">
        <v>27</v>
      </c>
      <c r="N95" s="8" t="s">
        <v>93</v>
      </c>
      <c r="O95" s="8" t="s">
        <v>824</v>
      </c>
      <c r="P95" s="8" t="s">
        <v>168</v>
      </c>
      <c r="Q95" s="8" t="s">
        <v>825</v>
      </c>
      <c r="R95" s="8" t="s">
        <v>826</v>
      </c>
      <c r="S95" s="8" t="s">
        <v>93</v>
      </c>
      <c r="T95" s="9" t="s">
        <v>32</v>
      </c>
      <c r="U95" s="13">
        <v>91.531999999999996</v>
      </c>
      <c r="V95" s="13">
        <v>116</v>
      </c>
      <c r="W95" s="13">
        <f t="shared" si="1"/>
        <v>10617.712</v>
      </c>
      <c r="Y95" s="17" t="s">
        <v>1948</v>
      </c>
    </row>
    <row r="96" spans="1:25" ht="86.4" x14ac:dyDescent="0.3">
      <c r="A96" s="5" t="s">
        <v>26</v>
      </c>
      <c r="B96" s="8" t="s">
        <v>828</v>
      </c>
      <c r="C96" s="8" t="s">
        <v>829</v>
      </c>
      <c r="D96" s="8" t="s">
        <v>218</v>
      </c>
      <c r="E96" s="8" t="s">
        <v>830</v>
      </c>
      <c r="F96" s="8" t="s">
        <v>33</v>
      </c>
      <c r="G96" s="8" t="s">
        <v>831</v>
      </c>
      <c r="H96" s="8"/>
      <c r="I96" s="8" t="s">
        <v>51</v>
      </c>
      <c r="J96" s="8" t="s">
        <v>88</v>
      </c>
      <c r="K96" s="8" t="s">
        <v>247</v>
      </c>
      <c r="L96" s="8" t="s">
        <v>90</v>
      </c>
      <c r="M96" s="8" t="s">
        <v>27</v>
      </c>
      <c r="N96" s="8" t="s">
        <v>93</v>
      </c>
      <c r="O96" s="8" t="s">
        <v>706</v>
      </c>
      <c r="P96" s="8" t="s">
        <v>170</v>
      </c>
      <c r="Q96" s="8" t="s">
        <v>832</v>
      </c>
      <c r="R96" s="8" t="s">
        <v>833</v>
      </c>
      <c r="S96" s="8" t="s">
        <v>93</v>
      </c>
      <c r="T96" s="9" t="s">
        <v>32</v>
      </c>
      <c r="U96" s="13">
        <v>66.507999999999996</v>
      </c>
      <c r="V96" s="13">
        <v>116</v>
      </c>
      <c r="W96" s="13">
        <f t="shared" si="1"/>
        <v>7714.9279999999999</v>
      </c>
      <c r="Y96" s="17" t="s">
        <v>1948</v>
      </c>
    </row>
    <row r="97" spans="1:25" ht="72" x14ac:dyDescent="0.3">
      <c r="A97" s="7" t="s">
        <v>317</v>
      </c>
      <c r="B97" s="8" t="s">
        <v>835</v>
      </c>
      <c r="C97" s="8" t="s">
        <v>836</v>
      </c>
      <c r="D97" s="8" t="s">
        <v>218</v>
      </c>
      <c r="E97" s="8" t="s">
        <v>837</v>
      </c>
      <c r="F97" s="8" t="s">
        <v>33</v>
      </c>
      <c r="G97" s="8" t="s">
        <v>838</v>
      </c>
      <c r="H97" s="8"/>
      <c r="I97" s="8" t="s">
        <v>51</v>
      </c>
      <c r="J97" s="8" t="s">
        <v>88</v>
      </c>
      <c r="K97" s="8" t="s">
        <v>247</v>
      </c>
      <c r="L97" s="8" t="s">
        <v>90</v>
      </c>
      <c r="M97" s="8" t="s">
        <v>37</v>
      </c>
      <c r="N97" s="8" t="s">
        <v>93</v>
      </c>
      <c r="O97" s="8" t="s">
        <v>706</v>
      </c>
      <c r="P97" s="8" t="s">
        <v>168</v>
      </c>
      <c r="Q97" s="8" t="s">
        <v>839</v>
      </c>
      <c r="R97" s="8" t="s">
        <v>833</v>
      </c>
      <c r="S97" s="8" t="s">
        <v>93</v>
      </c>
      <c r="T97" s="9" t="s">
        <v>32</v>
      </c>
      <c r="U97" s="13">
        <v>91.531999999999996</v>
      </c>
      <c r="V97" s="13">
        <v>248</v>
      </c>
      <c r="W97" s="13">
        <f t="shared" si="1"/>
        <v>22699.935999999998</v>
      </c>
      <c r="Y97" s="17" t="s">
        <v>1948</v>
      </c>
    </row>
    <row r="98" spans="1:25" ht="86.4" x14ac:dyDescent="0.3">
      <c r="A98" s="5" t="s">
        <v>325</v>
      </c>
      <c r="B98" s="8" t="s">
        <v>841</v>
      </c>
      <c r="C98" s="8" t="s">
        <v>842</v>
      </c>
      <c r="D98" s="8" t="s">
        <v>218</v>
      </c>
      <c r="E98" s="8" t="s">
        <v>843</v>
      </c>
      <c r="F98" s="8" t="s">
        <v>33</v>
      </c>
      <c r="G98" s="8" t="s">
        <v>844</v>
      </c>
      <c r="H98" s="8"/>
      <c r="I98" s="8" t="s">
        <v>51</v>
      </c>
      <c r="J98" s="8" t="s">
        <v>88</v>
      </c>
      <c r="K98" s="8" t="s">
        <v>247</v>
      </c>
      <c r="L98" s="8" t="s">
        <v>90</v>
      </c>
      <c r="M98" s="8" t="s">
        <v>27</v>
      </c>
      <c r="N98" s="8" t="s">
        <v>93</v>
      </c>
      <c r="O98" s="8" t="s">
        <v>243</v>
      </c>
      <c r="P98" s="8" t="s">
        <v>170</v>
      </c>
      <c r="Q98" s="8" t="s">
        <v>845</v>
      </c>
      <c r="R98" s="8" t="s">
        <v>846</v>
      </c>
      <c r="S98" s="8" t="s">
        <v>93</v>
      </c>
      <c r="T98" s="9" t="s">
        <v>32</v>
      </c>
      <c r="U98" s="13">
        <v>66.507999999999996</v>
      </c>
      <c r="V98" s="13">
        <v>116</v>
      </c>
      <c r="W98" s="13">
        <f t="shared" si="1"/>
        <v>7714.9279999999999</v>
      </c>
      <c r="Y98" s="17" t="s">
        <v>1948</v>
      </c>
    </row>
    <row r="99" spans="1:25" ht="72" x14ac:dyDescent="0.3">
      <c r="A99" s="7" t="s">
        <v>333</v>
      </c>
      <c r="B99" s="8" t="s">
        <v>848</v>
      </c>
      <c r="C99" s="8" t="s">
        <v>849</v>
      </c>
      <c r="D99" s="8" t="s">
        <v>218</v>
      </c>
      <c r="E99" s="8" t="s">
        <v>850</v>
      </c>
      <c r="F99" s="8" t="s">
        <v>33</v>
      </c>
      <c r="G99" s="8" t="s">
        <v>851</v>
      </c>
      <c r="H99" s="8"/>
      <c r="I99" s="8" t="s">
        <v>51</v>
      </c>
      <c r="J99" s="8" t="s">
        <v>88</v>
      </c>
      <c r="K99" s="8" t="s">
        <v>247</v>
      </c>
      <c r="L99" s="8" t="s">
        <v>90</v>
      </c>
      <c r="M99" s="8" t="s">
        <v>37</v>
      </c>
      <c r="N99" s="8" t="s">
        <v>93</v>
      </c>
      <c r="O99" s="8" t="s">
        <v>243</v>
      </c>
      <c r="P99" s="8" t="s">
        <v>168</v>
      </c>
      <c r="Q99" s="8" t="s">
        <v>852</v>
      </c>
      <c r="R99" s="8" t="s">
        <v>846</v>
      </c>
      <c r="S99" s="8" t="s">
        <v>93</v>
      </c>
      <c r="T99" s="9" t="s">
        <v>32</v>
      </c>
      <c r="U99" s="13">
        <v>91.531999999999996</v>
      </c>
      <c r="V99" s="13">
        <v>248</v>
      </c>
      <c r="W99" s="13">
        <f t="shared" si="1"/>
        <v>22699.935999999998</v>
      </c>
      <c r="Y99" s="17" t="s">
        <v>1948</v>
      </c>
    </row>
    <row r="100" spans="1:25" ht="72" x14ac:dyDescent="0.3">
      <c r="A100" s="5" t="s">
        <v>342</v>
      </c>
      <c r="B100" s="8" t="s">
        <v>854</v>
      </c>
      <c r="C100" s="8" t="s">
        <v>855</v>
      </c>
      <c r="D100" s="8" t="s">
        <v>218</v>
      </c>
      <c r="E100" s="8" t="s">
        <v>856</v>
      </c>
      <c r="F100" s="8" t="s">
        <v>33</v>
      </c>
      <c r="G100" s="8" t="s">
        <v>857</v>
      </c>
      <c r="H100" s="8"/>
      <c r="I100" s="8" t="s">
        <v>51</v>
      </c>
      <c r="J100" s="8" t="s">
        <v>88</v>
      </c>
      <c r="K100" s="8" t="s">
        <v>247</v>
      </c>
      <c r="L100" s="8" t="s">
        <v>90</v>
      </c>
      <c r="M100" s="8" t="s">
        <v>858</v>
      </c>
      <c r="N100" s="8" t="s">
        <v>93</v>
      </c>
      <c r="O100" s="8" t="s">
        <v>536</v>
      </c>
      <c r="P100" s="8" t="s">
        <v>170</v>
      </c>
      <c r="Q100" s="8" t="s">
        <v>859</v>
      </c>
      <c r="R100" s="8" t="s">
        <v>860</v>
      </c>
      <c r="S100" s="8" t="s">
        <v>93</v>
      </c>
      <c r="T100" s="9" t="s">
        <v>32</v>
      </c>
      <c r="U100" s="13">
        <v>66.507999999999996</v>
      </c>
      <c r="V100" s="19">
        <v>353</v>
      </c>
      <c r="W100" s="13">
        <f t="shared" si="1"/>
        <v>23477.323999999997</v>
      </c>
      <c r="Y100" s="17" t="s">
        <v>1948</v>
      </c>
    </row>
    <row r="101" spans="1:25" ht="28.8" x14ac:dyDescent="0.3">
      <c r="A101" s="7" t="s">
        <v>102</v>
      </c>
      <c r="B101" s="8" t="s">
        <v>862</v>
      </c>
      <c r="C101" s="8" t="s">
        <v>863</v>
      </c>
      <c r="D101" s="8" t="s">
        <v>218</v>
      </c>
      <c r="E101" s="8" t="s">
        <v>864</v>
      </c>
      <c r="F101" s="8" t="s">
        <v>33</v>
      </c>
      <c r="G101" s="8" t="s">
        <v>865</v>
      </c>
      <c r="H101" s="8"/>
      <c r="I101" s="8" t="s">
        <v>51</v>
      </c>
      <c r="J101" s="8" t="s">
        <v>88</v>
      </c>
      <c r="K101" s="8" t="s">
        <v>247</v>
      </c>
      <c r="L101" s="8" t="s">
        <v>90</v>
      </c>
      <c r="M101" s="8" t="s">
        <v>40</v>
      </c>
      <c r="N101" s="8" t="s">
        <v>93</v>
      </c>
      <c r="O101" s="8" t="s">
        <v>866</v>
      </c>
      <c r="P101" s="8" t="s">
        <v>170</v>
      </c>
      <c r="Q101" s="8" t="s">
        <v>867</v>
      </c>
      <c r="R101" s="8" t="s">
        <v>868</v>
      </c>
      <c r="S101" s="8" t="s">
        <v>93</v>
      </c>
      <c r="T101" s="9" t="s">
        <v>32</v>
      </c>
      <c r="U101" s="13">
        <v>66.507999999999996</v>
      </c>
      <c r="V101" s="13">
        <v>364</v>
      </c>
      <c r="W101" s="13">
        <f t="shared" si="1"/>
        <v>24208.911999999997</v>
      </c>
      <c r="Y101" s="17" t="s">
        <v>1948</v>
      </c>
    </row>
    <row r="102" spans="1:25" ht="72" x14ac:dyDescent="0.3">
      <c r="A102" s="5" t="s">
        <v>356</v>
      </c>
      <c r="B102" s="8" t="s">
        <v>870</v>
      </c>
      <c r="C102" s="8" t="s">
        <v>871</v>
      </c>
      <c r="D102" s="8" t="s">
        <v>218</v>
      </c>
      <c r="E102" s="8" t="s">
        <v>872</v>
      </c>
      <c r="F102" s="8" t="s">
        <v>33</v>
      </c>
      <c r="G102" s="8" t="s">
        <v>873</v>
      </c>
      <c r="H102" s="8" t="s">
        <v>545</v>
      </c>
      <c r="I102" s="8" t="s">
        <v>292</v>
      </c>
      <c r="J102" s="8" t="s">
        <v>52</v>
      </c>
      <c r="K102" s="8" t="s">
        <v>53</v>
      </c>
      <c r="L102" s="8" t="s">
        <v>54</v>
      </c>
      <c r="M102" s="8" t="s">
        <v>37</v>
      </c>
      <c r="N102" s="8" t="s">
        <v>93</v>
      </c>
      <c r="O102" s="8" t="s">
        <v>655</v>
      </c>
      <c r="P102" s="8" t="s">
        <v>170</v>
      </c>
      <c r="Q102" s="8" t="s">
        <v>874</v>
      </c>
      <c r="R102" s="8" t="s">
        <v>875</v>
      </c>
      <c r="S102" s="8" t="s">
        <v>93</v>
      </c>
      <c r="T102" s="9" t="s">
        <v>32</v>
      </c>
      <c r="U102" s="13">
        <v>66.507999999999996</v>
      </c>
      <c r="V102" s="13">
        <v>248</v>
      </c>
      <c r="W102" s="13">
        <f t="shared" si="1"/>
        <v>16493.984</v>
      </c>
      <c r="Y102" s="17" t="s">
        <v>1948</v>
      </c>
    </row>
    <row r="103" spans="1:25" ht="72" x14ac:dyDescent="0.3">
      <c r="A103" s="7" t="s">
        <v>364</v>
      </c>
      <c r="B103" s="8" t="s">
        <v>877</v>
      </c>
      <c r="C103" s="8" t="s">
        <v>878</v>
      </c>
      <c r="D103" s="8" t="s">
        <v>218</v>
      </c>
      <c r="E103" s="8" t="s">
        <v>879</v>
      </c>
      <c r="F103" s="8" t="s">
        <v>33</v>
      </c>
      <c r="G103" s="8" t="s">
        <v>880</v>
      </c>
      <c r="H103" s="8"/>
      <c r="I103" s="8" t="s">
        <v>51</v>
      </c>
      <c r="J103" s="8" t="s">
        <v>88</v>
      </c>
      <c r="K103" s="8" t="s">
        <v>247</v>
      </c>
      <c r="L103" s="8" t="s">
        <v>90</v>
      </c>
      <c r="M103" s="8" t="s">
        <v>37</v>
      </c>
      <c r="N103" s="8" t="s">
        <v>93</v>
      </c>
      <c r="O103" s="8" t="s">
        <v>881</v>
      </c>
      <c r="P103" s="8" t="s">
        <v>170</v>
      </c>
      <c r="Q103" s="8" t="s">
        <v>882</v>
      </c>
      <c r="R103" s="8" t="s">
        <v>883</v>
      </c>
      <c r="S103" s="8" t="s">
        <v>93</v>
      </c>
      <c r="T103" s="9" t="s">
        <v>32</v>
      </c>
      <c r="U103" s="13">
        <v>66.507999999999996</v>
      </c>
      <c r="V103" s="13">
        <v>248</v>
      </c>
      <c r="W103" s="13">
        <f t="shared" si="1"/>
        <v>16493.984</v>
      </c>
      <c r="Y103" s="17" t="s">
        <v>1948</v>
      </c>
    </row>
    <row r="104" spans="1:25" ht="72" x14ac:dyDescent="0.3">
      <c r="A104" s="5" t="s">
        <v>372</v>
      </c>
      <c r="B104" s="8" t="s">
        <v>885</v>
      </c>
      <c r="C104" s="8" t="s">
        <v>886</v>
      </c>
      <c r="D104" s="8" t="s">
        <v>218</v>
      </c>
      <c r="E104" s="8" t="s">
        <v>887</v>
      </c>
      <c r="F104" s="8" t="s">
        <v>33</v>
      </c>
      <c r="G104" s="8" t="s">
        <v>888</v>
      </c>
      <c r="H104" s="8"/>
      <c r="I104" s="8" t="s">
        <v>51</v>
      </c>
      <c r="J104" s="8" t="s">
        <v>101</v>
      </c>
      <c r="K104" s="8" t="s">
        <v>418</v>
      </c>
      <c r="L104" s="8" t="s">
        <v>68</v>
      </c>
      <c r="M104" s="8" t="s">
        <v>37</v>
      </c>
      <c r="N104" s="8" t="s">
        <v>93</v>
      </c>
      <c r="O104" s="8" t="s">
        <v>889</v>
      </c>
      <c r="P104" s="8" t="s">
        <v>170</v>
      </c>
      <c r="Q104" s="8" t="s">
        <v>537</v>
      </c>
      <c r="R104" s="8" t="s">
        <v>890</v>
      </c>
      <c r="S104" s="8" t="s">
        <v>93</v>
      </c>
      <c r="T104" s="9" t="s">
        <v>32</v>
      </c>
      <c r="U104" s="13">
        <v>66.507999999999996</v>
      </c>
      <c r="V104" s="13">
        <v>248</v>
      </c>
      <c r="W104" s="13">
        <f t="shared" si="1"/>
        <v>16493.984</v>
      </c>
      <c r="Y104" s="17" t="s">
        <v>1948</v>
      </c>
    </row>
    <row r="105" spans="1:25" ht="72" x14ac:dyDescent="0.3">
      <c r="A105" s="7" t="s">
        <v>382</v>
      </c>
      <c r="B105" s="8" t="s">
        <v>892</v>
      </c>
      <c r="C105" s="8" t="s">
        <v>893</v>
      </c>
      <c r="D105" s="8" t="s">
        <v>218</v>
      </c>
      <c r="E105" s="8" t="s">
        <v>894</v>
      </c>
      <c r="F105" s="8" t="s">
        <v>33</v>
      </c>
      <c r="G105" s="8" t="s">
        <v>895</v>
      </c>
      <c r="H105" s="8"/>
      <c r="I105" s="8" t="s">
        <v>51</v>
      </c>
      <c r="J105" s="8" t="s">
        <v>88</v>
      </c>
      <c r="K105" s="8" t="s">
        <v>247</v>
      </c>
      <c r="L105" s="8" t="s">
        <v>90</v>
      </c>
      <c r="M105" s="8" t="s">
        <v>37</v>
      </c>
      <c r="N105" s="8" t="s">
        <v>93</v>
      </c>
      <c r="O105" s="8" t="s">
        <v>824</v>
      </c>
      <c r="P105" s="8" t="s">
        <v>170</v>
      </c>
      <c r="Q105" s="8" t="s">
        <v>896</v>
      </c>
      <c r="R105" s="8" t="s">
        <v>826</v>
      </c>
      <c r="S105" s="8" t="s">
        <v>93</v>
      </c>
      <c r="T105" s="9" t="s">
        <v>32</v>
      </c>
      <c r="U105" s="13">
        <v>66.507999999999996</v>
      </c>
      <c r="V105" s="13">
        <v>248</v>
      </c>
      <c r="W105" s="13">
        <f t="shared" si="1"/>
        <v>16493.984</v>
      </c>
      <c r="Y105" s="17" t="s">
        <v>1948</v>
      </c>
    </row>
    <row r="106" spans="1:25" ht="72" x14ac:dyDescent="0.3">
      <c r="A106" s="5" t="s">
        <v>390</v>
      </c>
      <c r="B106" s="8" t="s">
        <v>898</v>
      </c>
      <c r="C106" s="8" t="s">
        <v>899</v>
      </c>
      <c r="D106" s="8" t="s">
        <v>218</v>
      </c>
      <c r="E106" s="8" t="s">
        <v>900</v>
      </c>
      <c r="F106" s="8" t="s">
        <v>33</v>
      </c>
      <c r="G106" s="8" t="s">
        <v>901</v>
      </c>
      <c r="H106" s="8"/>
      <c r="I106" s="8" t="s">
        <v>51</v>
      </c>
      <c r="J106" s="8" t="s">
        <v>88</v>
      </c>
      <c r="K106" s="8" t="s">
        <v>247</v>
      </c>
      <c r="L106" s="8" t="s">
        <v>90</v>
      </c>
      <c r="M106" s="8" t="s">
        <v>37</v>
      </c>
      <c r="N106" s="8" t="s">
        <v>93</v>
      </c>
      <c r="O106" s="8" t="s">
        <v>902</v>
      </c>
      <c r="P106" s="8" t="s">
        <v>170</v>
      </c>
      <c r="Q106" s="8" t="s">
        <v>229</v>
      </c>
      <c r="R106" s="8" t="s">
        <v>903</v>
      </c>
      <c r="S106" s="8" t="s">
        <v>93</v>
      </c>
      <c r="T106" s="9" t="s">
        <v>32</v>
      </c>
      <c r="U106" s="13">
        <v>66.507999999999996</v>
      </c>
      <c r="V106" s="13">
        <v>248</v>
      </c>
      <c r="W106" s="13">
        <f t="shared" si="1"/>
        <v>16493.984</v>
      </c>
      <c r="Y106" s="17" t="s">
        <v>1948</v>
      </c>
    </row>
    <row r="107" spans="1:25" ht="72" x14ac:dyDescent="0.3">
      <c r="A107" s="7" t="s">
        <v>399</v>
      </c>
      <c r="B107" s="8" t="s">
        <v>905</v>
      </c>
      <c r="C107" s="8" t="s">
        <v>906</v>
      </c>
      <c r="D107" s="8" t="s">
        <v>218</v>
      </c>
      <c r="E107" s="8" t="s">
        <v>907</v>
      </c>
      <c r="F107" s="8" t="s">
        <v>33</v>
      </c>
      <c r="G107" s="8" t="s">
        <v>908</v>
      </c>
      <c r="H107" s="8"/>
      <c r="I107" s="8" t="s">
        <v>51</v>
      </c>
      <c r="J107" s="8" t="s">
        <v>88</v>
      </c>
      <c r="K107" s="8" t="s">
        <v>247</v>
      </c>
      <c r="L107" s="8" t="s">
        <v>90</v>
      </c>
      <c r="M107" s="8" t="s">
        <v>37</v>
      </c>
      <c r="N107" s="8" t="s">
        <v>93</v>
      </c>
      <c r="O107" s="8" t="s">
        <v>909</v>
      </c>
      <c r="P107" s="8" t="s">
        <v>170</v>
      </c>
      <c r="Q107" s="8" t="s">
        <v>910</v>
      </c>
      <c r="R107" s="8" t="s">
        <v>41</v>
      </c>
      <c r="S107" s="8" t="s">
        <v>93</v>
      </c>
      <c r="T107" s="9" t="s">
        <v>32</v>
      </c>
      <c r="U107" s="13">
        <v>66.507999999999996</v>
      </c>
      <c r="V107" s="13">
        <v>248</v>
      </c>
      <c r="W107" s="13">
        <f t="shared" si="1"/>
        <v>16493.984</v>
      </c>
      <c r="Y107" s="17" t="s">
        <v>1948</v>
      </c>
    </row>
    <row r="108" spans="1:25" ht="72" x14ac:dyDescent="0.3">
      <c r="A108" s="5" t="s">
        <v>67</v>
      </c>
      <c r="B108" s="8" t="s">
        <v>912</v>
      </c>
      <c r="C108" s="8" t="s">
        <v>913</v>
      </c>
      <c r="D108" s="8" t="s">
        <v>218</v>
      </c>
      <c r="E108" s="8" t="s">
        <v>914</v>
      </c>
      <c r="F108" s="8" t="s">
        <v>33</v>
      </c>
      <c r="G108" s="8" t="s">
        <v>915</v>
      </c>
      <c r="H108" s="8"/>
      <c r="I108" s="8" t="s">
        <v>51</v>
      </c>
      <c r="J108" s="8" t="s">
        <v>101</v>
      </c>
      <c r="K108" s="8" t="s">
        <v>418</v>
      </c>
      <c r="L108" s="8" t="s">
        <v>68</v>
      </c>
      <c r="M108" s="8" t="s">
        <v>37</v>
      </c>
      <c r="N108" s="8" t="s">
        <v>93</v>
      </c>
      <c r="O108" s="8" t="s">
        <v>488</v>
      </c>
      <c r="P108" s="8" t="s">
        <v>170</v>
      </c>
      <c r="Q108" s="8" t="s">
        <v>212</v>
      </c>
      <c r="R108" s="8" t="s">
        <v>916</v>
      </c>
      <c r="S108" s="8" t="s">
        <v>93</v>
      </c>
      <c r="T108" s="9" t="s">
        <v>32</v>
      </c>
      <c r="U108" s="13">
        <v>66.507999999999996</v>
      </c>
      <c r="V108" s="13">
        <v>248</v>
      </c>
      <c r="W108" s="13">
        <f t="shared" si="1"/>
        <v>16493.984</v>
      </c>
      <c r="Y108" s="17" t="s">
        <v>1948</v>
      </c>
    </row>
    <row r="109" spans="1:25" ht="86.4" x14ac:dyDescent="0.3">
      <c r="A109" s="7" t="s">
        <v>255</v>
      </c>
      <c r="B109" s="8" t="s">
        <v>918</v>
      </c>
      <c r="C109" s="8" t="s">
        <v>919</v>
      </c>
      <c r="D109" s="8" t="s">
        <v>218</v>
      </c>
      <c r="E109" s="8" t="s">
        <v>920</v>
      </c>
      <c r="F109" s="8" t="s">
        <v>33</v>
      </c>
      <c r="G109" s="8" t="s">
        <v>921</v>
      </c>
      <c r="H109" s="8"/>
      <c r="I109" s="8" t="s">
        <v>51</v>
      </c>
      <c r="J109" s="8" t="s">
        <v>88</v>
      </c>
      <c r="K109" s="8" t="s">
        <v>247</v>
      </c>
      <c r="L109" s="8" t="s">
        <v>90</v>
      </c>
      <c r="M109" s="8" t="s">
        <v>27</v>
      </c>
      <c r="N109" s="8" t="s">
        <v>93</v>
      </c>
      <c r="O109" s="8" t="s">
        <v>214</v>
      </c>
      <c r="P109" s="8" t="s">
        <v>170</v>
      </c>
      <c r="Q109" s="8" t="s">
        <v>922</v>
      </c>
      <c r="R109" s="8" t="s">
        <v>923</v>
      </c>
      <c r="S109" s="8" t="s">
        <v>93</v>
      </c>
      <c r="T109" s="9" t="s">
        <v>32</v>
      </c>
      <c r="U109" s="13">
        <v>66.507999999999996</v>
      </c>
      <c r="V109" s="13">
        <v>116</v>
      </c>
      <c r="W109" s="13">
        <f t="shared" si="1"/>
        <v>7714.9279999999999</v>
      </c>
      <c r="Y109" s="17" t="s">
        <v>1948</v>
      </c>
    </row>
    <row r="110" spans="1:25" ht="72" x14ac:dyDescent="0.3">
      <c r="A110" s="5" t="s">
        <v>418</v>
      </c>
      <c r="B110" s="8" t="s">
        <v>925</v>
      </c>
      <c r="C110" s="8" t="s">
        <v>926</v>
      </c>
      <c r="D110" s="8" t="s">
        <v>218</v>
      </c>
      <c r="E110" s="8" t="s">
        <v>927</v>
      </c>
      <c r="F110" s="8" t="s">
        <v>33</v>
      </c>
      <c r="G110" s="8" t="s">
        <v>928</v>
      </c>
      <c r="H110" s="8"/>
      <c r="I110" s="8" t="s">
        <v>51</v>
      </c>
      <c r="J110" s="8" t="s">
        <v>88</v>
      </c>
      <c r="K110" s="8" t="s">
        <v>247</v>
      </c>
      <c r="L110" s="8" t="s">
        <v>90</v>
      </c>
      <c r="M110" s="8" t="s">
        <v>37</v>
      </c>
      <c r="N110" s="8" t="s">
        <v>93</v>
      </c>
      <c r="O110" s="8" t="s">
        <v>929</v>
      </c>
      <c r="P110" s="8" t="s">
        <v>170</v>
      </c>
      <c r="Q110" s="8" t="s">
        <v>922</v>
      </c>
      <c r="R110" s="8" t="s">
        <v>930</v>
      </c>
      <c r="S110" s="8" t="s">
        <v>93</v>
      </c>
      <c r="T110" s="9" t="s">
        <v>32</v>
      </c>
      <c r="U110" s="13">
        <v>66.507999999999996</v>
      </c>
      <c r="V110" s="13">
        <v>248</v>
      </c>
      <c r="W110" s="13">
        <f t="shared" si="1"/>
        <v>16493.984</v>
      </c>
      <c r="Y110" s="17" t="s">
        <v>1948</v>
      </c>
    </row>
    <row r="111" spans="1:25" ht="28.8" x14ac:dyDescent="0.3">
      <c r="A111" s="7" t="s">
        <v>423</v>
      </c>
      <c r="B111" s="8" t="s">
        <v>932</v>
      </c>
      <c r="C111" s="8" t="s">
        <v>933</v>
      </c>
      <c r="D111" s="8" t="s">
        <v>218</v>
      </c>
      <c r="E111" s="8" t="s">
        <v>934</v>
      </c>
      <c r="F111" s="8" t="s">
        <v>33</v>
      </c>
      <c r="G111" s="8" t="s">
        <v>935</v>
      </c>
      <c r="H111" s="8"/>
      <c r="I111" s="8" t="s">
        <v>51</v>
      </c>
      <c r="J111" s="8" t="s">
        <v>52</v>
      </c>
      <c r="K111" s="8" t="s">
        <v>53</v>
      </c>
      <c r="L111" s="8" t="s">
        <v>54</v>
      </c>
      <c r="M111" s="8" t="s">
        <v>40</v>
      </c>
      <c r="N111" s="8" t="s">
        <v>170</v>
      </c>
      <c r="O111" s="8" t="s">
        <v>936</v>
      </c>
      <c r="P111" s="8" t="s">
        <v>168</v>
      </c>
      <c r="Q111" s="8" t="s">
        <v>937</v>
      </c>
      <c r="R111" s="8" t="s">
        <v>197</v>
      </c>
      <c r="S111" s="8" t="s">
        <v>170</v>
      </c>
      <c r="T111" s="9" t="s">
        <v>32</v>
      </c>
      <c r="U111" s="13">
        <v>25.024000000000001</v>
      </c>
      <c r="V111" s="13">
        <v>364</v>
      </c>
      <c r="W111" s="13">
        <f t="shared" si="1"/>
        <v>9108.7360000000008</v>
      </c>
      <c r="Y111" s="17" t="s">
        <v>1948</v>
      </c>
    </row>
    <row r="112" spans="1:25" ht="72" x14ac:dyDescent="0.3">
      <c r="A112" s="5" t="s">
        <v>431</v>
      </c>
      <c r="B112" s="8" t="s">
        <v>939</v>
      </c>
      <c r="C112" s="8" t="s">
        <v>940</v>
      </c>
      <c r="D112" s="8" t="s">
        <v>218</v>
      </c>
      <c r="E112" s="8" t="s">
        <v>941</v>
      </c>
      <c r="F112" s="8" t="s">
        <v>33</v>
      </c>
      <c r="G112" s="8" t="s">
        <v>942</v>
      </c>
      <c r="H112" s="8"/>
      <c r="I112" s="8" t="s">
        <v>51</v>
      </c>
      <c r="J112" s="8" t="s">
        <v>52</v>
      </c>
      <c r="K112" s="8" t="s">
        <v>53</v>
      </c>
      <c r="L112" s="8" t="s">
        <v>54</v>
      </c>
      <c r="M112" s="8" t="s">
        <v>37</v>
      </c>
      <c r="N112" s="8" t="s">
        <v>170</v>
      </c>
      <c r="O112" s="8" t="s">
        <v>943</v>
      </c>
      <c r="P112" s="8" t="s">
        <v>168</v>
      </c>
      <c r="Q112" s="8" t="s">
        <v>825</v>
      </c>
      <c r="R112" s="8" t="s">
        <v>944</v>
      </c>
      <c r="S112" s="8" t="s">
        <v>170</v>
      </c>
      <c r="T112" s="9" t="s">
        <v>32</v>
      </c>
      <c r="U112" s="13">
        <v>25.024000000000001</v>
      </c>
      <c r="V112" s="13">
        <v>248</v>
      </c>
      <c r="W112" s="13">
        <f t="shared" si="1"/>
        <v>6205.9520000000002</v>
      </c>
      <c r="Y112" s="17" t="s">
        <v>1948</v>
      </c>
    </row>
    <row r="113" spans="1:25" ht="28.8" x14ac:dyDescent="0.3">
      <c r="A113" s="7" t="s">
        <v>439</v>
      </c>
      <c r="B113" s="8" t="s">
        <v>946</v>
      </c>
      <c r="C113" s="8" t="s">
        <v>947</v>
      </c>
      <c r="D113" s="8" t="s">
        <v>218</v>
      </c>
      <c r="E113" s="8" t="s">
        <v>948</v>
      </c>
      <c r="F113" s="8" t="s">
        <v>33</v>
      </c>
      <c r="G113" s="8" t="s">
        <v>949</v>
      </c>
      <c r="H113" s="8"/>
      <c r="I113" s="8" t="s">
        <v>51</v>
      </c>
      <c r="J113" s="8" t="s">
        <v>52</v>
      </c>
      <c r="K113" s="8" t="s">
        <v>53</v>
      </c>
      <c r="L113" s="8" t="s">
        <v>54</v>
      </c>
      <c r="M113" s="8" t="s">
        <v>40</v>
      </c>
      <c r="N113" s="8" t="s">
        <v>170</v>
      </c>
      <c r="O113" s="8" t="s">
        <v>950</v>
      </c>
      <c r="P113" s="8" t="s">
        <v>168</v>
      </c>
      <c r="Q113" s="8" t="s">
        <v>909</v>
      </c>
      <c r="R113" s="8" t="s">
        <v>951</v>
      </c>
      <c r="S113" s="8" t="s">
        <v>170</v>
      </c>
      <c r="T113" s="9" t="s">
        <v>32</v>
      </c>
      <c r="U113" s="13">
        <v>25.024000000000001</v>
      </c>
      <c r="V113" s="13">
        <v>364</v>
      </c>
      <c r="W113" s="13">
        <f t="shared" si="1"/>
        <v>9108.7360000000008</v>
      </c>
      <c r="Y113" s="17" t="s">
        <v>1948</v>
      </c>
    </row>
    <row r="114" spans="1:25" ht="43.2" hidden="1" x14ac:dyDescent="0.3">
      <c r="A114" s="5" t="s">
        <v>444</v>
      </c>
      <c r="B114" s="8" t="s">
        <v>953</v>
      </c>
      <c r="C114" s="8" t="s">
        <v>954</v>
      </c>
      <c r="D114" s="8" t="s">
        <v>218</v>
      </c>
      <c r="E114" s="8" t="s">
        <v>955</v>
      </c>
      <c r="F114" s="8" t="s">
        <v>33</v>
      </c>
      <c r="G114" s="8" t="s">
        <v>956</v>
      </c>
      <c r="H114" s="8"/>
      <c r="I114" s="8" t="s">
        <v>51</v>
      </c>
      <c r="J114" s="8" t="s">
        <v>88</v>
      </c>
      <c r="K114" s="8" t="s">
        <v>247</v>
      </c>
      <c r="L114" s="8" t="s">
        <v>90</v>
      </c>
      <c r="M114" s="8" t="s">
        <v>625</v>
      </c>
      <c r="N114" s="8" t="s">
        <v>93</v>
      </c>
      <c r="O114" s="8" t="s">
        <v>504</v>
      </c>
      <c r="P114" s="8" t="s">
        <v>170</v>
      </c>
      <c r="Q114" s="8" t="s">
        <v>957</v>
      </c>
      <c r="R114" s="8" t="s">
        <v>958</v>
      </c>
      <c r="S114" s="8" t="s">
        <v>93</v>
      </c>
      <c r="T114" s="9" t="s">
        <v>222</v>
      </c>
      <c r="U114" s="13">
        <v>0</v>
      </c>
      <c r="V114" s="13">
        <v>0</v>
      </c>
      <c r="W114" s="15"/>
    </row>
    <row r="115" spans="1:25" ht="28.8" hidden="1" x14ac:dyDescent="0.3">
      <c r="A115" s="7" t="s">
        <v>452</v>
      </c>
      <c r="B115" s="8" t="s">
        <v>960</v>
      </c>
      <c r="C115" s="8" t="s">
        <v>961</v>
      </c>
      <c r="D115" s="8" t="s">
        <v>218</v>
      </c>
      <c r="E115" s="8" t="s">
        <v>962</v>
      </c>
      <c r="F115" s="8" t="s">
        <v>33</v>
      </c>
      <c r="G115" s="8" t="s">
        <v>963</v>
      </c>
      <c r="H115" s="8"/>
      <c r="I115" s="8" t="s">
        <v>51</v>
      </c>
      <c r="J115" s="8" t="s">
        <v>88</v>
      </c>
      <c r="K115" s="8" t="s">
        <v>247</v>
      </c>
      <c r="L115" s="8" t="s">
        <v>90</v>
      </c>
      <c r="M115" s="8" t="s">
        <v>34</v>
      </c>
      <c r="N115" s="8" t="s">
        <v>170</v>
      </c>
      <c r="O115" s="8" t="s">
        <v>964</v>
      </c>
      <c r="P115" s="8" t="s">
        <v>168</v>
      </c>
      <c r="Q115" s="8" t="s">
        <v>965</v>
      </c>
      <c r="R115" s="8" t="s">
        <v>966</v>
      </c>
      <c r="S115" s="8" t="s">
        <v>170</v>
      </c>
      <c r="T115" s="9" t="s">
        <v>32</v>
      </c>
      <c r="U115" s="18">
        <v>0</v>
      </c>
      <c r="V115" s="13"/>
      <c r="W115" s="13">
        <f t="shared" ref="W115:W116" si="2">U115*V115</f>
        <v>0</v>
      </c>
      <c r="Y115" s="17" t="s">
        <v>1948</v>
      </c>
    </row>
    <row r="116" spans="1:25" ht="28.8" hidden="1" x14ac:dyDescent="0.3">
      <c r="A116" s="5" t="s">
        <v>395</v>
      </c>
      <c r="B116" s="8" t="s">
        <v>968</v>
      </c>
      <c r="C116" s="8" t="s">
        <v>969</v>
      </c>
      <c r="D116" s="8" t="s">
        <v>218</v>
      </c>
      <c r="E116" s="8" t="s">
        <v>970</v>
      </c>
      <c r="F116" s="8" t="s">
        <v>33</v>
      </c>
      <c r="G116" s="8" t="s">
        <v>971</v>
      </c>
      <c r="H116" s="8"/>
      <c r="I116" s="8" t="s">
        <v>51</v>
      </c>
      <c r="J116" s="8" t="s">
        <v>88</v>
      </c>
      <c r="K116" s="8" t="s">
        <v>247</v>
      </c>
      <c r="L116" s="8" t="s">
        <v>90</v>
      </c>
      <c r="M116" s="8" t="s">
        <v>34</v>
      </c>
      <c r="N116" s="8" t="s">
        <v>170</v>
      </c>
      <c r="O116" s="8" t="s">
        <v>972</v>
      </c>
      <c r="P116" s="8" t="s">
        <v>93</v>
      </c>
      <c r="Q116" s="8" t="s">
        <v>973</v>
      </c>
      <c r="R116" s="8" t="s">
        <v>974</v>
      </c>
      <c r="S116" s="8" t="s">
        <v>170</v>
      </c>
      <c r="T116" s="9" t="s">
        <v>32</v>
      </c>
      <c r="U116" s="18">
        <v>0</v>
      </c>
      <c r="V116" s="13"/>
      <c r="W116" s="13">
        <f t="shared" si="2"/>
        <v>0</v>
      </c>
      <c r="Y116" s="17" t="s">
        <v>1948</v>
      </c>
    </row>
    <row r="117" spans="1:25" ht="43.2" hidden="1" x14ac:dyDescent="0.3">
      <c r="A117" s="7" t="s">
        <v>467</v>
      </c>
      <c r="B117" s="8" t="s">
        <v>976</v>
      </c>
      <c r="C117" s="8" t="s">
        <v>977</v>
      </c>
      <c r="D117" s="8" t="s">
        <v>218</v>
      </c>
      <c r="E117" s="8" t="s">
        <v>978</v>
      </c>
      <c r="F117" s="8" t="s">
        <v>33</v>
      </c>
      <c r="G117" s="8" t="s">
        <v>979</v>
      </c>
      <c r="H117" s="8"/>
      <c r="I117" s="8" t="s">
        <v>51</v>
      </c>
      <c r="J117" s="8" t="s">
        <v>88</v>
      </c>
      <c r="K117" s="8" t="s">
        <v>247</v>
      </c>
      <c r="L117" s="8" t="s">
        <v>90</v>
      </c>
      <c r="M117" s="8" t="s">
        <v>625</v>
      </c>
      <c r="N117" s="8" t="s">
        <v>168</v>
      </c>
      <c r="O117" s="8" t="s">
        <v>980</v>
      </c>
      <c r="P117" s="8" t="s">
        <v>170</v>
      </c>
      <c r="Q117" s="8" t="s">
        <v>981</v>
      </c>
      <c r="R117" s="8" t="s">
        <v>982</v>
      </c>
      <c r="S117" s="8" t="s">
        <v>170</v>
      </c>
      <c r="T117" s="9" t="s">
        <v>222</v>
      </c>
      <c r="U117" s="13">
        <v>0</v>
      </c>
      <c r="V117" s="13">
        <v>0</v>
      </c>
      <c r="W117" s="15"/>
    </row>
    <row r="118" spans="1:25" ht="28.8" x14ac:dyDescent="0.3">
      <c r="A118" s="5" t="s">
        <v>475</v>
      </c>
      <c r="B118" s="8" t="s">
        <v>984</v>
      </c>
      <c r="C118" s="8" t="s">
        <v>985</v>
      </c>
      <c r="D118" s="8" t="s">
        <v>218</v>
      </c>
      <c r="E118" s="8" t="s">
        <v>986</v>
      </c>
      <c r="F118" s="8" t="s">
        <v>33</v>
      </c>
      <c r="G118" s="8" t="s">
        <v>987</v>
      </c>
      <c r="H118" s="8"/>
      <c r="I118" s="8" t="s">
        <v>51</v>
      </c>
      <c r="J118" s="8" t="s">
        <v>52</v>
      </c>
      <c r="K118" s="8" t="s">
        <v>53</v>
      </c>
      <c r="L118" s="8" t="s">
        <v>54</v>
      </c>
      <c r="M118" s="8" t="s">
        <v>40</v>
      </c>
      <c r="N118" s="8" t="s">
        <v>168</v>
      </c>
      <c r="O118" s="8" t="s">
        <v>988</v>
      </c>
      <c r="P118" s="8" t="s">
        <v>170</v>
      </c>
      <c r="Q118" s="8" t="s">
        <v>989</v>
      </c>
      <c r="R118" s="8" t="s">
        <v>990</v>
      </c>
      <c r="S118" s="8" t="s">
        <v>170</v>
      </c>
      <c r="T118" s="9" t="s">
        <v>32</v>
      </c>
      <c r="U118" s="13">
        <v>25.024000000000001</v>
      </c>
      <c r="V118" s="13">
        <v>364</v>
      </c>
      <c r="W118" s="13">
        <f t="shared" ref="W118:W181" si="3">U118*V118</f>
        <v>9108.7360000000008</v>
      </c>
      <c r="Y118" s="17" t="s">
        <v>1948</v>
      </c>
    </row>
    <row r="119" spans="1:25" ht="115.2" x14ac:dyDescent="0.3">
      <c r="A119" s="7" t="s">
        <v>482</v>
      </c>
      <c r="B119" s="8" t="s">
        <v>992</v>
      </c>
      <c r="C119" s="8" t="s">
        <v>993</v>
      </c>
      <c r="D119" s="8" t="s">
        <v>218</v>
      </c>
      <c r="E119" s="8" t="s">
        <v>994</v>
      </c>
      <c r="F119" s="8" t="s">
        <v>33</v>
      </c>
      <c r="G119" s="8" t="s">
        <v>995</v>
      </c>
      <c r="H119" s="8"/>
      <c r="I119" s="8" t="s">
        <v>51</v>
      </c>
      <c r="J119" s="8" t="s">
        <v>52</v>
      </c>
      <c r="K119" s="8" t="s">
        <v>53</v>
      </c>
      <c r="L119" s="8" t="s">
        <v>54</v>
      </c>
      <c r="M119" s="8" t="s">
        <v>996</v>
      </c>
      <c r="N119" s="8" t="s">
        <v>168</v>
      </c>
      <c r="O119" s="8" t="s">
        <v>230</v>
      </c>
      <c r="P119" s="8" t="s">
        <v>170</v>
      </c>
      <c r="Q119" s="8" t="s">
        <v>593</v>
      </c>
      <c r="R119" s="8" t="s">
        <v>997</v>
      </c>
      <c r="S119" s="8" t="s">
        <v>170</v>
      </c>
      <c r="T119" s="9" t="s">
        <v>32</v>
      </c>
      <c r="U119" s="13">
        <v>25.024000000000001</v>
      </c>
      <c r="V119" s="13">
        <v>298</v>
      </c>
      <c r="W119" s="13">
        <f t="shared" si="3"/>
        <v>7457.152</v>
      </c>
      <c r="Y119" s="17" t="s">
        <v>1948</v>
      </c>
    </row>
    <row r="120" spans="1:25" ht="28.8" x14ac:dyDescent="0.3">
      <c r="A120" s="5" t="s">
        <v>490</v>
      </c>
      <c r="B120" s="8" t="s">
        <v>999</v>
      </c>
      <c r="C120" s="8" t="s">
        <v>1000</v>
      </c>
      <c r="D120" s="8" t="s">
        <v>218</v>
      </c>
      <c r="E120" s="8" t="s">
        <v>1001</v>
      </c>
      <c r="F120" s="8" t="s">
        <v>33</v>
      </c>
      <c r="G120" s="8" t="s">
        <v>1002</v>
      </c>
      <c r="H120" s="8"/>
      <c r="I120" s="8" t="s">
        <v>51</v>
      </c>
      <c r="J120" s="8" t="s">
        <v>88</v>
      </c>
      <c r="K120" s="8" t="s">
        <v>247</v>
      </c>
      <c r="L120" s="8" t="s">
        <v>90</v>
      </c>
      <c r="M120" s="8" t="s">
        <v>40</v>
      </c>
      <c r="N120" s="8" t="s">
        <v>168</v>
      </c>
      <c r="O120" s="8" t="s">
        <v>217</v>
      </c>
      <c r="P120" s="8" t="s">
        <v>93</v>
      </c>
      <c r="Q120" s="8" t="s">
        <v>1003</v>
      </c>
      <c r="R120" s="8" t="s">
        <v>1004</v>
      </c>
      <c r="S120" s="8" t="s">
        <v>168</v>
      </c>
      <c r="T120" s="9" t="s">
        <v>32</v>
      </c>
      <c r="U120" s="13">
        <v>91.531999999999996</v>
      </c>
      <c r="V120" s="13">
        <v>364</v>
      </c>
      <c r="W120" s="13">
        <f t="shared" si="3"/>
        <v>33317.648000000001</v>
      </c>
      <c r="Y120" s="17" t="s">
        <v>1948</v>
      </c>
    </row>
    <row r="121" spans="1:25" ht="86.4" x14ac:dyDescent="0.3">
      <c r="A121" s="7" t="s">
        <v>497</v>
      </c>
      <c r="B121" s="8" t="s">
        <v>1006</v>
      </c>
      <c r="C121" s="8" t="s">
        <v>1007</v>
      </c>
      <c r="D121" s="8" t="s">
        <v>218</v>
      </c>
      <c r="E121" s="8" t="s">
        <v>1008</v>
      </c>
      <c r="F121" s="8" t="s">
        <v>33</v>
      </c>
      <c r="G121" s="8" t="s">
        <v>1009</v>
      </c>
      <c r="H121" s="8"/>
      <c r="I121" s="8" t="s">
        <v>51</v>
      </c>
      <c r="J121" s="8" t="s">
        <v>88</v>
      </c>
      <c r="K121" s="8" t="s">
        <v>247</v>
      </c>
      <c r="L121" s="8" t="s">
        <v>90</v>
      </c>
      <c r="M121" s="8" t="s">
        <v>27</v>
      </c>
      <c r="N121" s="8" t="s">
        <v>168</v>
      </c>
      <c r="O121" s="8" t="s">
        <v>630</v>
      </c>
      <c r="P121" s="8" t="s">
        <v>93</v>
      </c>
      <c r="Q121" s="8" t="s">
        <v>1010</v>
      </c>
      <c r="R121" s="8" t="s">
        <v>1011</v>
      </c>
      <c r="S121" s="8" t="s">
        <v>168</v>
      </c>
      <c r="T121" s="9" t="s">
        <v>32</v>
      </c>
      <c r="U121" s="13">
        <v>91.531999999999996</v>
      </c>
      <c r="V121" s="13">
        <v>116</v>
      </c>
      <c r="W121" s="13">
        <f t="shared" si="3"/>
        <v>10617.712</v>
      </c>
      <c r="Y121" s="17" t="s">
        <v>1948</v>
      </c>
    </row>
    <row r="122" spans="1:25" ht="72" x14ac:dyDescent="0.3">
      <c r="A122" s="5" t="s">
        <v>505</v>
      </c>
      <c r="B122" s="8" t="s">
        <v>1013</v>
      </c>
      <c r="C122" s="8" t="s">
        <v>1014</v>
      </c>
      <c r="D122" s="8" t="s">
        <v>218</v>
      </c>
      <c r="E122" s="8" t="s">
        <v>1015</v>
      </c>
      <c r="F122" s="8" t="s">
        <v>33</v>
      </c>
      <c r="G122" s="8" t="s">
        <v>1016</v>
      </c>
      <c r="H122" s="8"/>
      <c r="I122" s="8" t="s">
        <v>51</v>
      </c>
      <c r="J122" s="8" t="s">
        <v>52</v>
      </c>
      <c r="K122" s="8" t="s">
        <v>53</v>
      </c>
      <c r="L122" s="8" t="s">
        <v>54</v>
      </c>
      <c r="M122" s="8" t="s">
        <v>37</v>
      </c>
      <c r="N122" s="8" t="s">
        <v>168</v>
      </c>
      <c r="O122" s="8" t="s">
        <v>308</v>
      </c>
      <c r="P122" s="8" t="s">
        <v>93</v>
      </c>
      <c r="Q122" s="8" t="s">
        <v>1017</v>
      </c>
      <c r="R122" s="8" t="s">
        <v>1018</v>
      </c>
      <c r="S122" s="8" t="s">
        <v>168</v>
      </c>
      <c r="T122" s="9" t="s">
        <v>32</v>
      </c>
      <c r="U122" s="13">
        <v>91.531999999999996</v>
      </c>
      <c r="V122" s="13">
        <v>248</v>
      </c>
      <c r="W122" s="13">
        <f t="shared" si="3"/>
        <v>22699.935999999998</v>
      </c>
      <c r="Y122" s="17" t="s">
        <v>1948</v>
      </c>
    </row>
    <row r="123" spans="1:25" ht="72" x14ac:dyDescent="0.3">
      <c r="A123" s="7" t="s">
        <v>513</v>
      </c>
      <c r="B123" s="8" t="s">
        <v>1020</v>
      </c>
      <c r="C123" s="8" t="s">
        <v>1021</v>
      </c>
      <c r="D123" s="8" t="s">
        <v>218</v>
      </c>
      <c r="E123" s="8" t="s">
        <v>1022</v>
      </c>
      <c r="F123" s="8" t="s">
        <v>33</v>
      </c>
      <c r="G123" s="8" t="s">
        <v>1023</v>
      </c>
      <c r="H123" s="8"/>
      <c r="I123" s="8" t="s">
        <v>51</v>
      </c>
      <c r="J123" s="8" t="s">
        <v>88</v>
      </c>
      <c r="K123" s="8" t="s">
        <v>247</v>
      </c>
      <c r="L123" s="8" t="s">
        <v>90</v>
      </c>
      <c r="M123" s="8" t="s">
        <v>37</v>
      </c>
      <c r="N123" s="8" t="s">
        <v>168</v>
      </c>
      <c r="O123" s="8" t="s">
        <v>633</v>
      </c>
      <c r="P123" s="8" t="s">
        <v>93</v>
      </c>
      <c r="Q123" s="8" t="s">
        <v>1024</v>
      </c>
      <c r="R123" s="8" t="s">
        <v>1025</v>
      </c>
      <c r="S123" s="8" t="s">
        <v>168</v>
      </c>
      <c r="T123" s="9" t="s">
        <v>32</v>
      </c>
      <c r="U123" s="13">
        <v>91.531999999999996</v>
      </c>
      <c r="V123" s="13">
        <v>248</v>
      </c>
      <c r="W123" s="13">
        <f t="shared" si="3"/>
        <v>22699.935999999998</v>
      </c>
      <c r="Y123" s="17" t="s">
        <v>1948</v>
      </c>
    </row>
    <row r="124" spans="1:25" ht="28.8" x14ac:dyDescent="0.3">
      <c r="A124" s="5" t="s">
        <v>521</v>
      </c>
      <c r="B124" s="8" t="s">
        <v>1027</v>
      </c>
      <c r="C124" s="8" t="s">
        <v>1028</v>
      </c>
      <c r="D124" s="8" t="s">
        <v>218</v>
      </c>
      <c r="E124" s="8" t="s">
        <v>1029</v>
      </c>
      <c r="F124" s="8" t="s">
        <v>33</v>
      </c>
      <c r="G124" s="8" t="s">
        <v>1030</v>
      </c>
      <c r="H124" s="8"/>
      <c r="I124" s="8" t="s">
        <v>51</v>
      </c>
      <c r="J124" s="8" t="s">
        <v>88</v>
      </c>
      <c r="K124" s="8" t="s">
        <v>247</v>
      </c>
      <c r="L124" s="8" t="s">
        <v>90</v>
      </c>
      <c r="M124" s="8" t="s">
        <v>40</v>
      </c>
      <c r="N124" s="8" t="s">
        <v>168</v>
      </c>
      <c r="O124" s="8" t="s">
        <v>240</v>
      </c>
      <c r="P124" s="8" t="s">
        <v>93</v>
      </c>
      <c r="Q124" s="8" t="s">
        <v>242</v>
      </c>
      <c r="R124" s="8" t="s">
        <v>59</v>
      </c>
      <c r="S124" s="8" t="s">
        <v>168</v>
      </c>
      <c r="T124" s="9" t="s">
        <v>32</v>
      </c>
      <c r="U124" s="13">
        <v>91.531999999999996</v>
      </c>
      <c r="V124" s="13">
        <v>364</v>
      </c>
      <c r="W124" s="13">
        <f t="shared" si="3"/>
        <v>33317.648000000001</v>
      </c>
      <c r="Y124" s="17" t="s">
        <v>1948</v>
      </c>
    </row>
    <row r="125" spans="1:25" ht="72" x14ac:dyDescent="0.3">
      <c r="A125" s="7" t="s">
        <v>528</v>
      </c>
      <c r="B125" s="8" t="s">
        <v>1032</v>
      </c>
      <c r="C125" s="8" t="s">
        <v>1033</v>
      </c>
      <c r="D125" s="8" t="s">
        <v>218</v>
      </c>
      <c r="E125" s="8" t="s">
        <v>1034</v>
      </c>
      <c r="F125" s="8" t="s">
        <v>33</v>
      </c>
      <c r="G125" s="8" t="s">
        <v>1035</v>
      </c>
      <c r="H125" s="8"/>
      <c r="I125" s="8" t="s">
        <v>51</v>
      </c>
      <c r="J125" s="8" t="s">
        <v>88</v>
      </c>
      <c r="K125" s="8" t="s">
        <v>247</v>
      </c>
      <c r="L125" s="8" t="s">
        <v>90</v>
      </c>
      <c r="M125" s="8" t="s">
        <v>37</v>
      </c>
      <c r="N125" s="8" t="s">
        <v>170</v>
      </c>
      <c r="O125" s="8" t="s">
        <v>223</v>
      </c>
      <c r="P125" s="8" t="s">
        <v>93</v>
      </c>
      <c r="Q125" s="8" t="s">
        <v>238</v>
      </c>
      <c r="R125" s="8" t="s">
        <v>535</v>
      </c>
      <c r="S125" s="8" t="s">
        <v>170</v>
      </c>
      <c r="T125" s="9" t="s">
        <v>32</v>
      </c>
      <c r="U125" s="13">
        <v>66.507999999999996</v>
      </c>
      <c r="V125" s="13">
        <v>248</v>
      </c>
      <c r="W125" s="13">
        <f t="shared" si="3"/>
        <v>16493.984</v>
      </c>
      <c r="Y125" s="17" t="s">
        <v>1948</v>
      </c>
    </row>
    <row r="126" spans="1:25" ht="72" x14ac:dyDescent="0.3">
      <c r="A126" s="5" t="s">
        <v>1883</v>
      </c>
      <c r="B126" s="8" t="s">
        <v>1037</v>
      </c>
      <c r="C126" s="8" t="s">
        <v>1038</v>
      </c>
      <c r="D126" s="8" t="s">
        <v>218</v>
      </c>
      <c r="E126" s="8" t="s">
        <v>1039</v>
      </c>
      <c r="F126" s="8" t="s">
        <v>33</v>
      </c>
      <c r="G126" s="8" t="s">
        <v>1040</v>
      </c>
      <c r="H126" s="8"/>
      <c r="I126" s="8" t="s">
        <v>292</v>
      </c>
      <c r="J126" s="8" t="s">
        <v>101</v>
      </c>
      <c r="K126" s="8" t="s">
        <v>418</v>
      </c>
      <c r="L126" s="8" t="s">
        <v>68</v>
      </c>
      <c r="M126" s="8" t="s">
        <v>37</v>
      </c>
      <c r="N126" s="8" t="s">
        <v>170</v>
      </c>
      <c r="O126" s="8" t="s">
        <v>1041</v>
      </c>
      <c r="P126" s="8" t="s">
        <v>93</v>
      </c>
      <c r="Q126" s="8" t="s">
        <v>1042</v>
      </c>
      <c r="R126" s="8" t="s">
        <v>1043</v>
      </c>
      <c r="S126" s="8" t="s">
        <v>170</v>
      </c>
      <c r="T126" s="9" t="s">
        <v>32</v>
      </c>
      <c r="U126" s="13">
        <v>66.507999999999996</v>
      </c>
      <c r="V126" s="13">
        <v>248</v>
      </c>
      <c r="W126" s="13">
        <f t="shared" si="3"/>
        <v>16493.984</v>
      </c>
      <c r="Y126" s="17" t="s">
        <v>1948</v>
      </c>
    </row>
    <row r="127" spans="1:25" ht="28.8" x14ac:dyDescent="0.3">
      <c r="A127" s="7" t="s">
        <v>1884</v>
      </c>
      <c r="B127" s="8" t="s">
        <v>1045</v>
      </c>
      <c r="C127" s="8" t="s">
        <v>1046</v>
      </c>
      <c r="D127" s="8" t="s">
        <v>218</v>
      </c>
      <c r="E127" s="8" t="s">
        <v>1047</v>
      </c>
      <c r="F127" s="8" t="s">
        <v>33</v>
      </c>
      <c r="G127" s="8" t="s">
        <v>1048</v>
      </c>
      <c r="H127" s="8"/>
      <c r="I127" s="8" t="s">
        <v>51</v>
      </c>
      <c r="J127" s="8" t="s">
        <v>88</v>
      </c>
      <c r="K127" s="8" t="s">
        <v>247</v>
      </c>
      <c r="L127" s="8" t="s">
        <v>90</v>
      </c>
      <c r="M127" s="8" t="s">
        <v>40</v>
      </c>
      <c r="N127" s="8" t="s">
        <v>170</v>
      </c>
      <c r="O127" s="8" t="s">
        <v>235</v>
      </c>
      <c r="P127" s="8" t="s">
        <v>93</v>
      </c>
      <c r="Q127" s="8" t="s">
        <v>1049</v>
      </c>
      <c r="R127" s="8" t="s">
        <v>629</v>
      </c>
      <c r="S127" s="8" t="s">
        <v>170</v>
      </c>
      <c r="T127" s="9" t="s">
        <v>32</v>
      </c>
      <c r="U127" s="13">
        <v>66.507999999999996</v>
      </c>
      <c r="V127" s="13">
        <v>364</v>
      </c>
      <c r="W127" s="13">
        <f t="shared" si="3"/>
        <v>24208.911999999997</v>
      </c>
      <c r="Y127" s="17" t="s">
        <v>1948</v>
      </c>
    </row>
    <row r="128" spans="1:25" ht="72" x14ac:dyDescent="0.3">
      <c r="A128" s="5" t="s">
        <v>1885</v>
      </c>
      <c r="B128" s="8" t="s">
        <v>1051</v>
      </c>
      <c r="C128" s="8" t="s">
        <v>1052</v>
      </c>
      <c r="D128" s="8" t="s">
        <v>218</v>
      </c>
      <c r="E128" s="8" t="s">
        <v>1053</v>
      </c>
      <c r="F128" s="8" t="s">
        <v>33</v>
      </c>
      <c r="G128" s="8" t="s">
        <v>1054</v>
      </c>
      <c r="H128" s="8" t="s">
        <v>545</v>
      </c>
      <c r="I128" s="8" t="s">
        <v>292</v>
      </c>
      <c r="J128" s="8" t="s">
        <v>88</v>
      </c>
      <c r="K128" s="8" t="s">
        <v>247</v>
      </c>
      <c r="L128" s="8" t="s">
        <v>90</v>
      </c>
      <c r="M128" s="8" t="s">
        <v>37</v>
      </c>
      <c r="N128" s="8" t="s">
        <v>170</v>
      </c>
      <c r="O128" s="8" t="s">
        <v>1055</v>
      </c>
      <c r="P128" s="8" t="s">
        <v>93</v>
      </c>
      <c r="Q128" s="8" t="s">
        <v>1056</v>
      </c>
      <c r="R128" s="8" t="s">
        <v>1057</v>
      </c>
      <c r="S128" s="8" t="s">
        <v>170</v>
      </c>
      <c r="T128" s="9" t="s">
        <v>32</v>
      </c>
      <c r="U128" s="13">
        <v>66.507999999999996</v>
      </c>
      <c r="V128" s="13">
        <v>248</v>
      </c>
      <c r="W128" s="13">
        <f t="shared" si="3"/>
        <v>16493.984</v>
      </c>
      <c r="Y128" s="17" t="s">
        <v>1948</v>
      </c>
    </row>
    <row r="129" spans="1:25" ht="72" x14ac:dyDescent="0.3">
      <c r="A129" s="7" t="s">
        <v>1886</v>
      </c>
      <c r="B129" s="8" t="s">
        <v>1059</v>
      </c>
      <c r="C129" s="8" t="s">
        <v>1060</v>
      </c>
      <c r="D129" s="8" t="s">
        <v>218</v>
      </c>
      <c r="E129" s="8" t="s">
        <v>1061</v>
      </c>
      <c r="F129" s="8" t="s">
        <v>33</v>
      </c>
      <c r="G129" s="8" t="s">
        <v>1062</v>
      </c>
      <c r="H129" s="8" t="s">
        <v>545</v>
      </c>
      <c r="I129" s="8" t="s">
        <v>292</v>
      </c>
      <c r="J129" s="8" t="s">
        <v>52</v>
      </c>
      <c r="K129" s="8" t="s">
        <v>53</v>
      </c>
      <c r="L129" s="8" t="s">
        <v>54</v>
      </c>
      <c r="M129" s="8" t="s">
        <v>37</v>
      </c>
      <c r="N129" s="8" t="s">
        <v>170</v>
      </c>
      <c r="O129" s="8" t="s">
        <v>1063</v>
      </c>
      <c r="P129" s="8" t="s">
        <v>93</v>
      </c>
      <c r="Q129" s="8" t="s">
        <v>128</v>
      </c>
      <c r="R129" s="8" t="s">
        <v>1064</v>
      </c>
      <c r="S129" s="8" t="s">
        <v>170</v>
      </c>
      <c r="T129" s="9" t="s">
        <v>32</v>
      </c>
      <c r="U129" s="13">
        <v>66.507999999999996</v>
      </c>
      <c r="V129" s="13">
        <v>248</v>
      </c>
      <c r="W129" s="13">
        <f t="shared" si="3"/>
        <v>16493.984</v>
      </c>
      <c r="Y129" s="17" t="s">
        <v>1948</v>
      </c>
    </row>
    <row r="130" spans="1:25" ht="28.8" x14ac:dyDescent="0.3">
      <c r="A130" s="5" t="s">
        <v>1887</v>
      </c>
      <c r="B130" s="8" t="s">
        <v>1066</v>
      </c>
      <c r="C130" s="8" t="s">
        <v>1067</v>
      </c>
      <c r="D130" s="8" t="s">
        <v>218</v>
      </c>
      <c r="E130" s="8" t="s">
        <v>1068</v>
      </c>
      <c r="F130" s="8" t="s">
        <v>33</v>
      </c>
      <c r="G130" s="8" t="s">
        <v>1069</v>
      </c>
      <c r="H130" s="8"/>
      <c r="I130" s="8" t="s">
        <v>51</v>
      </c>
      <c r="J130" s="8" t="s">
        <v>101</v>
      </c>
      <c r="K130" s="8" t="s">
        <v>418</v>
      </c>
      <c r="L130" s="8" t="s">
        <v>68</v>
      </c>
      <c r="M130" s="8" t="s">
        <v>40</v>
      </c>
      <c r="N130" s="8" t="s">
        <v>170</v>
      </c>
      <c r="O130" s="8" t="s">
        <v>219</v>
      </c>
      <c r="P130" s="8" t="s">
        <v>93</v>
      </c>
      <c r="Q130" s="8" t="s">
        <v>1070</v>
      </c>
      <c r="R130" s="8" t="s">
        <v>1071</v>
      </c>
      <c r="S130" s="8" t="s">
        <v>170</v>
      </c>
      <c r="T130" s="9" t="s">
        <v>32</v>
      </c>
      <c r="U130" s="13">
        <v>66.507999999999996</v>
      </c>
      <c r="V130" s="13">
        <v>364</v>
      </c>
      <c r="W130" s="13">
        <f t="shared" si="3"/>
        <v>24208.911999999997</v>
      </c>
      <c r="Y130" s="17" t="s">
        <v>1948</v>
      </c>
    </row>
    <row r="131" spans="1:25" ht="72" x14ac:dyDescent="0.3">
      <c r="A131" s="7" t="s">
        <v>1888</v>
      </c>
      <c r="B131" s="8" t="s">
        <v>1073</v>
      </c>
      <c r="C131" s="8" t="s">
        <v>1074</v>
      </c>
      <c r="D131" s="8" t="s">
        <v>218</v>
      </c>
      <c r="E131" s="8" t="s">
        <v>1075</v>
      </c>
      <c r="F131" s="8" t="s">
        <v>33</v>
      </c>
      <c r="G131" s="8" t="s">
        <v>1076</v>
      </c>
      <c r="H131" s="8"/>
      <c r="I131" s="8" t="s">
        <v>51</v>
      </c>
      <c r="J131" s="8" t="s">
        <v>88</v>
      </c>
      <c r="K131" s="8" t="s">
        <v>247</v>
      </c>
      <c r="L131" s="8" t="s">
        <v>90</v>
      </c>
      <c r="M131" s="8" t="s">
        <v>37</v>
      </c>
      <c r="N131" s="8" t="s">
        <v>170</v>
      </c>
      <c r="O131" s="8" t="s">
        <v>720</v>
      </c>
      <c r="P131" s="8" t="s">
        <v>93</v>
      </c>
      <c r="Q131" s="8" t="s">
        <v>1077</v>
      </c>
      <c r="R131" s="8" t="s">
        <v>1078</v>
      </c>
      <c r="S131" s="8" t="s">
        <v>170</v>
      </c>
      <c r="T131" s="9" t="s">
        <v>32</v>
      </c>
      <c r="U131" s="13">
        <v>66.507999999999996</v>
      </c>
      <c r="V131" s="13">
        <v>248</v>
      </c>
      <c r="W131" s="13">
        <f t="shared" si="3"/>
        <v>16493.984</v>
      </c>
      <c r="Y131" s="17" t="s">
        <v>1948</v>
      </c>
    </row>
    <row r="132" spans="1:25" ht="28.8" x14ac:dyDescent="0.3">
      <c r="A132" s="5" t="s">
        <v>1889</v>
      </c>
      <c r="B132" s="8" t="s">
        <v>1080</v>
      </c>
      <c r="C132" s="8" t="s">
        <v>1081</v>
      </c>
      <c r="D132" s="8" t="s">
        <v>218</v>
      </c>
      <c r="E132" s="8" t="s">
        <v>1082</v>
      </c>
      <c r="F132" s="8" t="s">
        <v>33</v>
      </c>
      <c r="G132" s="8" t="s">
        <v>1083</v>
      </c>
      <c r="H132" s="8"/>
      <c r="I132" s="8" t="s">
        <v>51</v>
      </c>
      <c r="J132" s="8" t="s">
        <v>88</v>
      </c>
      <c r="K132" s="8" t="s">
        <v>247</v>
      </c>
      <c r="L132" s="8" t="s">
        <v>90</v>
      </c>
      <c r="M132" s="8" t="s">
        <v>40</v>
      </c>
      <c r="N132" s="8" t="s">
        <v>170</v>
      </c>
      <c r="O132" s="8" t="s">
        <v>1084</v>
      </c>
      <c r="P132" s="8" t="s">
        <v>93</v>
      </c>
      <c r="Q132" s="8" t="s">
        <v>224</v>
      </c>
      <c r="R132" s="8" t="s">
        <v>1085</v>
      </c>
      <c r="S132" s="8" t="s">
        <v>170</v>
      </c>
      <c r="T132" s="9" t="s">
        <v>32</v>
      </c>
      <c r="U132" s="13">
        <v>66.507999999999996</v>
      </c>
      <c r="V132" s="13">
        <v>364</v>
      </c>
      <c r="W132" s="13">
        <f t="shared" si="3"/>
        <v>24208.911999999997</v>
      </c>
      <c r="Y132" s="17" t="s">
        <v>1948</v>
      </c>
    </row>
    <row r="133" spans="1:25" ht="72" x14ac:dyDescent="0.3">
      <c r="A133" s="7" t="s">
        <v>1890</v>
      </c>
      <c r="B133" s="8" t="s">
        <v>1087</v>
      </c>
      <c r="C133" s="8" t="s">
        <v>1088</v>
      </c>
      <c r="D133" s="8" t="s">
        <v>218</v>
      </c>
      <c r="E133" s="8" t="s">
        <v>1089</v>
      </c>
      <c r="F133" s="8" t="s">
        <v>33</v>
      </c>
      <c r="G133" s="8" t="s">
        <v>1090</v>
      </c>
      <c r="H133" s="8"/>
      <c r="I133" s="8" t="s">
        <v>51</v>
      </c>
      <c r="J133" s="8" t="s">
        <v>101</v>
      </c>
      <c r="K133" s="8" t="s">
        <v>418</v>
      </c>
      <c r="L133" s="8" t="s">
        <v>68</v>
      </c>
      <c r="M133" s="8" t="s">
        <v>37</v>
      </c>
      <c r="N133" s="8" t="s">
        <v>170</v>
      </c>
      <c r="O133" s="8" t="s">
        <v>1091</v>
      </c>
      <c r="P133" s="8" t="s">
        <v>93</v>
      </c>
      <c r="Q133" s="8" t="s">
        <v>1092</v>
      </c>
      <c r="R133" s="8" t="s">
        <v>626</v>
      </c>
      <c r="S133" s="8" t="s">
        <v>170</v>
      </c>
      <c r="T133" s="9" t="s">
        <v>32</v>
      </c>
      <c r="U133" s="13">
        <v>66.507999999999996</v>
      </c>
      <c r="V133" s="13">
        <v>248</v>
      </c>
      <c r="W133" s="13">
        <f t="shared" si="3"/>
        <v>16493.984</v>
      </c>
      <c r="Y133" s="17" t="s">
        <v>1948</v>
      </c>
    </row>
    <row r="134" spans="1:25" ht="72" x14ac:dyDescent="0.3">
      <c r="A134" s="5" t="s">
        <v>540</v>
      </c>
      <c r="B134" s="8" t="s">
        <v>1094</v>
      </c>
      <c r="C134" s="8" t="s">
        <v>1095</v>
      </c>
      <c r="D134" s="8" t="s">
        <v>218</v>
      </c>
      <c r="E134" s="8" t="s">
        <v>1096</v>
      </c>
      <c r="F134" s="8" t="s">
        <v>33</v>
      </c>
      <c r="G134" s="8" t="s">
        <v>1097</v>
      </c>
      <c r="H134" s="8"/>
      <c r="I134" s="8" t="s">
        <v>51</v>
      </c>
      <c r="J134" s="8" t="s">
        <v>88</v>
      </c>
      <c r="K134" s="8" t="s">
        <v>247</v>
      </c>
      <c r="L134" s="8" t="s">
        <v>90</v>
      </c>
      <c r="M134" s="8" t="s">
        <v>1098</v>
      </c>
      <c r="N134" s="8" t="s">
        <v>170</v>
      </c>
      <c r="O134" s="8" t="s">
        <v>1099</v>
      </c>
      <c r="P134" s="8" t="s">
        <v>93</v>
      </c>
      <c r="Q134" s="8" t="s">
        <v>1100</v>
      </c>
      <c r="R134" s="8" t="s">
        <v>1101</v>
      </c>
      <c r="S134" s="8" t="s">
        <v>170</v>
      </c>
      <c r="T134" s="9" t="s">
        <v>32</v>
      </c>
      <c r="U134" s="13">
        <v>66.507999999999996</v>
      </c>
      <c r="V134" s="13">
        <v>353</v>
      </c>
      <c r="W134" s="13">
        <f t="shared" si="3"/>
        <v>23477.323999999997</v>
      </c>
      <c r="Y134" s="17" t="s">
        <v>1948</v>
      </c>
    </row>
    <row r="135" spans="1:25" ht="43.2" x14ac:dyDescent="0.3">
      <c r="A135" s="7" t="s">
        <v>548</v>
      </c>
      <c r="B135" s="8" t="s">
        <v>1103</v>
      </c>
      <c r="C135" s="8" t="s">
        <v>1104</v>
      </c>
      <c r="D135" s="8" t="s">
        <v>218</v>
      </c>
      <c r="E135" s="8" t="s">
        <v>1105</v>
      </c>
      <c r="F135" s="8" t="s">
        <v>33</v>
      </c>
      <c r="G135" s="8" t="s">
        <v>1106</v>
      </c>
      <c r="H135" s="8"/>
      <c r="I135" s="8" t="s">
        <v>51</v>
      </c>
      <c r="J135" s="8" t="s">
        <v>88</v>
      </c>
      <c r="K135" s="8" t="s">
        <v>247</v>
      </c>
      <c r="L135" s="8" t="s">
        <v>90</v>
      </c>
      <c r="M135" s="8" t="s">
        <v>1107</v>
      </c>
      <c r="N135" s="8" t="s">
        <v>209</v>
      </c>
      <c r="O135" s="8" t="s">
        <v>1108</v>
      </c>
      <c r="P135" s="8" t="s">
        <v>69</v>
      </c>
      <c r="Q135" s="8" t="s">
        <v>1109</v>
      </c>
      <c r="R135" s="8" t="s">
        <v>1110</v>
      </c>
      <c r="S135" s="8" t="s">
        <v>209</v>
      </c>
      <c r="T135" s="9" t="s">
        <v>32</v>
      </c>
      <c r="U135" s="13">
        <v>21.518000000000001</v>
      </c>
      <c r="V135" s="13">
        <v>178</v>
      </c>
      <c r="W135" s="13">
        <f t="shared" si="3"/>
        <v>3830.2040000000002</v>
      </c>
      <c r="Y135" s="17" t="s">
        <v>1947</v>
      </c>
    </row>
    <row r="136" spans="1:25" ht="28.8" x14ac:dyDescent="0.3">
      <c r="A136" s="5" t="s">
        <v>42</v>
      </c>
      <c r="B136" s="8" t="s">
        <v>1112</v>
      </c>
      <c r="C136" s="8" t="s">
        <v>1113</v>
      </c>
      <c r="D136" s="8" t="s">
        <v>218</v>
      </c>
      <c r="E136" s="8" t="s">
        <v>1114</v>
      </c>
      <c r="F136" s="8" t="s">
        <v>33</v>
      </c>
      <c r="G136" s="8" t="s">
        <v>1115</v>
      </c>
      <c r="H136" s="8"/>
      <c r="I136" s="8" t="s">
        <v>51</v>
      </c>
      <c r="J136" s="8" t="s">
        <v>88</v>
      </c>
      <c r="K136" s="8" t="s">
        <v>247</v>
      </c>
      <c r="L136" s="8" t="s">
        <v>90</v>
      </c>
      <c r="M136" s="8" t="s">
        <v>1116</v>
      </c>
      <c r="N136" s="8" t="s">
        <v>209</v>
      </c>
      <c r="O136" s="8" t="s">
        <v>1117</v>
      </c>
      <c r="P136" s="8" t="s">
        <v>69</v>
      </c>
      <c r="Q136" s="8" t="s">
        <v>1118</v>
      </c>
      <c r="R136" s="8" t="s">
        <v>784</v>
      </c>
      <c r="S136" s="8" t="s">
        <v>209</v>
      </c>
      <c r="T136" s="9" t="s">
        <v>32</v>
      </c>
      <c r="U136" s="13">
        <v>21.518000000000001</v>
      </c>
      <c r="V136" s="13">
        <v>183</v>
      </c>
      <c r="W136" s="13">
        <f t="shared" si="3"/>
        <v>3937.7940000000003</v>
      </c>
      <c r="Y136" s="17" t="s">
        <v>1947</v>
      </c>
    </row>
    <row r="137" spans="1:25" ht="28.8" x14ac:dyDescent="0.3">
      <c r="A137" s="7" t="s">
        <v>563</v>
      </c>
      <c r="B137" s="8" t="s">
        <v>1120</v>
      </c>
      <c r="C137" s="8" t="s">
        <v>1121</v>
      </c>
      <c r="D137" s="8" t="s">
        <v>218</v>
      </c>
      <c r="E137" s="8" t="s">
        <v>1122</v>
      </c>
      <c r="F137" s="8" t="s">
        <v>33</v>
      </c>
      <c r="G137" s="8" t="s">
        <v>1123</v>
      </c>
      <c r="H137" s="8"/>
      <c r="I137" s="8" t="s">
        <v>51</v>
      </c>
      <c r="J137" s="8" t="s">
        <v>88</v>
      </c>
      <c r="K137" s="8" t="s">
        <v>247</v>
      </c>
      <c r="L137" s="8" t="s">
        <v>90</v>
      </c>
      <c r="M137" s="8" t="s">
        <v>1116</v>
      </c>
      <c r="N137" s="8" t="s">
        <v>209</v>
      </c>
      <c r="O137" s="8" t="s">
        <v>1124</v>
      </c>
      <c r="P137" s="8" t="s">
        <v>69</v>
      </c>
      <c r="Q137" s="8" t="s">
        <v>1125</v>
      </c>
      <c r="R137" s="8" t="s">
        <v>1126</v>
      </c>
      <c r="S137" s="8" t="s">
        <v>209</v>
      </c>
      <c r="T137" s="9" t="s">
        <v>32</v>
      </c>
      <c r="U137" s="13">
        <v>21.518000000000001</v>
      </c>
      <c r="V137" s="13">
        <v>183</v>
      </c>
      <c r="W137" s="13">
        <f t="shared" si="3"/>
        <v>3937.7940000000003</v>
      </c>
      <c r="Y137" s="17" t="s">
        <v>1947</v>
      </c>
    </row>
    <row r="138" spans="1:25" ht="28.8" x14ac:dyDescent="0.3">
      <c r="A138" s="5" t="s">
        <v>570</v>
      </c>
      <c r="B138" s="8" t="s">
        <v>1128</v>
      </c>
      <c r="C138" s="8" t="s">
        <v>1129</v>
      </c>
      <c r="D138" s="8" t="s">
        <v>218</v>
      </c>
      <c r="E138" s="8" t="s">
        <v>1130</v>
      </c>
      <c r="F138" s="8" t="s">
        <v>33</v>
      </c>
      <c r="G138" s="8" t="s">
        <v>1131</v>
      </c>
      <c r="H138" s="8"/>
      <c r="I138" s="8" t="s">
        <v>51</v>
      </c>
      <c r="J138" s="8" t="s">
        <v>52</v>
      </c>
      <c r="K138" s="8" t="s">
        <v>53</v>
      </c>
      <c r="L138" s="8" t="s">
        <v>54</v>
      </c>
      <c r="M138" s="8" t="s">
        <v>1116</v>
      </c>
      <c r="N138" s="8" t="s">
        <v>209</v>
      </c>
      <c r="O138" s="8" t="s">
        <v>1132</v>
      </c>
      <c r="P138" s="8" t="s">
        <v>69</v>
      </c>
      <c r="Q138" s="8" t="s">
        <v>1133</v>
      </c>
      <c r="R138" s="8" t="s">
        <v>1134</v>
      </c>
      <c r="S138" s="8" t="s">
        <v>209</v>
      </c>
      <c r="T138" s="9" t="s">
        <v>32</v>
      </c>
      <c r="U138" s="13">
        <v>21.518000000000001</v>
      </c>
      <c r="V138" s="13">
        <v>183</v>
      </c>
      <c r="W138" s="13">
        <f t="shared" si="3"/>
        <v>3937.7940000000003</v>
      </c>
      <c r="Y138" s="17" t="s">
        <v>1947</v>
      </c>
    </row>
    <row r="139" spans="1:25" ht="28.8" x14ac:dyDescent="0.3">
      <c r="A139" s="7" t="s">
        <v>578</v>
      </c>
      <c r="B139" s="8" t="s">
        <v>1136</v>
      </c>
      <c r="C139" s="8" t="s">
        <v>1137</v>
      </c>
      <c r="D139" s="8" t="s">
        <v>218</v>
      </c>
      <c r="E139" s="8" t="s">
        <v>1138</v>
      </c>
      <c r="F139" s="8" t="s">
        <v>33</v>
      </c>
      <c r="G139" s="8" t="s">
        <v>1139</v>
      </c>
      <c r="H139" s="8"/>
      <c r="I139" s="8" t="s">
        <v>292</v>
      </c>
      <c r="J139" s="8" t="s">
        <v>52</v>
      </c>
      <c r="K139" s="8" t="s">
        <v>53</v>
      </c>
      <c r="L139" s="8" t="s">
        <v>54</v>
      </c>
      <c r="M139" s="8" t="s">
        <v>1116</v>
      </c>
      <c r="N139" s="8" t="s">
        <v>209</v>
      </c>
      <c r="O139" s="8" t="s">
        <v>1140</v>
      </c>
      <c r="P139" s="8" t="s">
        <v>69</v>
      </c>
      <c r="Q139" s="8" t="s">
        <v>1141</v>
      </c>
      <c r="R139" s="8" t="s">
        <v>1142</v>
      </c>
      <c r="S139" s="8" t="s">
        <v>209</v>
      </c>
      <c r="T139" s="9" t="s">
        <v>32</v>
      </c>
      <c r="U139" s="13">
        <v>21.518000000000001</v>
      </c>
      <c r="V139" s="13">
        <v>183</v>
      </c>
      <c r="W139" s="13">
        <f t="shared" si="3"/>
        <v>3937.7940000000003</v>
      </c>
      <c r="Y139" s="17" t="s">
        <v>1947</v>
      </c>
    </row>
    <row r="140" spans="1:25" ht="28.8" x14ac:dyDescent="0.3">
      <c r="A140" s="5" t="s">
        <v>587</v>
      </c>
      <c r="B140" s="8" t="s">
        <v>1144</v>
      </c>
      <c r="C140" s="8" t="s">
        <v>1145</v>
      </c>
      <c r="D140" s="8" t="s">
        <v>218</v>
      </c>
      <c r="E140" s="8" t="s">
        <v>1146</v>
      </c>
      <c r="F140" s="8" t="s">
        <v>33</v>
      </c>
      <c r="G140" s="8" t="s">
        <v>1147</v>
      </c>
      <c r="H140" s="8"/>
      <c r="I140" s="8" t="s">
        <v>51</v>
      </c>
      <c r="J140" s="8" t="s">
        <v>88</v>
      </c>
      <c r="K140" s="8" t="s">
        <v>247</v>
      </c>
      <c r="L140" s="8" t="s">
        <v>90</v>
      </c>
      <c r="M140" s="8" t="s">
        <v>1116</v>
      </c>
      <c r="N140" s="8" t="s">
        <v>209</v>
      </c>
      <c r="O140" s="8" t="s">
        <v>1148</v>
      </c>
      <c r="P140" s="8" t="s">
        <v>69</v>
      </c>
      <c r="Q140" s="8" t="s">
        <v>29</v>
      </c>
      <c r="R140" s="8" t="s">
        <v>1149</v>
      </c>
      <c r="S140" s="8" t="s">
        <v>209</v>
      </c>
      <c r="T140" s="9" t="s">
        <v>32</v>
      </c>
      <c r="U140" s="13">
        <v>21.518000000000001</v>
      </c>
      <c r="V140" s="13">
        <v>183</v>
      </c>
      <c r="W140" s="13">
        <f t="shared" si="3"/>
        <v>3937.7940000000003</v>
      </c>
      <c r="Y140" s="17" t="s">
        <v>1947</v>
      </c>
    </row>
    <row r="141" spans="1:25" ht="43.2" x14ac:dyDescent="0.3">
      <c r="A141" s="7" t="s">
        <v>35</v>
      </c>
      <c r="B141" s="8" t="s">
        <v>1151</v>
      </c>
      <c r="C141" s="8" t="s">
        <v>1152</v>
      </c>
      <c r="D141" s="8" t="s">
        <v>218</v>
      </c>
      <c r="E141" s="8" t="s">
        <v>1153</v>
      </c>
      <c r="F141" s="8" t="s">
        <v>33</v>
      </c>
      <c r="G141" s="8" t="s">
        <v>1154</v>
      </c>
      <c r="H141" s="8"/>
      <c r="I141" s="8" t="s">
        <v>51</v>
      </c>
      <c r="J141" s="8" t="s">
        <v>88</v>
      </c>
      <c r="K141" s="8" t="s">
        <v>247</v>
      </c>
      <c r="L141" s="8" t="s">
        <v>90</v>
      </c>
      <c r="M141" s="8" t="s">
        <v>1155</v>
      </c>
      <c r="N141" s="8" t="s">
        <v>209</v>
      </c>
      <c r="O141" s="8" t="s">
        <v>592</v>
      </c>
      <c r="P141" s="8" t="s">
        <v>69</v>
      </c>
      <c r="Q141" s="8" t="s">
        <v>1156</v>
      </c>
      <c r="R141" s="8" t="s">
        <v>594</v>
      </c>
      <c r="S141" s="8" t="s">
        <v>209</v>
      </c>
      <c r="T141" s="9" t="s">
        <v>32</v>
      </c>
      <c r="U141" s="13">
        <v>21.518000000000001</v>
      </c>
      <c r="V141" s="13">
        <v>125</v>
      </c>
      <c r="W141" s="13">
        <f t="shared" si="3"/>
        <v>2689.75</v>
      </c>
      <c r="Y141" s="17" t="s">
        <v>1947</v>
      </c>
    </row>
    <row r="142" spans="1:25" ht="28.8" x14ac:dyDescent="0.3">
      <c r="A142" s="5" t="s">
        <v>601</v>
      </c>
      <c r="B142" s="8" t="s">
        <v>1158</v>
      </c>
      <c r="C142" s="8" t="s">
        <v>1159</v>
      </c>
      <c r="D142" s="8" t="s">
        <v>218</v>
      </c>
      <c r="E142" s="8" t="s">
        <v>1160</v>
      </c>
      <c r="F142" s="8" t="s">
        <v>33</v>
      </c>
      <c r="G142" s="8" t="s">
        <v>1161</v>
      </c>
      <c r="H142" s="8"/>
      <c r="I142" s="8" t="s">
        <v>51</v>
      </c>
      <c r="J142" s="8" t="s">
        <v>88</v>
      </c>
      <c r="K142" s="8" t="s">
        <v>247</v>
      </c>
      <c r="L142" s="8" t="s">
        <v>90</v>
      </c>
      <c r="M142" s="8" t="s">
        <v>1116</v>
      </c>
      <c r="N142" s="8" t="s">
        <v>93</v>
      </c>
      <c r="O142" s="8" t="s">
        <v>1162</v>
      </c>
      <c r="P142" s="8" t="s">
        <v>69</v>
      </c>
      <c r="Q142" s="8" t="s">
        <v>1163</v>
      </c>
      <c r="R142" s="8" t="s">
        <v>1004</v>
      </c>
      <c r="S142" s="8" t="s">
        <v>93</v>
      </c>
      <c r="T142" s="9" t="s">
        <v>32</v>
      </c>
      <c r="U142" s="13">
        <v>73.760000000000005</v>
      </c>
      <c r="V142" s="13">
        <v>183</v>
      </c>
      <c r="W142" s="13">
        <f t="shared" si="3"/>
        <v>13498.080000000002</v>
      </c>
      <c r="Y142" s="17" t="s">
        <v>1947</v>
      </c>
    </row>
    <row r="143" spans="1:25" ht="43.2" x14ac:dyDescent="0.3">
      <c r="A143" s="7" t="s">
        <v>1891</v>
      </c>
      <c r="B143" s="8" t="s">
        <v>1165</v>
      </c>
      <c r="C143" s="8" t="s">
        <v>1166</v>
      </c>
      <c r="D143" s="8" t="s">
        <v>218</v>
      </c>
      <c r="E143" s="8" t="s">
        <v>1167</v>
      </c>
      <c r="F143" s="8" t="s">
        <v>33</v>
      </c>
      <c r="G143" s="8" t="s">
        <v>1168</v>
      </c>
      <c r="H143" s="8"/>
      <c r="I143" s="8" t="s">
        <v>51</v>
      </c>
      <c r="J143" s="8" t="s">
        <v>88</v>
      </c>
      <c r="K143" s="8" t="s">
        <v>247</v>
      </c>
      <c r="L143" s="8" t="s">
        <v>90</v>
      </c>
      <c r="M143" s="8" t="s">
        <v>1155</v>
      </c>
      <c r="N143" s="8" t="s">
        <v>93</v>
      </c>
      <c r="O143" s="8" t="s">
        <v>1169</v>
      </c>
      <c r="P143" s="8" t="s">
        <v>69</v>
      </c>
      <c r="Q143" s="8" t="s">
        <v>1170</v>
      </c>
      <c r="R143" s="8" t="s">
        <v>617</v>
      </c>
      <c r="S143" s="8" t="s">
        <v>93</v>
      </c>
      <c r="T143" s="9" t="s">
        <v>32</v>
      </c>
      <c r="U143" s="13">
        <v>73.760000000000005</v>
      </c>
      <c r="V143" s="13">
        <v>125</v>
      </c>
      <c r="W143" s="13">
        <f t="shared" si="3"/>
        <v>9220</v>
      </c>
      <c r="Y143" s="17" t="s">
        <v>1947</v>
      </c>
    </row>
    <row r="144" spans="1:25" ht="43.2" x14ac:dyDescent="0.3">
      <c r="A144" s="5" t="s">
        <v>609</v>
      </c>
      <c r="B144" s="8" t="s">
        <v>1171</v>
      </c>
      <c r="C144" s="8" t="s">
        <v>1172</v>
      </c>
      <c r="D144" s="8" t="s">
        <v>218</v>
      </c>
      <c r="E144" s="8" t="s">
        <v>1173</v>
      </c>
      <c r="F144" s="8" t="s">
        <v>33</v>
      </c>
      <c r="G144" s="8" t="s">
        <v>1174</v>
      </c>
      <c r="H144" s="8"/>
      <c r="I144" s="8" t="s">
        <v>292</v>
      </c>
      <c r="J144" s="8" t="s">
        <v>88</v>
      </c>
      <c r="K144" s="8" t="s">
        <v>247</v>
      </c>
      <c r="L144" s="8" t="s">
        <v>90</v>
      </c>
      <c r="M144" s="8" t="s">
        <v>1155</v>
      </c>
      <c r="N144" s="8" t="s">
        <v>93</v>
      </c>
      <c r="O144" s="8" t="s">
        <v>1175</v>
      </c>
      <c r="P144" s="8" t="s">
        <v>69</v>
      </c>
      <c r="Q144" s="8" t="s">
        <v>1176</v>
      </c>
      <c r="R144" s="8" t="s">
        <v>1177</v>
      </c>
      <c r="S144" s="8" t="s">
        <v>93</v>
      </c>
      <c r="T144" s="9" t="s">
        <v>32</v>
      </c>
      <c r="U144" s="13">
        <v>73.760000000000005</v>
      </c>
      <c r="V144" s="13">
        <v>125</v>
      </c>
      <c r="W144" s="13">
        <f t="shared" si="3"/>
        <v>9220</v>
      </c>
      <c r="Y144" s="17" t="s">
        <v>1947</v>
      </c>
    </row>
    <row r="145" spans="1:25" ht="28.8" x14ac:dyDescent="0.3">
      <c r="A145" s="7" t="s">
        <v>1892</v>
      </c>
      <c r="B145" s="8" t="s">
        <v>1178</v>
      </c>
      <c r="C145" s="8" t="s">
        <v>1179</v>
      </c>
      <c r="D145" s="8" t="s">
        <v>218</v>
      </c>
      <c r="E145" s="8" t="s">
        <v>1180</v>
      </c>
      <c r="F145" s="8" t="s">
        <v>33</v>
      </c>
      <c r="G145" s="8" t="s">
        <v>1181</v>
      </c>
      <c r="H145" s="8"/>
      <c r="I145" s="8" t="s">
        <v>51</v>
      </c>
      <c r="J145" s="8" t="s">
        <v>88</v>
      </c>
      <c r="K145" s="8" t="s">
        <v>247</v>
      </c>
      <c r="L145" s="8" t="s">
        <v>90</v>
      </c>
      <c r="M145" s="8" t="s">
        <v>1116</v>
      </c>
      <c r="N145" s="8" t="s">
        <v>93</v>
      </c>
      <c r="O145" s="8" t="s">
        <v>248</v>
      </c>
      <c r="P145" s="8" t="s">
        <v>69</v>
      </c>
      <c r="Q145" s="8" t="s">
        <v>1182</v>
      </c>
      <c r="R145" s="8" t="s">
        <v>620</v>
      </c>
      <c r="S145" s="8" t="s">
        <v>93</v>
      </c>
      <c r="T145" s="9" t="s">
        <v>32</v>
      </c>
      <c r="U145" s="13">
        <v>73.760000000000005</v>
      </c>
      <c r="V145" s="13">
        <v>183</v>
      </c>
      <c r="W145" s="13">
        <f t="shared" si="3"/>
        <v>13498.080000000002</v>
      </c>
      <c r="Y145" s="17" t="s">
        <v>1947</v>
      </c>
    </row>
    <row r="146" spans="1:25" ht="28.8" x14ac:dyDescent="0.3">
      <c r="A146" s="5" t="s">
        <v>1893</v>
      </c>
      <c r="B146" s="8" t="s">
        <v>1183</v>
      </c>
      <c r="C146" s="8" t="s">
        <v>1184</v>
      </c>
      <c r="D146" s="8" t="s">
        <v>218</v>
      </c>
      <c r="E146" s="8" t="s">
        <v>1185</v>
      </c>
      <c r="F146" s="8" t="s">
        <v>33</v>
      </c>
      <c r="G146" s="8" t="s">
        <v>1186</v>
      </c>
      <c r="H146" s="8"/>
      <c r="I146" s="8" t="s">
        <v>51</v>
      </c>
      <c r="J146" s="8" t="s">
        <v>101</v>
      </c>
      <c r="K146" s="8" t="s">
        <v>418</v>
      </c>
      <c r="L146" s="8" t="s">
        <v>68</v>
      </c>
      <c r="M146" s="8" t="s">
        <v>1116</v>
      </c>
      <c r="N146" s="8" t="s">
        <v>93</v>
      </c>
      <c r="O146" s="8" t="s">
        <v>1187</v>
      </c>
      <c r="P146" s="8" t="s">
        <v>69</v>
      </c>
      <c r="Q146" s="8" t="s">
        <v>1188</v>
      </c>
      <c r="R146" s="8" t="s">
        <v>539</v>
      </c>
      <c r="S146" s="8" t="s">
        <v>93</v>
      </c>
      <c r="T146" s="9" t="s">
        <v>32</v>
      </c>
      <c r="U146" s="13">
        <v>73.760000000000005</v>
      </c>
      <c r="V146" s="13">
        <v>183</v>
      </c>
      <c r="W146" s="13">
        <f t="shared" si="3"/>
        <v>13498.080000000002</v>
      </c>
      <c r="Y146" s="17" t="s">
        <v>1947</v>
      </c>
    </row>
    <row r="147" spans="1:25" ht="43.2" x14ac:dyDescent="0.3">
      <c r="A147" s="7" t="s">
        <v>1894</v>
      </c>
      <c r="B147" s="8" t="s">
        <v>1189</v>
      </c>
      <c r="C147" s="8" t="s">
        <v>1190</v>
      </c>
      <c r="D147" s="8" t="s">
        <v>218</v>
      </c>
      <c r="E147" s="8" t="s">
        <v>1191</v>
      </c>
      <c r="F147" s="8" t="s">
        <v>33</v>
      </c>
      <c r="G147" s="8" t="s">
        <v>1192</v>
      </c>
      <c r="H147" s="8"/>
      <c r="I147" s="8" t="s">
        <v>51</v>
      </c>
      <c r="J147" s="8" t="s">
        <v>88</v>
      </c>
      <c r="K147" s="8" t="s">
        <v>247</v>
      </c>
      <c r="L147" s="8" t="s">
        <v>90</v>
      </c>
      <c r="M147" s="8" t="s">
        <v>1155</v>
      </c>
      <c r="N147" s="8" t="s">
        <v>93</v>
      </c>
      <c r="O147" s="8" t="s">
        <v>361</v>
      </c>
      <c r="P147" s="8" t="s">
        <v>69</v>
      </c>
      <c r="Q147" s="8" t="s">
        <v>362</v>
      </c>
      <c r="R147" s="8" t="s">
        <v>1193</v>
      </c>
      <c r="S147" s="8" t="s">
        <v>93</v>
      </c>
      <c r="T147" s="9" t="s">
        <v>32</v>
      </c>
      <c r="U147" s="13">
        <v>73.760000000000005</v>
      </c>
      <c r="V147" s="13">
        <v>125</v>
      </c>
      <c r="W147" s="13">
        <f t="shared" si="3"/>
        <v>9220</v>
      </c>
      <c r="Y147" s="17" t="s">
        <v>1947</v>
      </c>
    </row>
    <row r="148" spans="1:25" ht="57.6" x14ac:dyDescent="0.3">
      <c r="A148" s="5" t="s">
        <v>1895</v>
      </c>
      <c r="B148" s="8" t="s">
        <v>1194</v>
      </c>
      <c r="C148" s="8" t="s">
        <v>1195</v>
      </c>
      <c r="D148" s="8" t="s">
        <v>218</v>
      </c>
      <c r="E148" s="8" t="s">
        <v>1196</v>
      </c>
      <c r="F148" s="8" t="s">
        <v>33</v>
      </c>
      <c r="G148" s="8" t="s">
        <v>1197</v>
      </c>
      <c r="H148" s="8"/>
      <c r="I148" s="8" t="s">
        <v>292</v>
      </c>
      <c r="J148" s="8" t="s">
        <v>88</v>
      </c>
      <c r="K148" s="8" t="s">
        <v>247</v>
      </c>
      <c r="L148" s="8" t="s">
        <v>90</v>
      </c>
      <c r="M148" s="8" t="s">
        <v>1198</v>
      </c>
      <c r="N148" s="8" t="s">
        <v>209</v>
      </c>
      <c r="O148" s="8" t="s">
        <v>1108</v>
      </c>
      <c r="P148" s="8" t="s">
        <v>69</v>
      </c>
      <c r="Q148" s="8" t="s">
        <v>1109</v>
      </c>
      <c r="R148" s="8" t="s">
        <v>1110</v>
      </c>
      <c r="S148" s="8" t="s">
        <v>209</v>
      </c>
      <c r="T148" s="9" t="s">
        <v>32</v>
      </c>
      <c r="U148" s="13">
        <v>21.518000000000001</v>
      </c>
      <c r="V148" s="20">
        <v>142</v>
      </c>
      <c r="W148" s="13">
        <f t="shared" si="3"/>
        <v>3055.556</v>
      </c>
      <c r="Y148" s="17" t="s">
        <v>1947</v>
      </c>
    </row>
    <row r="149" spans="1:25" ht="28.8" x14ac:dyDescent="0.3">
      <c r="A149" s="7" t="s">
        <v>1896</v>
      </c>
      <c r="B149" s="8" t="s">
        <v>1199</v>
      </c>
      <c r="C149" s="8" t="s">
        <v>1200</v>
      </c>
      <c r="D149" s="8" t="s">
        <v>218</v>
      </c>
      <c r="E149" s="8" t="s">
        <v>1201</v>
      </c>
      <c r="F149" s="8" t="s">
        <v>33</v>
      </c>
      <c r="G149" s="8" t="s">
        <v>1115</v>
      </c>
      <c r="H149" s="8"/>
      <c r="I149" s="8" t="s">
        <v>51</v>
      </c>
      <c r="J149" s="8" t="s">
        <v>88</v>
      </c>
      <c r="K149" s="8" t="s">
        <v>247</v>
      </c>
      <c r="L149" s="8" t="s">
        <v>90</v>
      </c>
      <c r="M149" s="8" t="s">
        <v>1202</v>
      </c>
      <c r="N149" s="8" t="s">
        <v>209</v>
      </c>
      <c r="O149" s="8" t="s">
        <v>1117</v>
      </c>
      <c r="P149" s="8" t="s">
        <v>69</v>
      </c>
      <c r="Q149" s="8" t="s">
        <v>1118</v>
      </c>
      <c r="R149" s="8" t="s">
        <v>784</v>
      </c>
      <c r="S149" s="8" t="s">
        <v>209</v>
      </c>
      <c r="T149" s="9" t="s">
        <v>32</v>
      </c>
      <c r="U149" s="13">
        <v>21.518000000000001</v>
      </c>
      <c r="V149" s="13">
        <v>181</v>
      </c>
      <c r="W149" s="13">
        <f t="shared" si="3"/>
        <v>3894.7580000000003</v>
      </c>
      <c r="Y149" s="17" t="s">
        <v>1947</v>
      </c>
    </row>
    <row r="150" spans="1:25" ht="28.8" x14ac:dyDescent="0.3">
      <c r="A150" s="5" t="s">
        <v>1897</v>
      </c>
      <c r="B150" s="8" t="s">
        <v>1203</v>
      </c>
      <c r="C150" s="8" t="s">
        <v>1204</v>
      </c>
      <c r="D150" s="8" t="s">
        <v>218</v>
      </c>
      <c r="E150" s="8" t="s">
        <v>1205</v>
      </c>
      <c r="F150" s="8" t="s">
        <v>33</v>
      </c>
      <c r="G150" s="8" t="s">
        <v>1123</v>
      </c>
      <c r="H150" s="8"/>
      <c r="I150" s="8" t="s">
        <v>51</v>
      </c>
      <c r="J150" s="8" t="s">
        <v>88</v>
      </c>
      <c r="K150" s="8" t="s">
        <v>247</v>
      </c>
      <c r="L150" s="8" t="s">
        <v>90</v>
      </c>
      <c r="M150" s="8" t="s">
        <v>1202</v>
      </c>
      <c r="N150" s="8" t="s">
        <v>209</v>
      </c>
      <c r="O150" s="8" t="s">
        <v>1124</v>
      </c>
      <c r="P150" s="8" t="s">
        <v>69</v>
      </c>
      <c r="Q150" s="8" t="s">
        <v>1125</v>
      </c>
      <c r="R150" s="8" t="s">
        <v>1126</v>
      </c>
      <c r="S150" s="8" t="s">
        <v>209</v>
      </c>
      <c r="T150" s="9" t="s">
        <v>32</v>
      </c>
      <c r="U150" s="13">
        <v>21.518000000000001</v>
      </c>
      <c r="V150" s="13">
        <v>181</v>
      </c>
      <c r="W150" s="13">
        <f t="shared" si="3"/>
        <v>3894.7580000000003</v>
      </c>
      <c r="Y150" s="17" t="s">
        <v>1947</v>
      </c>
    </row>
    <row r="151" spans="1:25" ht="28.8" x14ac:dyDescent="0.3">
      <c r="A151" s="7" t="s">
        <v>1898</v>
      </c>
      <c r="B151" s="8" t="s">
        <v>1206</v>
      </c>
      <c r="C151" s="8" t="s">
        <v>1207</v>
      </c>
      <c r="D151" s="8" t="s">
        <v>218</v>
      </c>
      <c r="E151" s="8" t="s">
        <v>1208</v>
      </c>
      <c r="F151" s="8" t="s">
        <v>33</v>
      </c>
      <c r="G151" s="8" t="s">
        <v>1131</v>
      </c>
      <c r="H151" s="8"/>
      <c r="I151" s="8" t="s">
        <v>51</v>
      </c>
      <c r="J151" s="8" t="s">
        <v>52</v>
      </c>
      <c r="K151" s="8" t="s">
        <v>53</v>
      </c>
      <c r="L151" s="8" t="s">
        <v>54</v>
      </c>
      <c r="M151" s="8" t="s">
        <v>1202</v>
      </c>
      <c r="N151" s="8" t="s">
        <v>209</v>
      </c>
      <c r="O151" s="8" t="s">
        <v>1132</v>
      </c>
      <c r="P151" s="8" t="s">
        <v>69</v>
      </c>
      <c r="Q151" s="8" t="s">
        <v>1133</v>
      </c>
      <c r="R151" s="8" t="s">
        <v>1134</v>
      </c>
      <c r="S151" s="8" t="s">
        <v>209</v>
      </c>
      <c r="T151" s="9" t="s">
        <v>32</v>
      </c>
      <c r="U151" s="13">
        <v>21.518000000000001</v>
      </c>
      <c r="V151" s="13">
        <v>181</v>
      </c>
      <c r="W151" s="13">
        <f t="shared" si="3"/>
        <v>3894.7580000000003</v>
      </c>
      <c r="Y151" s="17" t="s">
        <v>1947</v>
      </c>
    </row>
    <row r="152" spans="1:25" ht="28.8" x14ac:dyDescent="0.3">
      <c r="A152" s="5" t="s">
        <v>1899</v>
      </c>
      <c r="B152" s="8" t="s">
        <v>1209</v>
      </c>
      <c r="C152" s="8" t="s">
        <v>1210</v>
      </c>
      <c r="D152" s="8" t="s">
        <v>218</v>
      </c>
      <c r="E152" s="8" t="s">
        <v>1211</v>
      </c>
      <c r="F152" s="8" t="s">
        <v>33</v>
      </c>
      <c r="G152" s="8" t="s">
        <v>1139</v>
      </c>
      <c r="H152" s="8"/>
      <c r="I152" s="8" t="s">
        <v>292</v>
      </c>
      <c r="J152" s="8" t="s">
        <v>52</v>
      </c>
      <c r="K152" s="8" t="s">
        <v>53</v>
      </c>
      <c r="L152" s="8" t="s">
        <v>54</v>
      </c>
      <c r="M152" s="8" t="s">
        <v>1202</v>
      </c>
      <c r="N152" s="8" t="s">
        <v>209</v>
      </c>
      <c r="O152" s="8" t="s">
        <v>1140</v>
      </c>
      <c r="P152" s="8" t="s">
        <v>69</v>
      </c>
      <c r="Q152" s="8" t="s">
        <v>1141</v>
      </c>
      <c r="R152" s="8" t="s">
        <v>1142</v>
      </c>
      <c r="S152" s="8" t="s">
        <v>209</v>
      </c>
      <c r="T152" s="9" t="s">
        <v>32</v>
      </c>
      <c r="U152" s="13">
        <v>21.518000000000001</v>
      </c>
      <c r="V152" s="13">
        <v>181</v>
      </c>
      <c r="W152" s="13">
        <f t="shared" si="3"/>
        <v>3894.7580000000003</v>
      </c>
      <c r="Y152" s="17" t="s">
        <v>1947</v>
      </c>
    </row>
    <row r="153" spans="1:25" ht="28.8" x14ac:dyDescent="0.3">
      <c r="A153" s="7" t="s">
        <v>1900</v>
      </c>
      <c r="B153" s="8" t="s">
        <v>1212</v>
      </c>
      <c r="C153" s="8" t="s">
        <v>1213</v>
      </c>
      <c r="D153" s="8" t="s">
        <v>218</v>
      </c>
      <c r="E153" s="8" t="s">
        <v>1214</v>
      </c>
      <c r="F153" s="8" t="s">
        <v>33</v>
      </c>
      <c r="G153" s="8" t="s">
        <v>1147</v>
      </c>
      <c r="H153" s="8"/>
      <c r="I153" s="8" t="s">
        <v>51</v>
      </c>
      <c r="J153" s="8" t="s">
        <v>88</v>
      </c>
      <c r="K153" s="8" t="s">
        <v>247</v>
      </c>
      <c r="L153" s="8" t="s">
        <v>90</v>
      </c>
      <c r="M153" s="8" t="s">
        <v>1202</v>
      </c>
      <c r="N153" s="8" t="s">
        <v>209</v>
      </c>
      <c r="O153" s="8" t="s">
        <v>1148</v>
      </c>
      <c r="P153" s="8" t="s">
        <v>69</v>
      </c>
      <c r="Q153" s="8" t="s">
        <v>29</v>
      </c>
      <c r="R153" s="8" t="s">
        <v>1149</v>
      </c>
      <c r="S153" s="8" t="s">
        <v>209</v>
      </c>
      <c r="T153" s="9" t="s">
        <v>32</v>
      </c>
      <c r="U153" s="13">
        <v>21.518000000000001</v>
      </c>
      <c r="V153" s="13">
        <v>181</v>
      </c>
      <c r="W153" s="13">
        <f t="shared" si="3"/>
        <v>3894.7580000000003</v>
      </c>
      <c r="Y153" s="17" t="s">
        <v>1947</v>
      </c>
    </row>
    <row r="154" spans="1:25" ht="57.6" x14ac:dyDescent="0.3">
      <c r="A154" s="5" t="s">
        <v>1901</v>
      </c>
      <c r="B154" s="8" t="s">
        <v>1215</v>
      </c>
      <c r="C154" s="8" t="s">
        <v>1216</v>
      </c>
      <c r="D154" s="8" t="s">
        <v>218</v>
      </c>
      <c r="E154" s="8" t="s">
        <v>1217</v>
      </c>
      <c r="F154" s="8" t="s">
        <v>33</v>
      </c>
      <c r="G154" s="8" t="s">
        <v>1106</v>
      </c>
      <c r="H154" s="8"/>
      <c r="I154" s="8" t="s">
        <v>51</v>
      </c>
      <c r="J154" s="8" t="s">
        <v>88</v>
      </c>
      <c r="K154" s="8" t="s">
        <v>247</v>
      </c>
      <c r="L154" s="8" t="s">
        <v>90</v>
      </c>
      <c r="M154" s="8" t="s">
        <v>1218</v>
      </c>
      <c r="N154" s="8" t="s">
        <v>209</v>
      </c>
      <c r="O154" s="8" t="s">
        <v>592</v>
      </c>
      <c r="P154" s="8" t="s">
        <v>69</v>
      </c>
      <c r="Q154" s="8" t="s">
        <v>1156</v>
      </c>
      <c r="R154" s="8" t="s">
        <v>594</v>
      </c>
      <c r="S154" s="8" t="s">
        <v>209</v>
      </c>
      <c r="T154" s="9" t="s">
        <v>32</v>
      </c>
      <c r="U154" s="13">
        <v>21.518000000000001</v>
      </c>
      <c r="V154" s="13">
        <v>123</v>
      </c>
      <c r="W154" s="13">
        <f t="shared" si="3"/>
        <v>2646.7139999999999</v>
      </c>
      <c r="Y154" s="17" t="s">
        <v>1947</v>
      </c>
    </row>
    <row r="155" spans="1:25" ht="28.8" x14ac:dyDescent="0.3">
      <c r="A155" s="7" t="s">
        <v>1902</v>
      </c>
      <c r="B155" s="8" t="s">
        <v>1219</v>
      </c>
      <c r="C155" s="8" t="s">
        <v>1220</v>
      </c>
      <c r="D155" s="8" t="s">
        <v>218</v>
      </c>
      <c r="E155" s="8" t="s">
        <v>1221</v>
      </c>
      <c r="F155" s="8" t="s">
        <v>33</v>
      </c>
      <c r="G155" s="8" t="s">
        <v>1168</v>
      </c>
      <c r="H155" s="8"/>
      <c r="I155" s="8" t="s">
        <v>51</v>
      </c>
      <c r="J155" s="8" t="s">
        <v>88</v>
      </c>
      <c r="K155" s="8" t="s">
        <v>247</v>
      </c>
      <c r="L155" s="8" t="s">
        <v>90</v>
      </c>
      <c r="M155" s="8" t="s">
        <v>1202</v>
      </c>
      <c r="N155" s="8" t="s">
        <v>93</v>
      </c>
      <c r="O155" s="8" t="s">
        <v>1162</v>
      </c>
      <c r="P155" s="8" t="s">
        <v>69</v>
      </c>
      <c r="Q155" s="8" t="s">
        <v>1163</v>
      </c>
      <c r="R155" s="8" t="s">
        <v>1004</v>
      </c>
      <c r="S155" s="8" t="s">
        <v>93</v>
      </c>
      <c r="T155" s="9" t="s">
        <v>32</v>
      </c>
      <c r="U155" s="13">
        <v>73.760000000000005</v>
      </c>
      <c r="V155" s="13">
        <v>181</v>
      </c>
      <c r="W155" s="13">
        <f t="shared" si="3"/>
        <v>13350.560000000001</v>
      </c>
      <c r="Y155" s="17" t="s">
        <v>1947</v>
      </c>
    </row>
    <row r="156" spans="1:25" ht="57.6" x14ac:dyDescent="0.3">
      <c r="A156" s="5" t="s">
        <v>1903</v>
      </c>
      <c r="B156" s="8" t="s">
        <v>1222</v>
      </c>
      <c r="C156" s="8" t="s">
        <v>1223</v>
      </c>
      <c r="D156" s="8" t="s">
        <v>218</v>
      </c>
      <c r="E156" s="8" t="s">
        <v>1224</v>
      </c>
      <c r="F156" s="8" t="s">
        <v>33</v>
      </c>
      <c r="G156" s="8" t="s">
        <v>1225</v>
      </c>
      <c r="H156" s="8"/>
      <c r="I156" s="8" t="s">
        <v>51</v>
      </c>
      <c r="J156" s="8" t="s">
        <v>88</v>
      </c>
      <c r="K156" s="8" t="s">
        <v>247</v>
      </c>
      <c r="L156" s="8" t="s">
        <v>90</v>
      </c>
      <c r="M156" s="8" t="s">
        <v>1218</v>
      </c>
      <c r="N156" s="8" t="s">
        <v>93</v>
      </c>
      <c r="O156" s="8" t="s">
        <v>1169</v>
      </c>
      <c r="P156" s="8" t="s">
        <v>69</v>
      </c>
      <c r="Q156" s="8" t="s">
        <v>1170</v>
      </c>
      <c r="R156" s="8" t="s">
        <v>617</v>
      </c>
      <c r="S156" s="8" t="s">
        <v>93</v>
      </c>
      <c r="T156" s="9" t="s">
        <v>32</v>
      </c>
      <c r="U156" s="13">
        <v>73.760000000000005</v>
      </c>
      <c r="V156" s="13">
        <v>123</v>
      </c>
      <c r="W156" s="13">
        <f t="shared" si="3"/>
        <v>9072.4800000000014</v>
      </c>
      <c r="Y156" s="17" t="s">
        <v>1947</v>
      </c>
    </row>
    <row r="157" spans="1:25" ht="28.8" x14ac:dyDescent="0.3">
      <c r="A157" s="7" t="s">
        <v>1904</v>
      </c>
      <c r="B157" s="8" t="s">
        <v>1226</v>
      </c>
      <c r="C157" s="8" t="s">
        <v>1227</v>
      </c>
      <c r="D157" s="8" t="s">
        <v>218</v>
      </c>
      <c r="E157" s="8" t="s">
        <v>1228</v>
      </c>
      <c r="F157" s="8" t="s">
        <v>33</v>
      </c>
      <c r="G157" s="8" t="s">
        <v>1181</v>
      </c>
      <c r="H157" s="8"/>
      <c r="I157" s="8" t="s">
        <v>51</v>
      </c>
      <c r="J157" s="8" t="s">
        <v>88</v>
      </c>
      <c r="K157" s="8" t="s">
        <v>247</v>
      </c>
      <c r="L157" s="8" t="s">
        <v>90</v>
      </c>
      <c r="M157" s="8" t="s">
        <v>1202</v>
      </c>
      <c r="N157" s="8" t="s">
        <v>93</v>
      </c>
      <c r="O157" s="8" t="s">
        <v>248</v>
      </c>
      <c r="P157" s="8" t="s">
        <v>69</v>
      </c>
      <c r="Q157" s="8" t="s">
        <v>1182</v>
      </c>
      <c r="R157" s="8" t="s">
        <v>620</v>
      </c>
      <c r="S157" s="8" t="s">
        <v>93</v>
      </c>
      <c r="T157" s="9" t="s">
        <v>32</v>
      </c>
      <c r="U157" s="13">
        <v>73.760000000000005</v>
      </c>
      <c r="V157" s="13">
        <v>181</v>
      </c>
      <c r="W157" s="13">
        <f t="shared" si="3"/>
        <v>13350.560000000001</v>
      </c>
      <c r="Y157" s="17" t="s">
        <v>1947</v>
      </c>
    </row>
    <row r="158" spans="1:25" ht="57.6" x14ac:dyDescent="0.3">
      <c r="A158" s="5" t="s">
        <v>294</v>
      </c>
      <c r="B158" s="8" t="s">
        <v>1229</v>
      </c>
      <c r="C158" s="8" t="s">
        <v>1230</v>
      </c>
      <c r="D158" s="8" t="s">
        <v>218</v>
      </c>
      <c r="E158" s="8" t="s">
        <v>1231</v>
      </c>
      <c r="F158" s="8" t="s">
        <v>33</v>
      </c>
      <c r="G158" s="8" t="s">
        <v>1174</v>
      </c>
      <c r="H158" s="8"/>
      <c r="I158" s="8" t="s">
        <v>292</v>
      </c>
      <c r="J158" s="8" t="s">
        <v>88</v>
      </c>
      <c r="K158" s="8" t="s">
        <v>247</v>
      </c>
      <c r="L158" s="8" t="s">
        <v>90</v>
      </c>
      <c r="M158" s="8" t="s">
        <v>1218</v>
      </c>
      <c r="N158" s="8" t="s">
        <v>93</v>
      </c>
      <c r="O158" s="8" t="s">
        <v>1175</v>
      </c>
      <c r="P158" s="8" t="s">
        <v>69</v>
      </c>
      <c r="Q158" s="8" t="s">
        <v>1176</v>
      </c>
      <c r="R158" s="8" t="s">
        <v>1177</v>
      </c>
      <c r="S158" s="8" t="s">
        <v>93</v>
      </c>
      <c r="T158" s="9" t="s">
        <v>32</v>
      </c>
      <c r="U158" s="13">
        <v>73.760000000000005</v>
      </c>
      <c r="V158" s="13">
        <v>123</v>
      </c>
      <c r="W158" s="13">
        <f t="shared" si="3"/>
        <v>9072.4800000000014</v>
      </c>
      <c r="Y158" s="17" t="s">
        <v>1947</v>
      </c>
    </row>
    <row r="159" spans="1:25" ht="28.8" x14ac:dyDescent="0.3">
      <c r="A159" s="7" t="s">
        <v>1905</v>
      </c>
      <c r="B159" s="8" t="s">
        <v>1232</v>
      </c>
      <c r="C159" s="8" t="s">
        <v>1233</v>
      </c>
      <c r="D159" s="8" t="s">
        <v>218</v>
      </c>
      <c r="E159" s="8" t="s">
        <v>1234</v>
      </c>
      <c r="F159" s="8" t="s">
        <v>33</v>
      </c>
      <c r="G159" s="8" t="s">
        <v>1186</v>
      </c>
      <c r="H159" s="8"/>
      <c r="I159" s="8" t="s">
        <v>51</v>
      </c>
      <c r="J159" s="8" t="s">
        <v>101</v>
      </c>
      <c r="K159" s="8" t="s">
        <v>418</v>
      </c>
      <c r="L159" s="8" t="s">
        <v>68</v>
      </c>
      <c r="M159" s="8" t="s">
        <v>1202</v>
      </c>
      <c r="N159" s="8" t="s">
        <v>93</v>
      </c>
      <c r="O159" s="8" t="s">
        <v>1187</v>
      </c>
      <c r="P159" s="8" t="s">
        <v>69</v>
      </c>
      <c r="Q159" s="8" t="s">
        <v>1188</v>
      </c>
      <c r="R159" s="8" t="s">
        <v>539</v>
      </c>
      <c r="S159" s="8" t="s">
        <v>93</v>
      </c>
      <c r="T159" s="9" t="s">
        <v>32</v>
      </c>
      <c r="U159" s="13">
        <v>73.760000000000005</v>
      </c>
      <c r="V159" s="13">
        <v>181</v>
      </c>
      <c r="W159" s="13">
        <f t="shared" si="3"/>
        <v>13350.560000000001</v>
      </c>
      <c r="Y159" s="17" t="s">
        <v>1947</v>
      </c>
    </row>
    <row r="160" spans="1:25" ht="57.6" x14ac:dyDescent="0.3">
      <c r="A160" s="5" t="s">
        <v>1906</v>
      </c>
      <c r="B160" s="8" t="s">
        <v>1235</v>
      </c>
      <c r="C160" s="8" t="s">
        <v>1236</v>
      </c>
      <c r="D160" s="8" t="s">
        <v>218</v>
      </c>
      <c r="E160" s="8" t="s">
        <v>1237</v>
      </c>
      <c r="F160" s="8" t="s">
        <v>33</v>
      </c>
      <c r="G160" s="8" t="s">
        <v>1161</v>
      </c>
      <c r="H160" s="8"/>
      <c r="I160" s="8" t="s">
        <v>51</v>
      </c>
      <c r="J160" s="8" t="s">
        <v>88</v>
      </c>
      <c r="K160" s="8" t="s">
        <v>247</v>
      </c>
      <c r="L160" s="8" t="s">
        <v>90</v>
      </c>
      <c r="M160" s="8" t="s">
        <v>1218</v>
      </c>
      <c r="N160" s="8" t="s">
        <v>93</v>
      </c>
      <c r="O160" s="8" t="s">
        <v>361</v>
      </c>
      <c r="P160" s="8" t="s">
        <v>69</v>
      </c>
      <c r="Q160" s="8" t="s">
        <v>362</v>
      </c>
      <c r="R160" s="8" t="s">
        <v>1193</v>
      </c>
      <c r="S160" s="8" t="s">
        <v>93</v>
      </c>
      <c r="T160" s="9" t="s">
        <v>32</v>
      </c>
      <c r="U160" s="13">
        <v>73.760000000000005</v>
      </c>
      <c r="V160" s="13">
        <v>123</v>
      </c>
      <c r="W160" s="13">
        <f t="shared" si="3"/>
        <v>9072.4800000000014</v>
      </c>
      <c r="Y160" s="17" t="s">
        <v>1947</v>
      </c>
    </row>
    <row r="161" spans="1:25" ht="43.2" x14ac:dyDescent="0.3">
      <c r="A161" s="7" t="s">
        <v>1907</v>
      </c>
      <c r="B161" s="8" t="s">
        <v>1238</v>
      </c>
      <c r="C161" s="8" t="s">
        <v>1239</v>
      </c>
      <c r="D161" s="8" t="s">
        <v>218</v>
      </c>
      <c r="E161" s="8" t="s">
        <v>1240</v>
      </c>
      <c r="F161" s="8" t="s">
        <v>33</v>
      </c>
      <c r="G161" s="8" t="s">
        <v>1241</v>
      </c>
      <c r="H161" s="8"/>
      <c r="I161" s="8" t="s">
        <v>51</v>
      </c>
      <c r="J161" s="8" t="s">
        <v>88</v>
      </c>
      <c r="K161" s="8" t="s">
        <v>247</v>
      </c>
      <c r="L161" s="8" t="s">
        <v>90</v>
      </c>
      <c r="M161" s="8" t="s">
        <v>1107</v>
      </c>
      <c r="N161" s="8" t="s">
        <v>69</v>
      </c>
      <c r="O161" s="8" t="s">
        <v>614</v>
      </c>
      <c r="P161" s="8" t="s">
        <v>209</v>
      </c>
      <c r="Q161" s="8" t="s">
        <v>1242</v>
      </c>
      <c r="R161" s="8" t="s">
        <v>1243</v>
      </c>
      <c r="S161" s="8" t="s">
        <v>209</v>
      </c>
      <c r="T161" s="9" t="s">
        <v>32</v>
      </c>
      <c r="U161" s="13">
        <v>21.518000000000001</v>
      </c>
      <c r="V161" s="13">
        <v>178</v>
      </c>
      <c r="W161" s="13">
        <f t="shared" si="3"/>
        <v>3830.2040000000002</v>
      </c>
      <c r="Y161" s="17" t="s">
        <v>1947</v>
      </c>
    </row>
    <row r="162" spans="1:25" ht="28.8" x14ac:dyDescent="0.3">
      <c r="A162" s="5" t="s">
        <v>1908</v>
      </c>
      <c r="B162" s="8" t="s">
        <v>1244</v>
      </c>
      <c r="C162" s="8" t="s">
        <v>1245</v>
      </c>
      <c r="D162" s="8" t="s">
        <v>218</v>
      </c>
      <c r="E162" s="8" t="s">
        <v>1246</v>
      </c>
      <c r="F162" s="8" t="s">
        <v>33</v>
      </c>
      <c r="G162" s="8" t="s">
        <v>1247</v>
      </c>
      <c r="H162" s="8"/>
      <c r="I162" s="8" t="s">
        <v>51</v>
      </c>
      <c r="J162" s="8" t="s">
        <v>88</v>
      </c>
      <c r="K162" s="8" t="s">
        <v>247</v>
      </c>
      <c r="L162" s="8" t="s">
        <v>90</v>
      </c>
      <c r="M162" s="8" t="s">
        <v>1116</v>
      </c>
      <c r="N162" s="8" t="s">
        <v>69</v>
      </c>
      <c r="O162" s="8" t="s">
        <v>245</v>
      </c>
      <c r="P162" s="8" t="s">
        <v>209</v>
      </c>
      <c r="Q162" s="8" t="s">
        <v>1248</v>
      </c>
      <c r="R162" s="8" t="s">
        <v>1249</v>
      </c>
      <c r="S162" s="8" t="s">
        <v>69</v>
      </c>
      <c r="T162" s="9" t="s">
        <v>32</v>
      </c>
      <c r="U162" s="13">
        <v>21.518000000000001</v>
      </c>
      <c r="V162" s="13">
        <v>183</v>
      </c>
      <c r="W162" s="13">
        <f t="shared" si="3"/>
        <v>3937.7940000000003</v>
      </c>
      <c r="Y162" s="17" t="s">
        <v>1947</v>
      </c>
    </row>
    <row r="163" spans="1:25" ht="28.8" x14ac:dyDescent="0.3">
      <c r="A163" s="7" t="s">
        <v>1909</v>
      </c>
      <c r="B163" s="8" t="s">
        <v>1250</v>
      </c>
      <c r="C163" s="8" t="s">
        <v>1251</v>
      </c>
      <c r="D163" s="8" t="s">
        <v>218</v>
      </c>
      <c r="E163" s="8" t="s">
        <v>1252</v>
      </c>
      <c r="F163" s="8" t="s">
        <v>33</v>
      </c>
      <c r="G163" s="8" t="s">
        <v>1253</v>
      </c>
      <c r="H163" s="8"/>
      <c r="I163" s="8" t="s">
        <v>51</v>
      </c>
      <c r="J163" s="8" t="s">
        <v>88</v>
      </c>
      <c r="K163" s="8" t="s">
        <v>247</v>
      </c>
      <c r="L163" s="8" t="s">
        <v>90</v>
      </c>
      <c r="M163" s="8" t="s">
        <v>1116</v>
      </c>
      <c r="N163" s="8" t="s">
        <v>69</v>
      </c>
      <c r="O163" s="8" t="s">
        <v>1254</v>
      </c>
      <c r="P163" s="8" t="s">
        <v>209</v>
      </c>
      <c r="Q163" s="8" t="s">
        <v>1255</v>
      </c>
      <c r="R163" s="8" t="s">
        <v>1256</v>
      </c>
      <c r="S163" s="8" t="s">
        <v>69</v>
      </c>
      <c r="T163" s="9" t="s">
        <v>32</v>
      </c>
      <c r="U163" s="13">
        <v>21.518000000000001</v>
      </c>
      <c r="V163" s="13">
        <v>183</v>
      </c>
      <c r="W163" s="13">
        <f t="shared" si="3"/>
        <v>3937.7940000000003</v>
      </c>
      <c r="Y163" s="17" t="s">
        <v>1947</v>
      </c>
    </row>
    <row r="164" spans="1:25" ht="28.8" x14ac:dyDescent="0.3">
      <c r="A164" s="5" t="s">
        <v>265</v>
      </c>
      <c r="B164" s="8" t="s">
        <v>1257</v>
      </c>
      <c r="C164" s="8" t="s">
        <v>1258</v>
      </c>
      <c r="D164" s="8" t="s">
        <v>218</v>
      </c>
      <c r="E164" s="8" t="s">
        <v>1259</v>
      </c>
      <c r="F164" s="8" t="s">
        <v>33</v>
      </c>
      <c r="G164" s="8" t="s">
        <v>1260</v>
      </c>
      <c r="H164" s="8"/>
      <c r="I164" s="8" t="s">
        <v>51</v>
      </c>
      <c r="J164" s="8" t="s">
        <v>52</v>
      </c>
      <c r="K164" s="8" t="s">
        <v>53</v>
      </c>
      <c r="L164" s="8" t="s">
        <v>54</v>
      </c>
      <c r="M164" s="8" t="s">
        <v>1116</v>
      </c>
      <c r="N164" s="8" t="s">
        <v>69</v>
      </c>
      <c r="O164" s="8" t="s">
        <v>1261</v>
      </c>
      <c r="P164" s="8" t="s">
        <v>209</v>
      </c>
      <c r="Q164" s="8" t="s">
        <v>635</v>
      </c>
      <c r="R164" s="8" t="s">
        <v>1262</v>
      </c>
      <c r="S164" s="8" t="s">
        <v>69</v>
      </c>
      <c r="T164" s="9" t="s">
        <v>32</v>
      </c>
      <c r="U164" s="13">
        <v>21.518000000000001</v>
      </c>
      <c r="V164" s="13">
        <v>183</v>
      </c>
      <c r="W164" s="13">
        <f t="shared" si="3"/>
        <v>3937.7940000000003</v>
      </c>
      <c r="Y164" s="17" t="s">
        <v>1947</v>
      </c>
    </row>
    <row r="165" spans="1:25" ht="28.8" x14ac:dyDescent="0.3">
      <c r="A165" s="7" t="s">
        <v>1910</v>
      </c>
      <c r="B165" s="8" t="s">
        <v>1263</v>
      </c>
      <c r="C165" s="8" t="s">
        <v>1264</v>
      </c>
      <c r="D165" s="8" t="s">
        <v>218</v>
      </c>
      <c r="E165" s="8" t="s">
        <v>1265</v>
      </c>
      <c r="F165" s="8" t="s">
        <v>33</v>
      </c>
      <c r="G165" s="8" t="s">
        <v>1266</v>
      </c>
      <c r="H165" s="8"/>
      <c r="I165" s="8" t="s">
        <v>51</v>
      </c>
      <c r="J165" s="8" t="s">
        <v>52</v>
      </c>
      <c r="K165" s="8" t="s">
        <v>53</v>
      </c>
      <c r="L165" s="8" t="s">
        <v>54</v>
      </c>
      <c r="M165" s="8" t="s">
        <v>1116</v>
      </c>
      <c r="N165" s="8" t="s">
        <v>69</v>
      </c>
      <c r="O165" s="8" t="s">
        <v>1267</v>
      </c>
      <c r="P165" s="8" t="s">
        <v>209</v>
      </c>
      <c r="Q165" s="8" t="s">
        <v>1268</v>
      </c>
      <c r="R165" s="8" t="s">
        <v>1064</v>
      </c>
      <c r="S165" s="8" t="s">
        <v>69</v>
      </c>
      <c r="T165" s="9" t="s">
        <v>32</v>
      </c>
      <c r="U165" s="13">
        <v>21.518000000000001</v>
      </c>
      <c r="V165" s="13">
        <v>183</v>
      </c>
      <c r="W165" s="13">
        <f t="shared" si="3"/>
        <v>3937.7940000000003</v>
      </c>
      <c r="Y165" s="17" t="s">
        <v>1947</v>
      </c>
    </row>
    <row r="166" spans="1:25" ht="28.8" x14ac:dyDescent="0.3">
      <c r="A166" s="5" t="s">
        <v>1911</v>
      </c>
      <c r="B166" s="8" t="s">
        <v>1269</v>
      </c>
      <c r="C166" s="8" t="s">
        <v>1270</v>
      </c>
      <c r="D166" s="8" t="s">
        <v>218</v>
      </c>
      <c r="E166" s="8" t="s">
        <v>1271</v>
      </c>
      <c r="F166" s="8" t="s">
        <v>33</v>
      </c>
      <c r="G166" s="8" t="s">
        <v>1272</v>
      </c>
      <c r="H166" s="8"/>
      <c r="I166" s="8" t="s">
        <v>51</v>
      </c>
      <c r="J166" s="8" t="s">
        <v>88</v>
      </c>
      <c r="K166" s="8" t="s">
        <v>247</v>
      </c>
      <c r="L166" s="8" t="s">
        <v>90</v>
      </c>
      <c r="M166" s="8" t="s">
        <v>1116</v>
      </c>
      <c r="N166" s="8" t="s">
        <v>69</v>
      </c>
      <c r="O166" s="8" t="s">
        <v>119</v>
      </c>
      <c r="P166" s="8" t="s">
        <v>209</v>
      </c>
      <c r="Q166" s="8" t="s">
        <v>1273</v>
      </c>
      <c r="R166" s="8" t="s">
        <v>1085</v>
      </c>
      <c r="S166" s="8" t="s">
        <v>69</v>
      </c>
      <c r="T166" s="9" t="s">
        <v>32</v>
      </c>
      <c r="U166" s="13">
        <v>21.518000000000001</v>
      </c>
      <c r="V166" s="13">
        <v>183</v>
      </c>
      <c r="W166" s="13">
        <f t="shared" si="3"/>
        <v>3937.7940000000003</v>
      </c>
      <c r="Y166" s="17" t="s">
        <v>1947</v>
      </c>
    </row>
    <row r="167" spans="1:25" ht="43.2" x14ac:dyDescent="0.3">
      <c r="A167" s="7" t="s">
        <v>1912</v>
      </c>
      <c r="B167" s="8" t="s">
        <v>1274</v>
      </c>
      <c r="C167" s="8" t="s">
        <v>1275</v>
      </c>
      <c r="D167" s="8" t="s">
        <v>218</v>
      </c>
      <c r="E167" s="8" t="s">
        <v>1276</v>
      </c>
      <c r="F167" s="8" t="s">
        <v>33</v>
      </c>
      <c r="G167" s="8" t="s">
        <v>1277</v>
      </c>
      <c r="H167" s="8"/>
      <c r="I167" s="8" t="s">
        <v>292</v>
      </c>
      <c r="J167" s="8" t="s">
        <v>88</v>
      </c>
      <c r="K167" s="8" t="s">
        <v>247</v>
      </c>
      <c r="L167" s="8" t="s">
        <v>90</v>
      </c>
      <c r="M167" s="8" t="s">
        <v>1155</v>
      </c>
      <c r="N167" s="8" t="s">
        <v>69</v>
      </c>
      <c r="O167" s="8" t="s">
        <v>1278</v>
      </c>
      <c r="P167" s="8" t="s">
        <v>209</v>
      </c>
      <c r="Q167" s="8" t="s">
        <v>1279</v>
      </c>
      <c r="R167" s="8" t="s">
        <v>1280</v>
      </c>
      <c r="S167" s="8" t="s">
        <v>69</v>
      </c>
      <c r="T167" s="9" t="s">
        <v>32</v>
      </c>
      <c r="U167" s="13">
        <v>21.518000000000001</v>
      </c>
      <c r="V167" s="13">
        <v>125</v>
      </c>
      <c r="W167" s="13">
        <f t="shared" si="3"/>
        <v>2689.75</v>
      </c>
      <c r="Y167" s="17" t="s">
        <v>1947</v>
      </c>
    </row>
    <row r="168" spans="1:25" ht="28.8" x14ac:dyDescent="0.3">
      <c r="A168" s="5" t="s">
        <v>1913</v>
      </c>
      <c r="B168" s="8" t="s">
        <v>1281</v>
      </c>
      <c r="C168" s="8" t="s">
        <v>1282</v>
      </c>
      <c r="D168" s="8" t="s">
        <v>218</v>
      </c>
      <c r="E168" s="8" t="s">
        <v>1283</v>
      </c>
      <c r="F168" s="8" t="s">
        <v>33</v>
      </c>
      <c r="G168" s="8" t="s">
        <v>1284</v>
      </c>
      <c r="H168" s="8"/>
      <c r="I168" s="8" t="s">
        <v>51</v>
      </c>
      <c r="J168" s="8" t="s">
        <v>88</v>
      </c>
      <c r="K168" s="8" t="s">
        <v>247</v>
      </c>
      <c r="L168" s="8" t="s">
        <v>90</v>
      </c>
      <c r="M168" s="8" t="s">
        <v>1116</v>
      </c>
      <c r="N168" s="8" t="s">
        <v>69</v>
      </c>
      <c r="O168" s="8" t="s">
        <v>1285</v>
      </c>
      <c r="P168" s="8" t="s">
        <v>93</v>
      </c>
      <c r="Q168" s="8" t="s">
        <v>1286</v>
      </c>
      <c r="R168" s="8" t="s">
        <v>1287</v>
      </c>
      <c r="S168" s="8" t="s">
        <v>209</v>
      </c>
      <c r="T168" s="9" t="s">
        <v>32</v>
      </c>
      <c r="U168" s="13">
        <v>73.760000000000005</v>
      </c>
      <c r="V168" s="13">
        <v>183</v>
      </c>
      <c r="W168" s="13">
        <f t="shared" si="3"/>
        <v>13498.080000000002</v>
      </c>
      <c r="Y168" s="17" t="s">
        <v>1947</v>
      </c>
    </row>
    <row r="169" spans="1:25" ht="43.2" x14ac:dyDescent="0.3">
      <c r="A169" s="7" t="s">
        <v>1914</v>
      </c>
      <c r="B169" s="8" t="s">
        <v>1288</v>
      </c>
      <c r="C169" s="8" t="s">
        <v>1289</v>
      </c>
      <c r="D169" s="8" t="s">
        <v>218</v>
      </c>
      <c r="E169" s="8" t="s">
        <v>1290</v>
      </c>
      <c r="F169" s="8" t="s">
        <v>33</v>
      </c>
      <c r="G169" s="8" t="s">
        <v>1291</v>
      </c>
      <c r="H169" s="8"/>
      <c r="I169" s="8" t="s">
        <v>51</v>
      </c>
      <c r="J169" s="8" t="s">
        <v>88</v>
      </c>
      <c r="K169" s="8" t="s">
        <v>247</v>
      </c>
      <c r="L169" s="8" t="s">
        <v>90</v>
      </c>
      <c r="M169" s="8" t="s">
        <v>1155</v>
      </c>
      <c r="N169" s="8" t="s">
        <v>69</v>
      </c>
      <c r="O169" s="8" t="s">
        <v>1292</v>
      </c>
      <c r="P169" s="8" t="s">
        <v>93</v>
      </c>
      <c r="Q169" s="8" t="s">
        <v>1293</v>
      </c>
      <c r="R169" s="8" t="s">
        <v>883</v>
      </c>
      <c r="S169" s="8" t="s">
        <v>209</v>
      </c>
      <c r="T169" s="9" t="s">
        <v>32</v>
      </c>
      <c r="U169" s="13">
        <v>73.760000000000005</v>
      </c>
      <c r="V169" s="13">
        <v>125</v>
      </c>
      <c r="W169" s="13">
        <f t="shared" si="3"/>
        <v>9220</v>
      </c>
      <c r="Y169" s="17" t="s">
        <v>1947</v>
      </c>
    </row>
    <row r="170" spans="1:25" ht="28.8" x14ac:dyDescent="0.3">
      <c r="A170" s="5" t="s">
        <v>1915</v>
      </c>
      <c r="B170" s="8" t="s">
        <v>1294</v>
      </c>
      <c r="C170" s="8" t="s">
        <v>1295</v>
      </c>
      <c r="D170" s="8" t="s">
        <v>218</v>
      </c>
      <c r="E170" s="8" t="s">
        <v>1296</v>
      </c>
      <c r="F170" s="8" t="s">
        <v>33</v>
      </c>
      <c r="G170" s="8" t="s">
        <v>1297</v>
      </c>
      <c r="H170" s="8"/>
      <c r="I170" s="8" t="s">
        <v>51</v>
      </c>
      <c r="J170" s="8" t="s">
        <v>101</v>
      </c>
      <c r="K170" s="8" t="s">
        <v>418</v>
      </c>
      <c r="L170" s="8" t="s">
        <v>68</v>
      </c>
      <c r="M170" s="8" t="s">
        <v>1116</v>
      </c>
      <c r="N170" s="8" t="s">
        <v>69</v>
      </c>
      <c r="O170" s="8" t="s">
        <v>1298</v>
      </c>
      <c r="P170" s="8" t="s">
        <v>93</v>
      </c>
      <c r="Q170" s="8" t="s">
        <v>760</v>
      </c>
      <c r="R170" s="8" t="s">
        <v>833</v>
      </c>
      <c r="S170" s="8" t="s">
        <v>209</v>
      </c>
      <c r="T170" s="9" t="s">
        <v>32</v>
      </c>
      <c r="U170" s="13">
        <v>73.760000000000005</v>
      </c>
      <c r="V170" s="13">
        <v>183</v>
      </c>
      <c r="W170" s="13">
        <f t="shared" si="3"/>
        <v>13498.080000000002</v>
      </c>
      <c r="Y170" s="17" t="s">
        <v>1947</v>
      </c>
    </row>
    <row r="171" spans="1:25" ht="43.2" x14ac:dyDescent="0.3">
      <c r="A171" s="7" t="s">
        <v>1916</v>
      </c>
      <c r="B171" s="8" t="s">
        <v>1299</v>
      </c>
      <c r="C171" s="8" t="s">
        <v>1300</v>
      </c>
      <c r="D171" s="8" t="s">
        <v>218</v>
      </c>
      <c r="E171" s="8" t="s">
        <v>1301</v>
      </c>
      <c r="F171" s="8" t="s">
        <v>33</v>
      </c>
      <c r="G171" s="8" t="s">
        <v>1302</v>
      </c>
      <c r="H171" s="8"/>
      <c r="I171" s="8" t="s">
        <v>292</v>
      </c>
      <c r="J171" s="8" t="s">
        <v>88</v>
      </c>
      <c r="K171" s="8" t="s">
        <v>247</v>
      </c>
      <c r="L171" s="8" t="s">
        <v>90</v>
      </c>
      <c r="M171" s="8" t="s">
        <v>1155</v>
      </c>
      <c r="N171" s="8" t="s">
        <v>69</v>
      </c>
      <c r="O171" s="8" t="s">
        <v>1303</v>
      </c>
      <c r="P171" s="8" t="s">
        <v>93</v>
      </c>
      <c r="Q171" s="8" t="s">
        <v>1304</v>
      </c>
      <c r="R171" s="8" t="s">
        <v>1305</v>
      </c>
      <c r="S171" s="8" t="s">
        <v>209</v>
      </c>
      <c r="T171" s="9" t="s">
        <v>32</v>
      </c>
      <c r="U171" s="13">
        <v>73.760000000000005</v>
      </c>
      <c r="V171" s="13">
        <v>125</v>
      </c>
      <c r="W171" s="13">
        <f t="shared" si="3"/>
        <v>9220</v>
      </c>
      <c r="Y171" s="17" t="s">
        <v>1947</v>
      </c>
    </row>
    <row r="172" spans="1:25" ht="43.2" x14ac:dyDescent="0.3">
      <c r="A172" s="5" t="s">
        <v>1917</v>
      </c>
      <c r="B172" s="8" t="s">
        <v>1306</v>
      </c>
      <c r="C172" s="8" t="s">
        <v>1307</v>
      </c>
      <c r="D172" s="8" t="s">
        <v>218</v>
      </c>
      <c r="E172" s="8" t="s">
        <v>1308</v>
      </c>
      <c r="F172" s="8" t="s">
        <v>33</v>
      </c>
      <c r="G172" s="8" t="s">
        <v>1309</v>
      </c>
      <c r="H172" s="8"/>
      <c r="I172" s="8" t="s">
        <v>51</v>
      </c>
      <c r="J172" s="8" t="s">
        <v>88</v>
      </c>
      <c r="K172" s="8" t="s">
        <v>247</v>
      </c>
      <c r="L172" s="8" t="s">
        <v>90</v>
      </c>
      <c r="M172" s="8" t="s">
        <v>1155</v>
      </c>
      <c r="N172" s="8" t="s">
        <v>69</v>
      </c>
      <c r="O172" s="8" t="s">
        <v>31</v>
      </c>
      <c r="P172" s="8" t="s">
        <v>93</v>
      </c>
      <c r="Q172" s="8" t="s">
        <v>44</v>
      </c>
      <c r="R172" s="8" t="s">
        <v>1310</v>
      </c>
      <c r="S172" s="8" t="s">
        <v>209</v>
      </c>
      <c r="T172" s="9" t="s">
        <v>32</v>
      </c>
      <c r="U172" s="13">
        <v>73.760000000000005</v>
      </c>
      <c r="V172" s="13">
        <v>125</v>
      </c>
      <c r="W172" s="13">
        <f t="shared" si="3"/>
        <v>9220</v>
      </c>
      <c r="Y172" s="17" t="s">
        <v>1947</v>
      </c>
    </row>
    <row r="173" spans="1:25" ht="28.8" x14ac:dyDescent="0.3">
      <c r="A173" s="7" t="s">
        <v>1918</v>
      </c>
      <c r="B173" s="8" t="s">
        <v>1311</v>
      </c>
      <c r="C173" s="8" t="s">
        <v>1312</v>
      </c>
      <c r="D173" s="8" t="s">
        <v>218</v>
      </c>
      <c r="E173" s="8" t="s">
        <v>1313</v>
      </c>
      <c r="F173" s="8" t="s">
        <v>33</v>
      </c>
      <c r="G173" s="8" t="s">
        <v>1314</v>
      </c>
      <c r="H173" s="8"/>
      <c r="I173" s="8" t="s">
        <v>51</v>
      </c>
      <c r="J173" s="8" t="s">
        <v>88</v>
      </c>
      <c r="K173" s="8" t="s">
        <v>247</v>
      </c>
      <c r="L173" s="8" t="s">
        <v>90</v>
      </c>
      <c r="M173" s="8" t="s">
        <v>1116</v>
      </c>
      <c r="N173" s="8" t="s">
        <v>69</v>
      </c>
      <c r="O173" s="8" t="s">
        <v>1315</v>
      </c>
      <c r="P173" s="8" t="s">
        <v>93</v>
      </c>
      <c r="Q173" s="8" t="s">
        <v>776</v>
      </c>
      <c r="R173" s="8" t="s">
        <v>923</v>
      </c>
      <c r="S173" s="8" t="s">
        <v>209</v>
      </c>
      <c r="T173" s="9" t="s">
        <v>32</v>
      </c>
      <c r="U173" s="13">
        <v>73.760000000000005</v>
      </c>
      <c r="V173" s="13">
        <v>183</v>
      </c>
      <c r="W173" s="13">
        <f t="shared" si="3"/>
        <v>13498.080000000002</v>
      </c>
      <c r="Y173" s="17" t="s">
        <v>1947</v>
      </c>
    </row>
    <row r="174" spans="1:25" ht="57.6" x14ac:dyDescent="0.3">
      <c r="A174" s="5" t="s">
        <v>1919</v>
      </c>
      <c r="B174" s="8" t="s">
        <v>1316</v>
      </c>
      <c r="C174" s="8" t="s">
        <v>1317</v>
      </c>
      <c r="D174" s="8" t="s">
        <v>218</v>
      </c>
      <c r="E174" s="8" t="s">
        <v>1318</v>
      </c>
      <c r="F174" s="8" t="s">
        <v>33</v>
      </c>
      <c r="G174" s="8" t="s">
        <v>1319</v>
      </c>
      <c r="H174" s="8"/>
      <c r="I174" s="8" t="s">
        <v>51</v>
      </c>
      <c r="J174" s="8" t="s">
        <v>88</v>
      </c>
      <c r="K174" s="8" t="s">
        <v>247</v>
      </c>
      <c r="L174" s="8" t="s">
        <v>90</v>
      </c>
      <c r="M174" s="8" t="s">
        <v>1198</v>
      </c>
      <c r="N174" s="8" t="s">
        <v>69</v>
      </c>
      <c r="O174" s="8" t="s">
        <v>614</v>
      </c>
      <c r="P174" s="8" t="s">
        <v>209</v>
      </c>
      <c r="Q174" s="8" t="s">
        <v>1242</v>
      </c>
      <c r="R174" s="8" t="s">
        <v>616</v>
      </c>
      <c r="S174" s="8" t="s">
        <v>69</v>
      </c>
      <c r="T174" s="9" t="s">
        <v>32</v>
      </c>
      <c r="U174" s="13">
        <v>21.518000000000001</v>
      </c>
      <c r="V174" s="20">
        <v>142</v>
      </c>
      <c r="W174" s="13">
        <f t="shared" si="3"/>
        <v>3055.556</v>
      </c>
      <c r="Y174" s="17" t="s">
        <v>1947</v>
      </c>
    </row>
    <row r="175" spans="1:25" ht="28.8" x14ac:dyDescent="0.3">
      <c r="A175" s="7" t="s">
        <v>1920</v>
      </c>
      <c r="B175" s="8" t="s">
        <v>1320</v>
      </c>
      <c r="C175" s="8" t="s">
        <v>1321</v>
      </c>
      <c r="D175" s="8" t="s">
        <v>218</v>
      </c>
      <c r="E175" s="8" t="s">
        <v>1322</v>
      </c>
      <c r="F175" s="8" t="s">
        <v>33</v>
      </c>
      <c r="G175" s="8" t="s">
        <v>1247</v>
      </c>
      <c r="H175" s="8"/>
      <c r="I175" s="8" t="s">
        <v>51</v>
      </c>
      <c r="J175" s="8" t="s">
        <v>88</v>
      </c>
      <c r="K175" s="8" t="s">
        <v>247</v>
      </c>
      <c r="L175" s="8" t="s">
        <v>90</v>
      </c>
      <c r="M175" s="8" t="s">
        <v>1202</v>
      </c>
      <c r="N175" s="8" t="s">
        <v>69</v>
      </c>
      <c r="O175" s="8" t="s">
        <v>245</v>
      </c>
      <c r="P175" s="8" t="s">
        <v>209</v>
      </c>
      <c r="Q175" s="8" t="s">
        <v>1248</v>
      </c>
      <c r="R175" s="8" t="s">
        <v>1249</v>
      </c>
      <c r="S175" s="8" t="s">
        <v>69</v>
      </c>
      <c r="T175" s="9" t="s">
        <v>32</v>
      </c>
      <c r="U175" s="13">
        <v>21.518000000000001</v>
      </c>
      <c r="V175" s="13">
        <v>181</v>
      </c>
      <c r="W175" s="13">
        <f t="shared" si="3"/>
        <v>3894.7580000000003</v>
      </c>
      <c r="Y175" s="17" t="s">
        <v>1947</v>
      </c>
    </row>
    <row r="176" spans="1:25" ht="28.8" x14ac:dyDescent="0.3">
      <c r="A176" s="5" t="s">
        <v>1921</v>
      </c>
      <c r="B176" s="8" t="s">
        <v>1323</v>
      </c>
      <c r="C176" s="8" t="s">
        <v>1324</v>
      </c>
      <c r="D176" s="8" t="s">
        <v>218</v>
      </c>
      <c r="E176" s="8" t="s">
        <v>1325</v>
      </c>
      <c r="F176" s="8" t="s">
        <v>33</v>
      </c>
      <c r="G176" s="8" t="s">
        <v>1253</v>
      </c>
      <c r="H176" s="8"/>
      <c r="I176" s="8" t="s">
        <v>51</v>
      </c>
      <c r="J176" s="8" t="s">
        <v>88</v>
      </c>
      <c r="K176" s="8" t="s">
        <v>247</v>
      </c>
      <c r="L176" s="8" t="s">
        <v>90</v>
      </c>
      <c r="M176" s="8" t="s">
        <v>1202</v>
      </c>
      <c r="N176" s="8" t="s">
        <v>69</v>
      </c>
      <c r="O176" s="8" t="s">
        <v>1254</v>
      </c>
      <c r="P176" s="8" t="s">
        <v>209</v>
      </c>
      <c r="Q176" s="8" t="s">
        <v>1255</v>
      </c>
      <c r="R176" s="8" t="s">
        <v>1256</v>
      </c>
      <c r="S176" s="8" t="s">
        <v>69</v>
      </c>
      <c r="T176" s="9" t="s">
        <v>32</v>
      </c>
      <c r="U176" s="13">
        <v>21.518000000000001</v>
      </c>
      <c r="V176" s="13">
        <v>181</v>
      </c>
      <c r="W176" s="13">
        <f t="shared" si="3"/>
        <v>3894.7580000000003</v>
      </c>
      <c r="Y176" s="17" t="s">
        <v>1947</v>
      </c>
    </row>
    <row r="177" spans="1:25" ht="28.8" x14ac:dyDescent="0.3">
      <c r="A177" s="7" t="s">
        <v>1922</v>
      </c>
      <c r="B177" s="8" t="s">
        <v>1326</v>
      </c>
      <c r="C177" s="8" t="s">
        <v>1327</v>
      </c>
      <c r="D177" s="8" t="s">
        <v>218</v>
      </c>
      <c r="E177" s="8" t="s">
        <v>1328</v>
      </c>
      <c r="F177" s="8" t="s">
        <v>33</v>
      </c>
      <c r="G177" s="8" t="s">
        <v>1260</v>
      </c>
      <c r="H177" s="8"/>
      <c r="I177" s="8" t="s">
        <v>51</v>
      </c>
      <c r="J177" s="8" t="s">
        <v>52</v>
      </c>
      <c r="K177" s="8" t="s">
        <v>53</v>
      </c>
      <c r="L177" s="8" t="s">
        <v>54</v>
      </c>
      <c r="M177" s="8" t="s">
        <v>1202</v>
      </c>
      <c r="N177" s="8" t="s">
        <v>69</v>
      </c>
      <c r="O177" s="8" t="s">
        <v>1261</v>
      </c>
      <c r="P177" s="8" t="s">
        <v>209</v>
      </c>
      <c r="Q177" s="8" t="s">
        <v>635</v>
      </c>
      <c r="R177" s="8" t="s">
        <v>1262</v>
      </c>
      <c r="S177" s="8" t="s">
        <v>69</v>
      </c>
      <c r="T177" s="9" t="s">
        <v>32</v>
      </c>
      <c r="U177" s="13">
        <v>21.518000000000001</v>
      </c>
      <c r="V177" s="13">
        <v>181</v>
      </c>
      <c r="W177" s="13">
        <f t="shared" si="3"/>
        <v>3894.7580000000003</v>
      </c>
      <c r="Y177" s="17" t="s">
        <v>1947</v>
      </c>
    </row>
    <row r="178" spans="1:25" ht="28.8" x14ac:dyDescent="0.3">
      <c r="A178" s="5" t="s">
        <v>1923</v>
      </c>
      <c r="B178" s="8" t="s">
        <v>1329</v>
      </c>
      <c r="C178" s="8" t="s">
        <v>1330</v>
      </c>
      <c r="D178" s="8" t="s">
        <v>218</v>
      </c>
      <c r="E178" s="8" t="s">
        <v>1331</v>
      </c>
      <c r="F178" s="8" t="s">
        <v>33</v>
      </c>
      <c r="G178" s="8" t="s">
        <v>1266</v>
      </c>
      <c r="H178" s="8"/>
      <c r="I178" s="8" t="s">
        <v>51</v>
      </c>
      <c r="J178" s="8" t="s">
        <v>52</v>
      </c>
      <c r="K178" s="8" t="s">
        <v>53</v>
      </c>
      <c r="L178" s="8" t="s">
        <v>54</v>
      </c>
      <c r="M178" s="8" t="s">
        <v>1202</v>
      </c>
      <c r="N178" s="8" t="s">
        <v>69</v>
      </c>
      <c r="O178" s="8" t="s">
        <v>1267</v>
      </c>
      <c r="P178" s="8" t="s">
        <v>209</v>
      </c>
      <c r="Q178" s="8" t="s">
        <v>1268</v>
      </c>
      <c r="R178" s="8" t="s">
        <v>1064</v>
      </c>
      <c r="S178" s="8" t="s">
        <v>69</v>
      </c>
      <c r="T178" s="9" t="s">
        <v>32</v>
      </c>
      <c r="U178" s="13">
        <v>21.518000000000001</v>
      </c>
      <c r="V178" s="13">
        <v>181</v>
      </c>
      <c r="W178" s="13">
        <f t="shared" si="3"/>
        <v>3894.7580000000003</v>
      </c>
      <c r="Y178" s="17" t="s">
        <v>1947</v>
      </c>
    </row>
    <row r="179" spans="1:25" ht="28.8" x14ac:dyDescent="0.3">
      <c r="A179" s="7" t="s">
        <v>1924</v>
      </c>
      <c r="B179" s="8" t="s">
        <v>1332</v>
      </c>
      <c r="C179" s="8" t="s">
        <v>1333</v>
      </c>
      <c r="D179" s="8" t="s">
        <v>218</v>
      </c>
      <c r="E179" s="8" t="s">
        <v>1334</v>
      </c>
      <c r="F179" s="8" t="s">
        <v>33</v>
      </c>
      <c r="G179" s="8" t="s">
        <v>1272</v>
      </c>
      <c r="H179" s="8"/>
      <c r="I179" s="8" t="s">
        <v>51</v>
      </c>
      <c r="J179" s="8" t="s">
        <v>88</v>
      </c>
      <c r="K179" s="8" t="s">
        <v>247</v>
      </c>
      <c r="L179" s="8" t="s">
        <v>90</v>
      </c>
      <c r="M179" s="8" t="s">
        <v>1202</v>
      </c>
      <c r="N179" s="8" t="s">
        <v>69</v>
      </c>
      <c r="O179" s="8" t="s">
        <v>119</v>
      </c>
      <c r="P179" s="8" t="s">
        <v>209</v>
      </c>
      <c r="Q179" s="8" t="s">
        <v>1273</v>
      </c>
      <c r="R179" s="8" t="s">
        <v>1085</v>
      </c>
      <c r="S179" s="8" t="s">
        <v>69</v>
      </c>
      <c r="T179" s="9" t="s">
        <v>32</v>
      </c>
      <c r="U179" s="13">
        <v>21.518000000000001</v>
      </c>
      <c r="V179" s="13">
        <v>181</v>
      </c>
      <c r="W179" s="13">
        <f t="shared" si="3"/>
        <v>3894.7580000000003</v>
      </c>
      <c r="Y179" s="17" t="s">
        <v>1947</v>
      </c>
    </row>
    <row r="180" spans="1:25" ht="57.6" x14ac:dyDescent="0.3">
      <c r="A180" s="5" t="s">
        <v>1925</v>
      </c>
      <c r="B180" s="8" t="s">
        <v>1335</v>
      </c>
      <c r="C180" s="8" t="s">
        <v>1336</v>
      </c>
      <c r="D180" s="8" t="s">
        <v>218</v>
      </c>
      <c r="E180" s="8" t="s">
        <v>1337</v>
      </c>
      <c r="F180" s="8" t="s">
        <v>33</v>
      </c>
      <c r="G180" s="8" t="s">
        <v>1277</v>
      </c>
      <c r="H180" s="8"/>
      <c r="I180" s="8" t="s">
        <v>292</v>
      </c>
      <c r="J180" s="8" t="s">
        <v>88</v>
      </c>
      <c r="K180" s="8" t="s">
        <v>247</v>
      </c>
      <c r="L180" s="8" t="s">
        <v>90</v>
      </c>
      <c r="M180" s="8" t="s">
        <v>1218</v>
      </c>
      <c r="N180" s="8" t="s">
        <v>69</v>
      </c>
      <c r="O180" s="8" t="s">
        <v>1278</v>
      </c>
      <c r="P180" s="8" t="s">
        <v>209</v>
      </c>
      <c r="Q180" s="8" t="s">
        <v>1279</v>
      </c>
      <c r="R180" s="8" t="s">
        <v>1280</v>
      </c>
      <c r="S180" s="8" t="s">
        <v>69</v>
      </c>
      <c r="T180" s="9" t="s">
        <v>32</v>
      </c>
      <c r="U180" s="13">
        <v>21.518000000000001</v>
      </c>
      <c r="V180" s="13">
        <v>123</v>
      </c>
      <c r="W180" s="13">
        <f t="shared" si="3"/>
        <v>2646.7139999999999</v>
      </c>
      <c r="Y180" s="17" t="s">
        <v>1947</v>
      </c>
    </row>
    <row r="181" spans="1:25" ht="28.8" x14ac:dyDescent="0.3">
      <c r="A181" s="7" t="s">
        <v>1926</v>
      </c>
      <c r="B181" s="8" t="s">
        <v>1338</v>
      </c>
      <c r="C181" s="8" t="s">
        <v>1339</v>
      </c>
      <c r="D181" s="8" t="s">
        <v>218</v>
      </c>
      <c r="E181" s="8" t="s">
        <v>1340</v>
      </c>
      <c r="F181" s="8" t="s">
        <v>33</v>
      </c>
      <c r="G181" s="8" t="s">
        <v>1291</v>
      </c>
      <c r="H181" s="8"/>
      <c r="I181" s="8" t="s">
        <v>51</v>
      </c>
      <c r="J181" s="8" t="s">
        <v>88</v>
      </c>
      <c r="K181" s="8" t="s">
        <v>247</v>
      </c>
      <c r="L181" s="8" t="s">
        <v>90</v>
      </c>
      <c r="M181" s="8" t="s">
        <v>1202</v>
      </c>
      <c r="N181" s="8" t="s">
        <v>69</v>
      </c>
      <c r="O181" s="8" t="s">
        <v>1285</v>
      </c>
      <c r="P181" s="8" t="s">
        <v>93</v>
      </c>
      <c r="Q181" s="8" t="s">
        <v>1286</v>
      </c>
      <c r="R181" s="8" t="s">
        <v>1287</v>
      </c>
      <c r="S181" s="8" t="s">
        <v>209</v>
      </c>
      <c r="T181" s="9" t="s">
        <v>32</v>
      </c>
      <c r="U181" s="13">
        <v>73.760000000000005</v>
      </c>
      <c r="V181" s="13">
        <v>181</v>
      </c>
      <c r="W181" s="13">
        <f t="shared" si="3"/>
        <v>13350.560000000001</v>
      </c>
      <c r="Y181" s="17" t="s">
        <v>1947</v>
      </c>
    </row>
    <row r="182" spans="1:25" ht="57.6" x14ac:dyDescent="0.3">
      <c r="A182" s="5" t="s">
        <v>1927</v>
      </c>
      <c r="B182" s="8" t="s">
        <v>1341</v>
      </c>
      <c r="C182" s="8" t="s">
        <v>1342</v>
      </c>
      <c r="D182" s="8" t="s">
        <v>218</v>
      </c>
      <c r="E182" s="8" t="s">
        <v>1343</v>
      </c>
      <c r="F182" s="8" t="s">
        <v>33</v>
      </c>
      <c r="G182" s="8" t="s">
        <v>1192</v>
      </c>
      <c r="H182" s="8"/>
      <c r="I182" s="8" t="s">
        <v>51</v>
      </c>
      <c r="J182" s="8" t="s">
        <v>88</v>
      </c>
      <c r="K182" s="8" t="s">
        <v>247</v>
      </c>
      <c r="L182" s="8" t="s">
        <v>90</v>
      </c>
      <c r="M182" s="8" t="s">
        <v>1218</v>
      </c>
      <c r="N182" s="8" t="s">
        <v>69</v>
      </c>
      <c r="O182" s="8" t="s">
        <v>1292</v>
      </c>
      <c r="P182" s="8" t="s">
        <v>93</v>
      </c>
      <c r="Q182" s="8" t="s">
        <v>1293</v>
      </c>
      <c r="R182" s="8" t="s">
        <v>883</v>
      </c>
      <c r="S182" s="8" t="s">
        <v>209</v>
      </c>
      <c r="T182" s="9" t="s">
        <v>32</v>
      </c>
      <c r="U182" s="13">
        <v>73.760000000000005</v>
      </c>
      <c r="V182" s="13">
        <v>123</v>
      </c>
      <c r="W182" s="13">
        <f t="shared" ref="W182:W186" si="4">U182*V182</f>
        <v>9072.4800000000014</v>
      </c>
      <c r="Y182" s="17" t="s">
        <v>1947</v>
      </c>
    </row>
    <row r="183" spans="1:25" ht="28.8" x14ac:dyDescent="0.3">
      <c r="A183" s="7" t="s">
        <v>1928</v>
      </c>
      <c r="B183" s="8" t="s">
        <v>1344</v>
      </c>
      <c r="C183" s="8" t="s">
        <v>1345</v>
      </c>
      <c r="D183" s="8" t="s">
        <v>218</v>
      </c>
      <c r="E183" s="8" t="s">
        <v>1346</v>
      </c>
      <c r="F183" s="8" t="s">
        <v>33</v>
      </c>
      <c r="G183" s="8" t="s">
        <v>1297</v>
      </c>
      <c r="H183" s="8"/>
      <c r="I183" s="8" t="s">
        <v>51</v>
      </c>
      <c r="J183" s="8" t="s">
        <v>101</v>
      </c>
      <c r="K183" s="8" t="s">
        <v>418</v>
      </c>
      <c r="L183" s="8" t="s">
        <v>68</v>
      </c>
      <c r="M183" s="8" t="s">
        <v>1202</v>
      </c>
      <c r="N183" s="8" t="s">
        <v>69</v>
      </c>
      <c r="O183" s="8" t="s">
        <v>1298</v>
      </c>
      <c r="P183" s="8" t="s">
        <v>93</v>
      </c>
      <c r="Q183" s="8" t="s">
        <v>760</v>
      </c>
      <c r="R183" s="8" t="s">
        <v>833</v>
      </c>
      <c r="S183" s="8" t="s">
        <v>209</v>
      </c>
      <c r="T183" s="9" t="s">
        <v>32</v>
      </c>
      <c r="U183" s="13">
        <v>73.760000000000005</v>
      </c>
      <c r="V183" s="13">
        <v>181</v>
      </c>
      <c r="W183" s="13">
        <f t="shared" si="4"/>
        <v>13350.560000000001</v>
      </c>
      <c r="Y183" s="17" t="s">
        <v>1947</v>
      </c>
    </row>
    <row r="184" spans="1:25" ht="57.6" x14ac:dyDescent="0.3">
      <c r="A184" s="5" t="s">
        <v>1929</v>
      </c>
      <c r="B184" s="8" t="s">
        <v>1347</v>
      </c>
      <c r="C184" s="8" t="s">
        <v>1348</v>
      </c>
      <c r="D184" s="8" t="s">
        <v>218</v>
      </c>
      <c r="E184" s="8" t="s">
        <v>1349</v>
      </c>
      <c r="F184" s="8" t="s">
        <v>33</v>
      </c>
      <c r="G184" s="8" t="s">
        <v>1302</v>
      </c>
      <c r="H184" s="8"/>
      <c r="I184" s="8" t="s">
        <v>292</v>
      </c>
      <c r="J184" s="8" t="s">
        <v>88</v>
      </c>
      <c r="K184" s="8" t="s">
        <v>247</v>
      </c>
      <c r="L184" s="8" t="s">
        <v>90</v>
      </c>
      <c r="M184" s="8" t="s">
        <v>1218</v>
      </c>
      <c r="N184" s="8" t="s">
        <v>69</v>
      </c>
      <c r="O184" s="8" t="s">
        <v>1303</v>
      </c>
      <c r="P184" s="8" t="s">
        <v>93</v>
      </c>
      <c r="Q184" s="8" t="s">
        <v>1304</v>
      </c>
      <c r="R184" s="8" t="s">
        <v>1305</v>
      </c>
      <c r="S184" s="8" t="s">
        <v>209</v>
      </c>
      <c r="T184" s="9" t="s">
        <v>32</v>
      </c>
      <c r="U184" s="13">
        <v>73.760000000000005</v>
      </c>
      <c r="V184" s="13">
        <v>123</v>
      </c>
      <c r="W184" s="13">
        <f t="shared" si="4"/>
        <v>9072.4800000000014</v>
      </c>
      <c r="Y184" s="17" t="s">
        <v>1947</v>
      </c>
    </row>
    <row r="185" spans="1:25" ht="57.6" x14ac:dyDescent="0.3">
      <c r="A185" s="7" t="s">
        <v>1930</v>
      </c>
      <c r="B185" s="8" t="s">
        <v>1350</v>
      </c>
      <c r="C185" s="8" t="s">
        <v>1351</v>
      </c>
      <c r="D185" s="8" t="s">
        <v>218</v>
      </c>
      <c r="E185" s="8" t="s">
        <v>1352</v>
      </c>
      <c r="F185" s="8" t="s">
        <v>33</v>
      </c>
      <c r="G185" s="8" t="s">
        <v>1284</v>
      </c>
      <c r="H185" s="8"/>
      <c r="I185" s="8" t="s">
        <v>51</v>
      </c>
      <c r="J185" s="8" t="s">
        <v>88</v>
      </c>
      <c r="K185" s="8" t="s">
        <v>247</v>
      </c>
      <c r="L185" s="8" t="s">
        <v>90</v>
      </c>
      <c r="M185" s="8" t="s">
        <v>1218</v>
      </c>
      <c r="N185" s="8" t="s">
        <v>69</v>
      </c>
      <c r="O185" s="8" t="s">
        <v>31</v>
      </c>
      <c r="P185" s="8" t="s">
        <v>93</v>
      </c>
      <c r="Q185" s="8" t="s">
        <v>44</v>
      </c>
      <c r="R185" s="8" t="s">
        <v>1310</v>
      </c>
      <c r="S185" s="8" t="s">
        <v>209</v>
      </c>
      <c r="T185" s="9" t="s">
        <v>32</v>
      </c>
      <c r="U185" s="13">
        <v>73.760000000000005</v>
      </c>
      <c r="V185" s="13">
        <v>123</v>
      </c>
      <c r="W185" s="13">
        <f t="shared" si="4"/>
        <v>9072.4800000000014</v>
      </c>
      <c r="Y185" s="17" t="s">
        <v>1947</v>
      </c>
    </row>
    <row r="186" spans="1:25" ht="28.8" x14ac:dyDescent="0.3">
      <c r="A186" s="5" t="s">
        <v>1931</v>
      </c>
      <c r="B186" s="8" t="s">
        <v>1353</v>
      </c>
      <c r="C186" s="8" t="s">
        <v>1354</v>
      </c>
      <c r="D186" s="8" t="s">
        <v>218</v>
      </c>
      <c r="E186" s="8" t="s">
        <v>1355</v>
      </c>
      <c r="F186" s="8" t="s">
        <v>33</v>
      </c>
      <c r="G186" s="8" t="s">
        <v>1356</v>
      </c>
      <c r="H186" s="8"/>
      <c r="I186" s="8" t="s">
        <v>51</v>
      </c>
      <c r="J186" s="8" t="s">
        <v>88</v>
      </c>
      <c r="K186" s="8" t="s">
        <v>247</v>
      </c>
      <c r="L186" s="8" t="s">
        <v>90</v>
      </c>
      <c r="M186" s="8" t="s">
        <v>1202</v>
      </c>
      <c r="N186" s="8" t="s">
        <v>69</v>
      </c>
      <c r="O186" s="8" t="s">
        <v>1315</v>
      </c>
      <c r="P186" s="8" t="s">
        <v>93</v>
      </c>
      <c r="Q186" s="8" t="s">
        <v>776</v>
      </c>
      <c r="R186" s="8" t="s">
        <v>923</v>
      </c>
      <c r="S186" s="8" t="s">
        <v>209</v>
      </c>
      <c r="T186" s="9" t="s">
        <v>32</v>
      </c>
      <c r="U186" s="13">
        <v>73.760000000000005</v>
      </c>
      <c r="V186" s="13">
        <v>181</v>
      </c>
      <c r="W186" s="13">
        <f t="shared" si="4"/>
        <v>13350.560000000001</v>
      </c>
      <c r="Y186" s="17" t="s">
        <v>1947</v>
      </c>
    </row>
    <row r="187" spans="1:25" ht="57.6" hidden="1" x14ac:dyDescent="0.3">
      <c r="A187" s="7" t="s">
        <v>1932</v>
      </c>
      <c r="B187" s="8" t="s">
        <v>1357</v>
      </c>
      <c r="C187" s="8" t="s">
        <v>1358</v>
      </c>
      <c r="D187" s="8" t="s">
        <v>218</v>
      </c>
      <c r="E187" s="8" t="s">
        <v>1359</v>
      </c>
      <c r="F187" s="8" t="s">
        <v>33</v>
      </c>
      <c r="G187" s="8" t="s">
        <v>1197</v>
      </c>
      <c r="H187" s="8"/>
      <c r="I187" s="8" t="s">
        <v>292</v>
      </c>
      <c r="J187" s="8" t="s">
        <v>52</v>
      </c>
      <c r="K187" s="8" t="s">
        <v>53</v>
      </c>
      <c r="L187" s="8" t="s">
        <v>54</v>
      </c>
      <c r="M187" s="8" t="s">
        <v>1360</v>
      </c>
      <c r="N187" s="8" t="s">
        <v>502</v>
      </c>
      <c r="O187" s="8" t="s">
        <v>503</v>
      </c>
      <c r="P187" s="8" t="s">
        <v>28</v>
      </c>
      <c r="Q187" s="8" t="s">
        <v>504</v>
      </c>
      <c r="R187" s="8" t="s">
        <v>162</v>
      </c>
      <c r="S187" s="8" t="s">
        <v>502</v>
      </c>
      <c r="T187" s="11" t="s">
        <v>538</v>
      </c>
      <c r="U187" s="13">
        <v>0</v>
      </c>
      <c r="V187" s="13">
        <v>0</v>
      </c>
      <c r="W187" s="14"/>
    </row>
    <row r="188" spans="1:25" ht="57.6" hidden="1" x14ac:dyDescent="0.3">
      <c r="A188" s="5" t="s">
        <v>1933</v>
      </c>
      <c r="B188" s="8" t="s">
        <v>1361</v>
      </c>
      <c r="C188" s="8" t="s">
        <v>1362</v>
      </c>
      <c r="D188" s="8" t="s">
        <v>218</v>
      </c>
      <c r="E188" s="8" t="s">
        <v>1363</v>
      </c>
      <c r="F188" s="8" t="s">
        <v>33</v>
      </c>
      <c r="G188" s="8" t="s">
        <v>1364</v>
      </c>
      <c r="H188" s="8"/>
      <c r="I188" s="8" t="s">
        <v>292</v>
      </c>
      <c r="J188" s="8" t="s">
        <v>52</v>
      </c>
      <c r="K188" s="8" t="s">
        <v>53</v>
      </c>
      <c r="L188" s="8" t="s">
        <v>54</v>
      </c>
      <c r="M188" s="8" t="s">
        <v>1360</v>
      </c>
      <c r="N188" s="8" t="s">
        <v>502</v>
      </c>
      <c r="O188" s="8" t="s">
        <v>510</v>
      </c>
      <c r="P188" s="8" t="s">
        <v>28</v>
      </c>
      <c r="Q188" s="8" t="s">
        <v>1365</v>
      </c>
      <c r="R188" s="8" t="s">
        <v>512</v>
      </c>
      <c r="S188" s="8" t="s">
        <v>502</v>
      </c>
      <c r="T188" s="11" t="s">
        <v>538</v>
      </c>
      <c r="U188" s="13">
        <v>0</v>
      </c>
      <c r="V188" s="13">
        <v>0</v>
      </c>
      <c r="W188" s="14"/>
    </row>
    <row r="189" spans="1:25" ht="57.6" hidden="1" x14ac:dyDescent="0.3">
      <c r="A189" s="7" t="s">
        <v>1934</v>
      </c>
      <c r="B189" s="8" t="s">
        <v>1366</v>
      </c>
      <c r="C189" s="8" t="s">
        <v>1367</v>
      </c>
      <c r="D189" s="8" t="s">
        <v>218</v>
      </c>
      <c r="E189" s="8" t="s">
        <v>1368</v>
      </c>
      <c r="F189" s="8" t="s">
        <v>33</v>
      </c>
      <c r="G189" s="8" t="s">
        <v>1369</v>
      </c>
      <c r="H189" s="8"/>
      <c r="I189" s="8" t="s">
        <v>292</v>
      </c>
      <c r="J189" s="8" t="s">
        <v>52</v>
      </c>
      <c r="K189" s="8" t="s">
        <v>53</v>
      </c>
      <c r="L189" s="8" t="s">
        <v>54</v>
      </c>
      <c r="M189" s="8" t="s">
        <v>1360</v>
      </c>
      <c r="N189" s="8" t="s">
        <v>28</v>
      </c>
      <c r="O189" s="8" t="s">
        <v>518</v>
      </c>
      <c r="P189" s="8" t="s">
        <v>502</v>
      </c>
      <c r="Q189" s="8" t="s">
        <v>519</v>
      </c>
      <c r="R189" s="8" t="s">
        <v>520</v>
      </c>
      <c r="S189" s="8" t="s">
        <v>28</v>
      </c>
      <c r="T189" s="11" t="s">
        <v>538</v>
      </c>
      <c r="U189" s="13">
        <v>0</v>
      </c>
      <c r="V189" s="13">
        <v>0</v>
      </c>
      <c r="W189" s="14"/>
    </row>
    <row r="190" spans="1:25" ht="57.6" hidden="1" x14ac:dyDescent="0.3">
      <c r="A190" s="5" t="s">
        <v>1935</v>
      </c>
      <c r="B190" s="8" t="s">
        <v>1370</v>
      </c>
      <c r="C190" s="8" t="s">
        <v>1371</v>
      </c>
      <c r="D190" s="8" t="s">
        <v>218</v>
      </c>
      <c r="E190" s="8" t="s">
        <v>1372</v>
      </c>
      <c r="F190" s="8" t="s">
        <v>33</v>
      </c>
      <c r="G190" s="8" t="s">
        <v>1373</v>
      </c>
      <c r="H190" s="8"/>
      <c r="I190" s="8" t="s">
        <v>292</v>
      </c>
      <c r="J190" s="8" t="s">
        <v>52</v>
      </c>
      <c r="K190" s="8" t="s">
        <v>53</v>
      </c>
      <c r="L190" s="8" t="s">
        <v>54</v>
      </c>
      <c r="M190" s="8" t="s">
        <v>1360</v>
      </c>
      <c r="N190" s="8" t="s">
        <v>28</v>
      </c>
      <c r="O190" s="8" t="s">
        <v>72</v>
      </c>
      <c r="P190" s="8" t="s">
        <v>502</v>
      </c>
      <c r="Q190" s="8" t="s">
        <v>92</v>
      </c>
      <c r="R190" s="8" t="s">
        <v>527</v>
      </c>
      <c r="S190" s="8" t="s">
        <v>28</v>
      </c>
      <c r="T190" s="11" t="s">
        <v>538</v>
      </c>
      <c r="U190" s="13">
        <v>0</v>
      </c>
      <c r="V190" s="13">
        <v>0</v>
      </c>
      <c r="W190" s="14"/>
    </row>
    <row r="191" spans="1:25" ht="72" x14ac:dyDescent="0.3">
      <c r="A191" s="7" t="s">
        <v>1936</v>
      </c>
      <c r="B191" s="8" t="s">
        <v>1374</v>
      </c>
      <c r="C191" s="8" t="s">
        <v>1375</v>
      </c>
      <c r="D191" s="8" t="s">
        <v>218</v>
      </c>
      <c r="E191" s="8" t="s">
        <v>1376</v>
      </c>
      <c r="F191" s="8" t="s">
        <v>33</v>
      </c>
      <c r="G191" s="8" t="s">
        <v>1377</v>
      </c>
      <c r="H191" s="8"/>
      <c r="I191" s="8" t="s">
        <v>292</v>
      </c>
      <c r="J191" s="8" t="s">
        <v>52</v>
      </c>
      <c r="K191" s="8" t="s">
        <v>53</v>
      </c>
      <c r="L191" s="8" t="s">
        <v>54</v>
      </c>
      <c r="M191" s="8" t="s">
        <v>37</v>
      </c>
      <c r="N191" s="8" t="s">
        <v>502</v>
      </c>
      <c r="O191" s="8" t="s">
        <v>1378</v>
      </c>
      <c r="P191" s="8" t="s">
        <v>93</v>
      </c>
      <c r="Q191" s="8" t="s">
        <v>1379</v>
      </c>
      <c r="R191" s="8" t="s">
        <v>246</v>
      </c>
      <c r="S191" s="8" t="s">
        <v>502</v>
      </c>
      <c r="T191" s="9" t="s">
        <v>32</v>
      </c>
      <c r="U191" s="13">
        <v>46.975999999999999</v>
      </c>
      <c r="V191" s="13">
        <v>248</v>
      </c>
      <c r="W191" s="13">
        <f t="shared" ref="W191:W222" si="5">U191*V191</f>
        <v>11650.047999999999</v>
      </c>
      <c r="Y191" s="17" t="s">
        <v>1949</v>
      </c>
    </row>
    <row r="192" spans="1:25" ht="72" x14ac:dyDescent="0.3">
      <c r="A192" s="5" t="s">
        <v>1937</v>
      </c>
      <c r="B192" s="8" t="s">
        <v>1380</v>
      </c>
      <c r="C192" s="8" t="s">
        <v>1381</v>
      </c>
      <c r="D192" s="8" t="s">
        <v>218</v>
      </c>
      <c r="E192" s="8" t="s">
        <v>1382</v>
      </c>
      <c r="F192" s="8" t="s">
        <v>33</v>
      </c>
      <c r="G192" s="8" t="s">
        <v>1383</v>
      </c>
      <c r="H192" s="8"/>
      <c r="I192" s="8" t="s">
        <v>51</v>
      </c>
      <c r="J192" s="8" t="s">
        <v>52</v>
      </c>
      <c r="K192" s="8" t="s">
        <v>53</v>
      </c>
      <c r="L192" s="8" t="s">
        <v>54</v>
      </c>
      <c r="M192" s="8" t="s">
        <v>37</v>
      </c>
      <c r="N192" s="8" t="s">
        <v>502</v>
      </c>
      <c r="O192" s="8" t="s">
        <v>1384</v>
      </c>
      <c r="P192" s="8" t="s">
        <v>93</v>
      </c>
      <c r="Q192" s="8" t="s">
        <v>1385</v>
      </c>
      <c r="R192" s="8" t="s">
        <v>1386</v>
      </c>
      <c r="S192" s="8" t="s">
        <v>502</v>
      </c>
      <c r="T192" s="9" t="s">
        <v>32</v>
      </c>
      <c r="U192" s="13">
        <v>46.975999999999999</v>
      </c>
      <c r="V192" s="13">
        <v>248</v>
      </c>
      <c r="W192" s="13">
        <f t="shared" si="5"/>
        <v>11650.047999999999</v>
      </c>
      <c r="Y192" s="17" t="s">
        <v>1949</v>
      </c>
    </row>
    <row r="193" spans="1:25" ht="115.2" x14ac:dyDescent="0.3">
      <c r="A193" s="7" t="s">
        <v>1938</v>
      </c>
      <c r="B193" s="8" t="s">
        <v>1387</v>
      </c>
      <c r="C193" s="8" t="s">
        <v>1388</v>
      </c>
      <c r="D193" s="8" t="s">
        <v>218</v>
      </c>
      <c r="E193" s="8" t="s">
        <v>1389</v>
      </c>
      <c r="F193" s="8" t="s">
        <v>33</v>
      </c>
      <c r="G193" s="8" t="s">
        <v>1390</v>
      </c>
      <c r="H193" s="8"/>
      <c r="I193" s="8" t="s">
        <v>292</v>
      </c>
      <c r="J193" s="8" t="s">
        <v>52</v>
      </c>
      <c r="K193" s="8" t="s">
        <v>53</v>
      </c>
      <c r="L193" s="8" t="s">
        <v>54</v>
      </c>
      <c r="M193" s="8" t="s">
        <v>996</v>
      </c>
      <c r="N193" s="8" t="s">
        <v>502</v>
      </c>
      <c r="O193" s="8" t="s">
        <v>1391</v>
      </c>
      <c r="P193" s="8" t="s">
        <v>93</v>
      </c>
      <c r="Q193" s="8" t="s">
        <v>1392</v>
      </c>
      <c r="R193" s="8" t="s">
        <v>1393</v>
      </c>
      <c r="S193" s="8" t="s">
        <v>502</v>
      </c>
      <c r="T193" s="9" t="s">
        <v>32</v>
      </c>
      <c r="U193" s="13">
        <v>46.975999999999999</v>
      </c>
      <c r="V193" s="13">
        <v>298</v>
      </c>
      <c r="W193" s="13">
        <f t="shared" si="5"/>
        <v>13998.848</v>
      </c>
      <c r="Y193" s="17" t="s">
        <v>1949</v>
      </c>
    </row>
    <row r="194" spans="1:25" ht="72" x14ac:dyDescent="0.3">
      <c r="A194" s="5" t="s">
        <v>1939</v>
      </c>
      <c r="B194" s="8" t="s">
        <v>1394</v>
      </c>
      <c r="C194" s="8" t="s">
        <v>1395</v>
      </c>
      <c r="D194" s="8" t="s">
        <v>218</v>
      </c>
      <c r="E194" s="8" t="s">
        <v>1396</v>
      </c>
      <c r="F194" s="8" t="s">
        <v>33</v>
      </c>
      <c r="G194" s="8" t="s">
        <v>1397</v>
      </c>
      <c r="H194" s="8"/>
      <c r="I194" s="8" t="s">
        <v>51</v>
      </c>
      <c r="J194" s="8" t="s">
        <v>52</v>
      </c>
      <c r="K194" s="8" t="s">
        <v>53</v>
      </c>
      <c r="L194" s="8" t="s">
        <v>54</v>
      </c>
      <c r="M194" s="8" t="s">
        <v>37</v>
      </c>
      <c r="N194" s="8" t="s">
        <v>502</v>
      </c>
      <c r="O194" s="8" t="s">
        <v>1398</v>
      </c>
      <c r="P194" s="8" t="s">
        <v>93</v>
      </c>
      <c r="Q194" s="8" t="s">
        <v>1399</v>
      </c>
      <c r="R194" s="8" t="s">
        <v>636</v>
      </c>
      <c r="S194" s="8" t="s">
        <v>502</v>
      </c>
      <c r="T194" s="9" t="s">
        <v>32</v>
      </c>
      <c r="U194" s="13">
        <v>46.975999999999999</v>
      </c>
      <c r="V194" s="13">
        <v>248</v>
      </c>
      <c r="W194" s="13">
        <f t="shared" si="5"/>
        <v>11650.047999999999</v>
      </c>
      <c r="Y194" s="17" t="s">
        <v>1949</v>
      </c>
    </row>
    <row r="195" spans="1:25" ht="115.2" x14ac:dyDescent="0.3">
      <c r="A195" s="7" t="s">
        <v>1940</v>
      </c>
      <c r="B195" s="8" t="s">
        <v>1400</v>
      </c>
      <c r="C195" s="8" t="s">
        <v>1401</v>
      </c>
      <c r="D195" s="8" t="s">
        <v>218</v>
      </c>
      <c r="E195" s="8" t="s">
        <v>1402</v>
      </c>
      <c r="F195" s="8" t="s">
        <v>33</v>
      </c>
      <c r="G195" s="8" t="s">
        <v>1403</v>
      </c>
      <c r="H195" s="8"/>
      <c r="I195" s="8" t="s">
        <v>51</v>
      </c>
      <c r="J195" s="8" t="s">
        <v>52</v>
      </c>
      <c r="K195" s="8" t="s">
        <v>53</v>
      </c>
      <c r="L195" s="8" t="s">
        <v>54</v>
      </c>
      <c r="M195" s="8" t="s">
        <v>996</v>
      </c>
      <c r="N195" s="8" t="s">
        <v>502</v>
      </c>
      <c r="O195" s="8" t="s">
        <v>135</v>
      </c>
      <c r="P195" s="8" t="s">
        <v>93</v>
      </c>
      <c r="Q195" s="8" t="s">
        <v>678</v>
      </c>
      <c r="R195" s="8" t="s">
        <v>1305</v>
      </c>
      <c r="S195" s="8" t="s">
        <v>502</v>
      </c>
      <c r="T195" s="9" t="s">
        <v>32</v>
      </c>
      <c r="U195" s="13">
        <v>46.975999999999999</v>
      </c>
      <c r="V195" s="13">
        <v>298</v>
      </c>
      <c r="W195" s="13">
        <f t="shared" si="5"/>
        <v>13998.848</v>
      </c>
      <c r="Y195" s="17" t="s">
        <v>1949</v>
      </c>
    </row>
    <row r="196" spans="1:25" ht="115.2" x14ac:dyDescent="0.3">
      <c r="A196" s="5" t="s">
        <v>641</v>
      </c>
      <c r="B196" s="8" t="s">
        <v>1404</v>
      </c>
      <c r="C196" s="8" t="s">
        <v>1405</v>
      </c>
      <c r="D196" s="8" t="s">
        <v>218</v>
      </c>
      <c r="E196" s="8" t="s">
        <v>1406</v>
      </c>
      <c r="F196" s="8" t="s">
        <v>33</v>
      </c>
      <c r="G196" s="8" t="s">
        <v>1407</v>
      </c>
      <c r="H196" s="8"/>
      <c r="I196" s="8" t="s">
        <v>51</v>
      </c>
      <c r="J196" s="8" t="s">
        <v>52</v>
      </c>
      <c r="K196" s="8" t="s">
        <v>53</v>
      </c>
      <c r="L196" s="8" t="s">
        <v>54</v>
      </c>
      <c r="M196" s="8" t="s">
        <v>996</v>
      </c>
      <c r="N196" s="8" t="s">
        <v>502</v>
      </c>
      <c r="O196" s="8" t="s">
        <v>1408</v>
      </c>
      <c r="P196" s="8" t="s">
        <v>93</v>
      </c>
      <c r="Q196" s="8" t="s">
        <v>909</v>
      </c>
      <c r="R196" s="8" t="s">
        <v>227</v>
      </c>
      <c r="S196" s="8" t="s">
        <v>502</v>
      </c>
      <c r="T196" s="9" t="s">
        <v>32</v>
      </c>
      <c r="U196" s="13">
        <v>46.975999999999999</v>
      </c>
      <c r="V196" s="13">
        <v>298</v>
      </c>
      <c r="W196" s="13">
        <f t="shared" si="5"/>
        <v>13998.848</v>
      </c>
      <c r="Y196" s="17" t="s">
        <v>1949</v>
      </c>
    </row>
    <row r="197" spans="1:25" ht="72" x14ac:dyDescent="0.3">
      <c r="A197" s="7" t="s">
        <v>650</v>
      </c>
      <c r="B197" s="8" t="s">
        <v>1409</v>
      </c>
      <c r="C197" s="8" t="s">
        <v>1410</v>
      </c>
      <c r="D197" s="8" t="s">
        <v>218</v>
      </c>
      <c r="E197" s="8" t="s">
        <v>1411</v>
      </c>
      <c r="F197" s="8" t="s">
        <v>33</v>
      </c>
      <c r="G197" s="8" t="s">
        <v>1412</v>
      </c>
      <c r="H197" s="8"/>
      <c r="I197" s="8" t="s">
        <v>51</v>
      </c>
      <c r="J197" s="8" t="s">
        <v>52</v>
      </c>
      <c r="K197" s="8" t="s">
        <v>53</v>
      </c>
      <c r="L197" s="8" t="s">
        <v>54</v>
      </c>
      <c r="M197" s="8" t="s">
        <v>37</v>
      </c>
      <c r="N197" s="8" t="s">
        <v>502</v>
      </c>
      <c r="O197" s="8" t="s">
        <v>1413</v>
      </c>
      <c r="P197" s="8" t="s">
        <v>213</v>
      </c>
      <c r="Q197" s="8" t="s">
        <v>1414</v>
      </c>
      <c r="R197" s="8" t="s">
        <v>1415</v>
      </c>
      <c r="S197" s="8" t="s">
        <v>502</v>
      </c>
      <c r="T197" s="9" t="s">
        <v>32</v>
      </c>
      <c r="U197" s="13">
        <v>39.218000000000004</v>
      </c>
      <c r="V197" s="13">
        <v>248</v>
      </c>
      <c r="W197" s="13">
        <f t="shared" si="5"/>
        <v>9726.0640000000003</v>
      </c>
      <c r="Y197" s="17" t="s">
        <v>1949</v>
      </c>
    </row>
    <row r="198" spans="1:25" ht="72" x14ac:dyDescent="0.3">
      <c r="A198" s="5" t="s">
        <v>657</v>
      </c>
      <c r="B198" s="8" t="s">
        <v>1416</v>
      </c>
      <c r="C198" s="8" t="s">
        <v>1417</v>
      </c>
      <c r="D198" s="8" t="s">
        <v>218</v>
      </c>
      <c r="E198" s="8" t="s">
        <v>1418</v>
      </c>
      <c r="F198" s="8" t="s">
        <v>33</v>
      </c>
      <c r="G198" s="8" t="s">
        <v>1419</v>
      </c>
      <c r="H198" s="8"/>
      <c r="I198" s="8" t="s">
        <v>51</v>
      </c>
      <c r="J198" s="8" t="s">
        <v>52</v>
      </c>
      <c r="K198" s="8" t="s">
        <v>53</v>
      </c>
      <c r="L198" s="8" t="s">
        <v>54</v>
      </c>
      <c r="M198" s="8" t="s">
        <v>37</v>
      </c>
      <c r="N198" s="8" t="s">
        <v>93</v>
      </c>
      <c r="O198" s="8" t="s">
        <v>1420</v>
      </c>
      <c r="P198" s="8" t="s">
        <v>502</v>
      </c>
      <c r="Q198" s="8" t="s">
        <v>1421</v>
      </c>
      <c r="R198" s="8" t="s">
        <v>1422</v>
      </c>
      <c r="S198" s="8" t="s">
        <v>93</v>
      </c>
      <c r="T198" s="9" t="s">
        <v>32</v>
      </c>
      <c r="U198" s="13">
        <v>46.975999999999999</v>
      </c>
      <c r="V198" s="13">
        <v>248</v>
      </c>
      <c r="W198" s="13">
        <f t="shared" si="5"/>
        <v>11650.047999999999</v>
      </c>
      <c r="Y198" s="17" t="s">
        <v>1949</v>
      </c>
    </row>
    <row r="199" spans="1:25" ht="72" x14ac:dyDescent="0.3">
      <c r="A199" s="7" t="s">
        <v>665</v>
      </c>
      <c r="B199" s="8" t="s">
        <v>1423</v>
      </c>
      <c r="C199" s="8" t="s">
        <v>1424</v>
      </c>
      <c r="D199" s="8" t="s">
        <v>218</v>
      </c>
      <c r="E199" s="8" t="s">
        <v>1425</v>
      </c>
      <c r="F199" s="8" t="s">
        <v>33</v>
      </c>
      <c r="G199" s="8" t="s">
        <v>1426</v>
      </c>
      <c r="H199" s="8"/>
      <c r="I199" s="8" t="s">
        <v>51</v>
      </c>
      <c r="J199" s="8" t="s">
        <v>52</v>
      </c>
      <c r="K199" s="8" t="s">
        <v>53</v>
      </c>
      <c r="L199" s="8" t="s">
        <v>54</v>
      </c>
      <c r="M199" s="8" t="s">
        <v>37</v>
      </c>
      <c r="N199" s="8" t="s">
        <v>93</v>
      </c>
      <c r="O199" s="8" t="s">
        <v>1427</v>
      </c>
      <c r="P199" s="8" t="s">
        <v>502</v>
      </c>
      <c r="Q199" s="8" t="s">
        <v>208</v>
      </c>
      <c r="R199" s="8" t="s">
        <v>577</v>
      </c>
      <c r="S199" s="8" t="s">
        <v>93</v>
      </c>
      <c r="T199" s="9" t="s">
        <v>32</v>
      </c>
      <c r="U199" s="13">
        <v>46.975999999999999</v>
      </c>
      <c r="V199" s="13">
        <v>248</v>
      </c>
      <c r="W199" s="13">
        <f t="shared" si="5"/>
        <v>11650.047999999999</v>
      </c>
      <c r="Y199" s="17" t="s">
        <v>1949</v>
      </c>
    </row>
    <row r="200" spans="1:25" ht="115.2" x14ac:dyDescent="0.3">
      <c r="A200" s="5" t="s">
        <v>673</v>
      </c>
      <c r="B200" s="8" t="s">
        <v>1428</v>
      </c>
      <c r="C200" s="8" t="s">
        <v>1429</v>
      </c>
      <c r="D200" s="8" t="s">
        <v>218</v>
      </c>
      <c r="E200" s="8" t="s">
        <v>1430</v>
      </c>
      <c r="F200" s="8" t="s">
        <v>33</v>
      </c>
      <c r="G200" s="8" t="s">
        <v>1431</v>
      </c>
      <c r="H200" s="8"/>
      <c r="I200" s="8" t="s">
        <v>51</v>
      </c>
      <c r="J200" s="8" t="s">
        <v>52</v>
      </c>
      <c r="K200" s="8" t="s">
        <v>53</v>
      </c>
      <c r="L200" s="8" t="s">
        <v>54</v>
      </c>
      <c r="M200" s="8" t="s">
        <v>996</v>
      </c>
      <c r="N200" s="8" t="s">
        <v>93</v>
      </c>
      <c r="O200" s="8" t="s">
        <v>1432</v>
      </c>
      <c r="P200" s="8" t="s">
        <v>502</v>
      </c>
      <c r="Q200" s="8" t="s">
        <v>1433</v>
      </c>
      <c r="R200" s="8" t="s">
        <v>310</v>
      </c>
      <c r="S200" s="8" t="s">
        <v>93</v>
      </c>
      <c r="T200" s="9" t="s">
        <v>32</v>
      </c>
      <c r="U200" s="13">
        <v>46.975999999999999</v>
      </c>
      <c r="V200" s="13">
        <v>298</v>
      </c>
      <c r="W200" s="13">
        <f t="shared" si="5"/>
        <v>13998.848</v>
      </c>
      <c r="Y200" s="17" t="s">
        <v>1949</v>
      </c>
    </row>
    <row r="201" spans="1:25" ht="115.2" x14ac:dyDescent="0.3">
      <c r="A201" s="7" t="s">
        <v>680</v>
      </c>
      <c r="B201" s="8" t="s">
        <v>1434</v>
      </c>
      <c r="C201" s="8" t="s">
        <v>1435</v>
      </c>
      <c r="D201" s="8" t="s">
        <v>218</v>
      </c>
      <c r="E201" s="8" t="s">
        <v>1436</v>
      </c>
      <c r="F201" s="8" t="s">
        <v>33</v>
      </c>
      <c r="G201" s="8" t="s">
        <v>1437</v>
      </c>
      <c r="H201" s="8"/>
      <c r="I201" s="8" t="s">
        <v>51</v>
      </c>
      <c r="J201" s="8" t="s">
        <v>52</v>
      </c>
      <c r="K201" s="8" t="s">
        <v>53</v>
      </c>
      <c r="L201" s="8" t="s">
        <v>54</v>
      </c>
      <c r="M201" s="8" t="s">
        <v>996</v>
      </c>
      <c r="N201" s="8" t="s">
        <v>93</v>
      </c>
      <c r="O201" s="8" t="s">
        <v>1438</v>
      </c>
      <c r="P201" s="8" t="s">
        <v>502</v>
      </c>
      <c r="Q201" s="8" t="s">
        <v>1439</v>
      </c>
      <c r="R201" s="8" t="s">
        <v>1440</v>
      </c>
      <c r="S201" s="8" t="s">
        <v>93</v>
      </c>
      <c r="T201" s="9" t="s">
        <v>32</v>
      </c>
      <c r="U201" s="13">
        <v>46.975999999999999</v>
      </c>
      <c r="V201" s="13">
        <v>298</v>
      </c>
      <c r="W201" s="13">
        <f t="shared" si="5"/>
        <v>13998.848</v>
      </c>
      <c r="Y201" s="17" t="s">
        <v>1949</v>
      </c>
    </row>
    <row r="202" spans="1:25" ht="72" x14ac:dyDescent="0.3">
      <c r="A202" s="5" t="s">
        <v>686</v>
      </c>
      <c r="B202" s="8" t="s">
        <v>1441</v>
      </c>
      <c r="C202" s="8" t="s">
        <v>1442</v>
      </c>
      <c r="D202" s="8" t="s">
        <v>218</v>
      </c>
      <c r="E202" s="8" t="s">
        <v>1443</v>
      </c>
      <c r="F202" s="8" t="s">
        <v>33</v>
      </c>
      <c r="G202" s="8" t="s">
        <v>1444</v>
      </c>
      <c r="H202" s="8"/>
      <c r="I202" s="8" t="s">
        <v>51</v>
      </c>
      <c r="J202" s="8" t="s">
        <v>52</v>
      </c>
      <c r="K202" s="8" t="s">
        <v>53</v>
      </c>
      <c r="L202" s="8" t="s">
        <v>54</v>
      </c>
      <c r="M202" s="8" t="s">
        <v>37</v>
      </c>
      <c r="N202" s="8" t="s">
        <v>93</v>
      </c>
      <c r="O202" s="8" t="s">
        <v>1445</v>
      </c>
      <c r="P202" s="8" t="s">
        <v>502</v>
      </c>
      <c r="Q202" s="8" t="s">
        <v>43</v>
      </c>
      <c r="R202" s="8" t="s">
        <v>1446</v>
      </c>
      <c r="S202" s="8" t="s">
        <v>93</v>
      </c>
      <c r="T202" s="9" t="s">
        <v>32</v>
      </c>
      <c r="U202" s="13">
        <v>46.975999999999999</v>
      </c>
      <c r="V202" s="13">
        <v>248</v>
      </c>
      <c r="W202" s="13">
        <f t="shared" si="5"/>
        <v>11650.047999999999</v>
      </c>
      <c r="Y202" s="17" t="s">
        <v>1949</v>
      </c>
    </row>
    <row r="203" spans="1:25" ht="115.2" x14ac:dyDescent="0.3">
      <c r="A203" s="7" t="s">
        <v>694</v>
      </c>
      <c r="B203" s="8" t="s">
        <v>1447</v>
      </c>
      <c r="C203" s="8" t="s">
        <v>1448</v>
      </c>
      <c r="D203" s="8" t="s">
        <v>218</v>
      </c>
      <c r="E203" s="8" t="s">
        <v>1449</v>
      </c>
      <c r="F203" s="8" t="s">
        <v>33</v>
      </c>
      <c r="G203" s="8" t="s">
        <v>1450</v>
      </c>
      <c r="H203" s="8"/>
      <c r="I203" s="8" t="s">
        <v>51</v>
      </c>
      <c r="J203" s="8" t="s">
        <v>52</v>
      </c>
      <c r="K203" s="8" t="s">
        <v>53</v>
      </c>
      <c r="L203" s="8" t="s">
        <v>54</v>
      </c>
      <c r="M203" s="8" t="s">
        <v>996</v>
      </c>
      <c r="N203" s="8" t="s">
        <v>93</v>
      </c>
      <c r="O203" s="8" t="s">
        <v>813</v>
      </c>
      <c r="P203" s="8" t="s">
        <v>502</v>
      </c>
      <c r="Q203" s="8" t="s">
        <v>1451</v>
      </c>
      <c r="R203" s="8" t="s">
        <v>1452</v>
      </c>
      <c r="S203" s="8" t="s">
        <v>93</v>
      </c>
      <c r="T203" s="9" t="s">
        <v>32</v>
      </c>
      <c r="U203" s="13">
        <v>46.975999999999999</v>
      </c>
      <c r="V203" s="13">
        <v>298</v>
      </c>
      <c r="W203" s="13">
        <f t="shared" si="5"/>
        <v>13998.848</v>
      </c>
      <c r="Y203" s="17" t="s">
        <v>1949</v>
      </c>
    </row>
    <row r="204" spans="1:25" ht="72" x14ac:dyDescent="0.3">
      <c r="A204" s="5" t="s">
        <v>638</v>
      </c>
      <c r="B204" s="8" t="s">
        <v>1453</v>
      </c>
      <c r="C204" s="8" t="s">
        <v>1454</v>
      </c>
      <c r="D204" s="8" t="s">
        <v>218</v>
      </c>
      <c r="E204" s="8" t="s">
        <v>1455</v>
      </c>
      <c r="F204" s="8" t="s">
        <v>33</v>
      </c>
      <c r="G204" s="8" t="s">
        <v>1456</v>
      </c>
      <c r="H204" s="8"/>
      <c r="I204" s="8" t="s">
        <v>292</v>
      </c>
      <c r="J204" s="8" t="s">
        <v>52</v>
      </c>
      <c r="K204" s="8" t="s">
        <v>53</v>
      </c>
      <c r="L204" s="8" t="s">
        <v>54</v>
      </c>
      <c r="M204" s="8" t="s">
        <v>37</v>
      </c>
      <c r="N204" s="8" t="s">
        <v>213</v>
      </c>
      <c r="O204" s="8" t="s">
        <v>225</v>
      </c>
      <c r="P204" s="8" t="s">
        <v>502</v>
      </c>
      <c r="Q204" s="8" t="s">
        <v>231</v>
      </c>
      <c r="R204" s="8" t="s">
        <v>639</v>
      </c>
      <c r="S204" s="8" t="s">
        <v>213</v>
      </c>
      <c r="T204" s="9" t="s">
        <v>32</v>
      </c>
      <c r="U204" s="13">
        <v>39.218000000000004</v>
      </c>
      <c r="V204" s="13">
        <v>248</v>
      </c>
      <c r="W204" s="13">
        <f t="shared" si="5"/>
        <v>9726.0640000000003</v>
      </c>
      <c r="Y204" s="17" t="s">
        <v>1949</v>
      </c>
    </row>
    <row r="205" spans="1:25" ht="28.8" x14ac:dyDescent="0.3">
      <c r="A205" s="7" t="s">
        <v>708</v>
      </c>
      <c r="B205" s="8" t="s">
        <v>1457</v>
      </c>
      <c r="C205" s="8" t="s">
        <v>1458</v>
      </c>
      <c r="D205" s="8" t="s">
        <v>218</v>
      </c>
      <c r="E205" s="8" t="s">
        <v>1459</v>
      </c>
      <c r="F205" s="8" t="s">
        <v>33</v>
      </c>
      <c r="G205" s="8" t="s">
        <v>1460</v>
      </c>
      <c r="H205" s="8"/>
      <c r="I205" s="8" t="s">
        <v>51</v>
      </c>
      <c r="J205" s="8" t="s">
        <v>52</v>
      </c>
      <c r="K205" s="8" t="s">
        <v>53</v>
      </c>
      <c r="L205" s="8" t="s">
        <v>54</v>
      </c>
      <c r="M205" s="8" t="s">
        <v>40</v>
      </c>
      <c r="N205" s="8" t="s">
        <v>1461</v>
      </c>
      <c r="O205" s="8" t="s">
        <v>1462</v>
      </c>
      <c r="P205" s="8" t="s">
        <v>39</v>
      </c>
      <c r="Q205" s="8" t="s">
        <v>1463</v>
      </c>
      <c r="R205" s="8" t="s">
        <v>1464</v>
      </c>
      <c r="S205" s="8" t="s">
        <v>39</v>
      </c>
      <c r="T205" s="9" t="s">
        <v>32</v>
      </c>
      <c r="U205" s="13">
        <v>81.8</v>
      </c>
      <c r="V205" s="13">
        <v>364</v>
      </c>
      <c r="W205" s="13">
        <f t="shared" si="5"/>
        <v>29775.200000000001</v>
      </c>
      <c r="Y205" s="17" t="s">
        <v>1952</v>
      </c>
    </row>
    <row r="206" spans="1:25" ht="115.2" x14ac:dyDescent="0.3">
      <c r="A206" s="5" t="s">
        <v>715</v>
      </c>
      <c r="B206" s="8" t="s">
        <v>1465</v>
      </c>
      <c r="C206" s="8" t="s">
        <v>1466</v>
      </c>
      <c r="D206" s="8" t="s">
        <v>218</v>
      </c>
      <c r="E206" s="8" t="s">
        <v>1467</v>
      </c>
      <c r="F206" s="8" t="s">
        <v>33</v>
      </c>
      <c r="G206" s="8" t="s">
        <v>1468</v>
      </c>
      <c r="H206" s="8"/>
      <c r="I206" s="8" t="s">
        <v>51</v>
      </c>
      <c r="J206" s="8" t="s">
        <v>52</v>
      </c>
      <c r="K206" s="8" t="s">
        <v>53</v>
      </c>
      <c r="L206" s="8" t="s">
        <v>54</v>
      </c>
      <c r="M206" s="8" t="s">
        <v>996</v>
      </c>
      <c r="N206" s="8" t="s">
        <v>1461</v>
      </c>
      <c r="O206" s="8" t="s">
        <v>1469</v>
      </c>
      <c r="P206" s="8" t="s">
        <v>39</v>
      </c>
      <c r="Q206" s="8" t="s">
        <v>1470</v>
      </c>
      <c r="R206" s="8" t="s">
        <v>700</v>
      </c>
      <c r="S206" s="8" t="s">
        <v>39</v>
      </c>
      <c r="T206" s="9" t="s">
        <v>32</v>
      </c>
      <c r="U206" s="13">
        <v>81.8</v>
      </c>
      <c r="V206" s="13">
        <v>298</v>
      </c>
      <c r="W206" s="13">
        <f t="shared" si="5"/>
        <v>24376.399999999998</v>
      </c>
      <c r="Y206" s="17" t="s">
        <v>1952</v>
      </c>
    </row>
    <row r="207" spans="1:25" ht="28.8" x14ac:dyDescent="0.3">
      <c r="A207" s="7" t="s">
        <v>607</v>
      </c>
      <c r="B207" s="8" t="s">
        <v>1471</v>
      </c>
      <c r="C207" s="8" t="s">
        <v>1472</v>
      </c>
      <c r="D207" s="8" t="s">
        <v>218</v>
      </c>
      <c r="E207" s="8" t="s">
        <v>1473</v>
      </c>
      <c r="F207" s="8" t="s">
        <v>33</v>
      </c>
      <c r="G207" s="8" t="s">
        <v>1474</v>
      </c>
      <c r="H207" s="8"/>
      <c r="I207" s="8" t="s">
        <v>51</v>
      </c>
      <c r="J207" s="8" t="s">
        <v>52</v>
      </c>
      <c r="K207" s="8" t="s">
        <v>53</v>
      </c>
      <c r="L207" s="8" t="s">
        <v>54</v>
      </c>
      <c r="M207" s="8" t="s">
        <v>40</v>
      </c>
      <c r="N207" s="8" t="s">
        <v>1461</v>
      </c>
      <c r="O207" s="8" t="s">
        <v>1475</v>
      </c>
      <c r="P207" s="8" t="s">
        <v>39</v>
      </c>
      <c r="Q207" s="8" t="s">
        <v>1476</v>
      </c>
      <c r="R207" s="8" t="s">
        <v>707</v>
      </c>
      <c r="S207" s="8" t="s">
        <v>39</v>
      </c>
      <c r="T207" s="9" t="s">
        <v>32</v>
      </c>
      <c r="U207" s="13">
        <v>81.8</v>
      </c>
      <c r="V207" s="13">
        <v>364</v>
      </c>
      <c r="W207" s="13">
        <f t="shared" si="5"/>
        <v>29775.200000000001</v>
      </c>
      <c r="Y207" s="17" t="s">
        <v>1952</v>
      </c>
    </row>
    <row r="208" spans="1:25" ht="115.2" x14ac:dyDescent="0.3">
      <c r="A208" s="5" t="s">
        <v>730</v>
      </c>
      <c r="B208" s="8" t="s">
        <v>1477</v>
      </c>
      <c r="C208" s="8" t="s">
        <v>1478</v>
      </c>
      <c r="D208" s="8" t="s">
        <v>218</v>
      </c>
      <c r="E208" s="8" t="s">
        <v>1479</v>
      </c>
      <c r="F208" s="8" t="s">
        <v>33</v>
      </c>
      <c r="G208" s="8" t="s">
        <v>1480</v>
      </c>
      <c r="H208" s="8"/>
      <c r="I208" s="8" t="s">
        <v>51</v>
      </c>
      <c r="J208" s="8" t="s">
        <v>52</v>
      </c>
      <c r="K208" s="8" t="s">
        <v>53</v>
      </c>
      <c r="L208" s="8" t="s">
        <v>54</v>
      </c>
      <c r="M208" s="8" t="s">
        <v>996</v>
      </c>
      <c r="N208" s="8" t="s">
        <v>1461</v>
      </c>
      <c r="O208" s="8" t="s">
        <v>1481</v>
      </c>
      <c r="P208" s="8" t="s">
        <v>39</v>
      </c>
      <c r="Q208" s="8" t="s">
        <v>1482</v>
      </c>
      <c r="R208" s="8" t="s">
        <v>1483</v>
      </c>
      <c r="S208" s="8" t="s">
        <v>39</v>
      </c>
      <c r="T208" s="9" t="s">
        <v>32</v>
      </c>
      <c r="U208" s="13">
        <v>81.8</v>
      </c>
      <c r="V208" s="13">
        <v>298</v>
      </c>
      <c r="W208" s="13">
        <f t="shared" si="5"/>
        <v>24376.399999999998</v>
      </c>
      <c r="Y208" s="17" t="s">
        <v>1952</v>
      </c>
    </row>
    <row r="209" spans="1:25" ht="115.2" x14ac:dyDescent="0.3">
      <c r="A209" s="7" t="s">
        <v>739</v>
      </c>
      <c r="B209" s="8" t="s">
        <v>1484</v>
      </c>
      <c r="C209" s="8" t="s">
        <v>1485</v>
      </c>
      <c r="D209" s="8" t="s">
        <v>218</v>
      </c>
      <c r="E209" s="8" t="s">
        <v>1486</v>
      </c>
      <c r="F209" s="8" t="s">
        <v>33</v>
      </c>
      <c r="G209" s="8" t="s">
        <v>1487</v>
      </c>
      <c r="H209" s="8"/>
      <c r="I209" s="8" t="s">
        <v>51</v>
      </c>
      <c r="J209" s="8" t="s">
        <v>52</v>
      </c>
      <c r="K209" s="8" t="s">
        <v>53</v>
      </c>
      <c r="L209" s="8" t="s">
        <v>54</v>
      </c>
      <c r="M209" s="8" t="s">
        <v>996</v>
      </c>
      <c r="N209" s="8" t="s">
        <v>39</v>
      </c>
      <c r="O209" s="8" t="s">
        <v>1488</v>
      </c>
      <c r="P209" s="8" t="s">
        <v>1461</v>
      </c>
      <c r="Q209" s="8" t="s">
        <v>1489</v>
      </c>
      <c r="R209" s="8" t="s">
        <v>1490</v>
      </c>
      <c r="S209" s="8" t="s">
        <v>39</v>
      </c>
      <c r="T209" s="9" t="s">
        <v>32</v>
      </c>
      <c r="U209" s="13">
        <v>81.8</v>
      </c>
      <c r="V209" s="13">
        <v>298</v>
      </c>
      <c r="W209" s="13">
        <f t="shared" si="5"/>
        <v>24376.399999999998</v>
      </c>
      <c r="Y209" s="17" t="s">
        <v>1952</v>
      </c>
    </row>
    <row r="210" spans="1:25" ht="28.8" x14ac:dyDescent="0.3">
      <c r="A210" s="5" t="s">
        <v>747</v>
      </c>
      <c r="B210" s="8" t="s">
        <v>1491</v>
      </c>
      <c r="C210" s="8" t="s">
        <v>1492</v>
      </c>
      <c r="D210" s="8" t="s">
        <v>218</v>
      </c>
      <c r="E210" s="8" t="s">
        <v>1493</v>
      </c>
      <c r="F210" s="8" t="s">
        <v>33</v>
      </c>
      <c r="G210" s="8" t="s">
        <v>1494</v>
      </c>
      <c r="H210" s="8"/>
      <c r="I210" s="8" t="s">
        <v>51</v>
      </c>
      <c r="J210" s="8" t="s">
        <v>52</v>
      </c>
      <c r="K210" s="8" t="s">
        <v>53</v>
      </c>
      <c r="L210" s="8" t="s">
        <v>54</v>
      </c>
      <c r="M210" s="8" t="s">
        <v>40</v>
      </c>
      <c r="N210" s="8" t="s">
        <v>39</v>
      </c>
      <c r="O210" s="8" t="s">
        <v>1495</v>
      </c>
      <c r="P210" s="8" t="s">
        <v>1461</v>
      </c>
      <c r="Q210" s="8" t="s">
        <v>1496</v>
      </c>
      <c r="R210" s="8" t="s">
        <v>1497</v>
      </c>
      <c r="S210" s="8" t="s">
        <v>39</v>
      </c>
      <c r="T210" s="9" t="s">
        <v>32</v>
      </c>
      <c r="U210" s="13">
        <v>81.8</v>
      </c>
      <c r="V210" s="13">
        <v>364</v>
      </c>
      <c r="W210" s="13">
        <f t="shared" si="5"/>
        <v>29775.200000000001</v>
      </c>
      <c r="Y210" s="17" t="s">
        <v>1952</v>
      </c>
    </row>
    <row r="211" spans="1:25" ht="86.4" x14ac:dyDescent="0.3">
      <c r="A211" s="7" t="s">
        <v>755</v>
      </c>
      <c r="B211" s="8" t="s">
        <v>1498</v>
      </c>
      <c r="C211" s="8" t="s">
        <v>1499</v>
      </c>
      <c r="D211" s="8" t="s">
        <v>218</v>
      </c>
      <c r="E211" s="8" t="s">
        <v>1500</v>
      </c>
      <c r="F211" s="8" t="s">
        <v>33</v>
      </c>
      <c r="G211" s="8" t="s">
        <v>1501</v>
      </c>
      <c r="H211" s="8"/>
      <c r="I211" s="8" t="s">
        <v>51</v>
      </c>
      <c r="J211" s="8" t="s">
        <v>52</v>
      </c>
      <c r="K211" s="8" t="s">
        <v>53</v>
      </c>
      <c r="L211" s="8" t="s">
        <v>54</v>
      </c>
      <c r="M211" s="8" t="s">
        <v>1502</v>
      </c>
      <c r="N211" s="8" t="s">
        <v>39</v>
      </c>
      <c r="O211" s="8" t="s">
        <v>1503</v>
      </c>
      <c r="P211" s="8" t="s">
        <v>1461</v>
      </c>
      <c r="Q211" s="8" t="s">
        <v>1421</v>
      </c>
      <c r="R211" s="8" t="s">
        <v>640</v>
      </c>
      <c r="S211" s="8" t="s">
        <v>39</v>
      </c>
      <c r="T211" s="9" t="s">
        <v>32</v>
      </c>
      <c r="U211" s="13">
        <v>81.8</v>
      </c>
      <c r="V211" s="20">
        <v>304</v>
      </c>
      <c r="W211" s="13">
        <f t="shared" si="5"/>
        <v>24867.200000000001</v>
      </c>
      <c r="Y211" s="17" t="s">
        <v>1952</v>
      </c>
    </row>
    <row r="212" spans="1:25" ht="28.8" x14ac:dyDescent="0.3">
      <c r="A212" s="5" t="s">
        <v>762</v>
      </c>
      <c r="B212" s="8" t="s">
        <v>1504</v>
      </c>
      <c r="C212" s="8" t="s">
        <v>1505</v>
      </c>
      <c r="D212" s="8" t="s">
        <v>218</v>
      </c>
      <c r="E212" s="8" t="s">
        <v>1506</v>
      </c>
      <c r="F212" s="8" t="s">
        <v>33</v>
      </c>
      <c r="G212" s="8" t="s">
        <v>1507</v>
      </c>
      <c r="H212" s="8"/>
      <c r="I212" s="8" t="s">
        <v>51</v>
      </c>
      <c r="J212" s="8" t="s">
        <v>52</v>
      </c>
      <c r="K212" s="8" t="s">
        <v>53</v>
      </c>
      <c r="L212" s="8" t="s">
        <v>54</v>
      </c>
      <c r="M212" s="8" t="s">
        <v>40</v>
      </c>
      <c r="N212" s="8" t="s">
        <v>39</v>
      </c>
      <c r="O212" s="8" t="s">
        <v>825</v>
      </c>
      <c r="P212" s="8" t="s">
        <v>1461</v>
      </c>
      <c r="Q212" s="8" t="s">
        <v>1508</v>
      </c>
      <c r="R212" s="8" t="s">
        <v>621</v>
      </c>
      <c r="S212" s="8" t="s">
        <v>39</v>
      </c>
      <c r="T212" s="9" t="s">
        <v>32</v>
      </c>
      <c r="U212" s="13">
        <v>81.8</v>
      </c>
      <c r="V212" s="13">
        <v>364</v>
      </c>
      <c r="W212" s="13">
        <f t="shared" si="5"/>
        <v>29775.200000000001</v>
      </c>
      <c r="Y212" s="17" t="s">
        <v>1952</v>
      </c>
    </row>
    <row r="213" spans="1:25" ht="57.6" x14ac:dyDescent="0.3">
      <c r="A213" s="7" t="s">
        <v>770</v>
      </c>
      <c r="B213" s="8" t="s">
        <v>1509</v>
      </c>
      <c r="C213" s="8" t="s">
        <v>1510</v>
      </c>
      <c r="D213" s="8" t="s">
        <v>218</v>
      </c>
      <c r="E213" s="8" t="s">
        <v>1511</v>
      </c>
      <c r="F213" s="8" t="s">
        <v>33</v>
      </c>
      <c r="G213" s="8" t="s">
        <v>1512</v>
      </c>
      <c r="H213" s="8"/>
      <c r="I213" s="8" t="s">
        <v>51</v>
      </c>
      <c r="J213" s="8" t="s">
        <v>254</v>
      </c>
      <c r="K213" s="8" t="s">
        <v>255</v>
      </c>
      <c r="L213" s="8" t="s">
        <v>216</v>
      </c>
      <c r="M213" s="8" t="s">
        <v>1513</v>
      </c>
      <c r="N213" s="8" t="s">
        <v>502</v>
      </c>
      <c r="O213" s="8" t="s">
        <v>1514</v>
      </c>
      <c r="P213" s="8" t="s">
        <v>69</v>
      </c>
      <c r="Q213" s="8" t="s">
        <v>258</v>
      </c>
      <c r="R213" s="8" t="s">
        <v>1515</v>
      </c>
      <c r="S213" s="8" t="s">
        <v>502</v>
      </c>
      <c r="T213" s="9" t="s">
        <v>32</v>
      </c>
      <c r="U213" s="13">
        <v>38.195</v>
      </c>
      <c r="V213" s="23">
        <v>76</v>
      </c>
      <c r="W213" s="13">
        <f t="shared" si="5"/>
        <v>2902.82</v>
      </c>
      <c r="Y213" s="17" t="s">
        <v>1950</v>
      </c>
    </row>
    <row r="214" spans="1:25" ht="28.8" x14ac:dyDescent="0.3">
      <c r="A214" s="5" t="s">
        <v>778</v>
      </c>
      <c r="B214" s="8" t="s">
        <v>1516</v>
      </c>
      <c r="C214" s="8" t="s">
        <v>1517</v>
      </c>
      <c r="D214" s="8" t="s">
        <v>218</v>
      </c>
      <c r="E214" s="8" t="s">
        <v>1518</v>
      </c>
      <c r="F214" s="8" t="s">
        <v>33</v>
      </c>
      <c r="G214" s="8" t="s">
        <v>1512</v>
      </c>
      <c r="H214" s="8"/>
      <c r="I214" s="8" t="s">
        <v>51</v>
      </c>
      <c r="J214" s="8" t="s">
        <v>254</v>
      </c>
      <c r="K214" s="8" t="s">
        <v>255</v>
      </c>
      <c r="L214" s="8" t="s">
        <v>216</v>
      </c>
      <c r="M214" s="8" t="s">
        <v>1519</v>
      </c>
      <c r="N214" s="8" t="s">
        <v>502</v>
      </c>
      <c r="O214" s="8" t="s">
        <v>1520</v>
      </c>
      <c r="P214" s="8" t="s">
        <v>69</v>
      </c>
      <c r="Q214" s="8" t="s">
        <v>268</v>
      </c>
      <c r="R214" s="8" t="s">
        <v>1521</v>
      </c>
      <c r="S214" s="8" t="s">
        <v>502</v>
      </c>
      <c r="T214" s="9" t="s">
        <v>32</v>
      </c>
      <c r="U214" s="13">
        <v>38.195</v>
      </c>
      <c r="V214" s="24"/>
      <c r="W214" s="13">
        <f t="shared" si="5"/>
        <v>0</v>
      </c>
      <c r="Y214" s="17" t="s">
        <v>1950</v>
      </c>
    </row>
    <row r="215" spans="1:25" ht="57.6" x14ac:dyDescent="0.3">
      <c r="A215" s="7" t="s">
        <v>785</v>
      </c>
      <c r="B215" s="8" t="s">
        <v>1522</v>
      </c>
      <c r="C215" s="8" t="s">
        <v>1523</v>
      </c>
      <c r="D215" s="8" t="s">
        <v>218</v>
      </c>
      <c r="E215" s="8" t="s">
        <v>1524</v>
      </c>
      <c r="F215" s="8" t="s">
        <v>33</v>
      </c>
      <c r="G215" s="8" t="s">
        <v>1525</v>
      </c>
      <c r="H215" s="8"/>
      <c r="I215" s="8" t="s">
        <v>51</v>
      </c>
      <c r="J215" s="8" t="s">
        <v>52</v>
      </c>
      <c r="K215" s="8" t="s">
        <v>53</v>
      </c>
      <c r="L215" s="8" t="s">
        <v>54</v>
      </c>
      <c r="M215" s="8" t="s">
        <v>1526</v>
      </c>
      <c r="N215" s="8" t="s">
        <v>502</v>
      </c>
      <c r="O215" s="8" t="s">
        <v>1420</v>
      </c>
      <c r="P215" s="8" t="s">
        <v>69</v>
      </c>
      <c r="Q215" s="8" t="s">
        <v>276</v>
      </c>
      <c r="R215" s="8" t="s">
        <v>1527</v>
      </c>
      <c r="S215" s="8" t="s">
        <v>502</v>
      </c>
      <c r="T215" s="9" t="s">
        <v>32</v>
      </c>
      <c r="U215" s="13">
        <v>38.195</v>
      </c>
      <c r="V215" s="13">
        <v>52</v>
      </c>
      <c r="W215" s="13">
        <f t="shared" si="5"/>
        <v>1986.14</v>
      </c>
      <c r="Y215" s="17" t="s">
        <v>1950</v>
      </c>
    </row>
    <row r="216" spans="1:25" ht="28.8" x14ac:dyDescent="0.3">
      <c r="A216" s="5" t="s">
        <v>793</v>
      </c>
      <c r="B216" s="8" t="s">
        <v>1528</v>
      </c>
      <c r="C216" s="8" t="s">
        <v>1529</v>
      </c>
      <c r="D216" s="8" t="s">
        <v>218</v>
      </c>
      <c r="E216" s="8" t="s">
        <v>1530</v>
      </c>
      <c r="F216" s="8" t="s">
        <v>33</v>
      </c>
      <c r="G216" s="8" t="s">
        <v>1531</v>
      </c>
      <c r="H216" s="8"/>
      <c r="I216" s="8" t="s">
        <v>51</v>
      </c>
      <c r="J216" s="8" t="s">
        <v>254</v>
      </c>
      <c r="K216" s="8" t="s">
        <v>255</v>
      </c>
      <c r="L216" s="8" t="s">
        <v>216</v>
      </c>
      <c r="M216" s="8" t="s">
        <v>1532</v>
      </c>
      <c r="N216" s="8" t="s">
        <v>502</v>
      </c>
      <c r="O216" s="8" t="s">
        <v>1533</v>
      </c>
      <c r="P216" s="8" t="s">
        <v>69</v>
      </c>
      <c r="Q216" s="8" t="s">
        <v>284</v>
      </c>
      <c r="R216" s="8" t="s">
        <v>1534</v>
      </c>
      <c r="S216" s="8" t="s">
        <v>502</v>
      </c>
      <c r="T216" s="9" t="s">
        <v>32</v>
      </c>
      <c r="U216" s="13">
        <v>38.195</v>
      </c>
      <c r="V216" s="13">
        <v>79</v>
      </c>
      <c r="W216" s="13">
        <f t="shared" si="5"/>
        <v>3017.4050000000002</v>
      </c>
      <c r="Y216" s="17" t="s">
        <v>1950</v>
      </c>
    </row>
    <row r="217" spans="1:25" ht="57.6" x14ac:dyDescent="0.3">
      <c r="A217" s="7" t="s">
        <v>800</v>
      </c>
      <c r="B217" s="8" t="s">
        <v>1535</v>
      </c>
      <c r="C217" s="8" t="s">
        <v>1536</v>
      </c>
      <c r="D217" s="8" t="s">
        <v>218</v>
      </c>
      <c r="E217" s="8" t="s">
        <v>1537</v>
      </c>
      <c r="F217" s="8" t="s">
        <v>33</v>
      </c>
      <c r="G217" s="8" t="s">
        <v>1538</v>
      </c>
      <c r="H217" s="8" t="s">
        <v>291</v>
      </c>
      <c r="I217" s="8" t="s">
        <v>292</v>
      </c>
      <c r="J217" s="8" t="s">
        <v>254</v>
      </c>
      <c r="K217" s="8" t="s">
        <v>255</v>
      </c>
      <c r="L217" s="8" t="s">
        <v>216</v>
      </c>
      <c r="M217" s="8" t="s">
        <v>1526</v>
      </c>
      <c r="N217" s="8" t="s">
        <v>502</v>
      </c>
      <c r="O217" s="8" t="s">
        <v>1539</v>
      </c>
      <c r="P217" s="8" t="s">
        <v>69</v>
      </c>
      <c r="Q217" s="8" t="s">
        <v>296</v>
      </c>
      <c r="R217" s="8" t="s">
        <v>1540</v>
      </c>
      <c r="S217" s="8" t="s">
        <v>502</v>
      </c>
      <c r="T217" s="9" t="s">
        <v>32</v>
      </c>
      <c r="U217" s="13">
        <v>38.195</v>
      </c>
      <c r="V217" s="13">
        <v>52</v>
      </c>
      <c r="W217" s="13">
        <f t="shared" si="5"/>
        <v>1986.14</v>
      </c>
      <c r="Y217" s="17" t="s">
        <v>1950</v>
      </c>
    </row>
    <row r="218" spans="1:25" ht="28.8" x14ac:dyDescent="0.3">
      <c r="A218" s="5" t="s">
        <v>808</v>
      </c>
      <c r="B218" s="8" t="s">
        <v>1541</v>
      </c>
      <c r="C218" s="8" t="s">
        <v>1542</v>
      </c>
      <c r="D218" s="8" t="s">
        <v>218</v>
      </c>
      <c r="E218" s="8" t="s">
        <v>1543</v>
      </c>
      <c r="F218" s="8" t="s">
        <v>33</v>
      </c>
      <c r="G218" s="8" t="s">
        <v>1544</v>
      </c>
      <c r="H218" s="8"/>
      <c r="I218" s="8" t="s">
        <v>51</v>
      </c>
      <c r="J218" s="8" t="s">
        <v>52</v>
      </c>
      <c r="K218" s="8" t="s">
        <v>53</v>
      </c>
      <c r="L218" s="8" t="s">
        <v>54</v>
      </c>
      <c r="M218" s="8" t="s">
        <v>1532</v>
      </c>
      <c r="N218" s="8" t="s">
        <v>502</v>
      </c>
      <c r="O218" s="8" t="s">
        <v>1545</v>
      </c>
      <c r="P218" s="8" t="s">
        <v>69</v>
      </c>
      <c r="Q218" s="8" t="s">
        <v>302</v>
      </c>
      <c r="R218" s="8" t="s">
        <v>1546</v>
      </c>
      <c r="S218" s="8" t="s">
        <v>502</v>
      </c>
      <c r="T218" s="9" t="s">
        <v>32</v>
      </c>
      <c r="U218" s="13">
        <v>38.195</v>
      </c>
      <c r="V218" s="13">
        <v>79</v>
      </c>
      <c r="W218" s="13">
        <f t="shared" si="5"/>
        <v>3017.4050000000002</v>
      </c>
      <c r="Y218" s="17" t="s">
        <v>1950</v>
      </c>
    </row>
    <row r="219" spans="1:25" ht="57.6" x14ac:dyDescent="0.3">
      <c r="A219" s="7" t="s">
        <v>814</v>
      </c>
      <c r="B219" s="8" t="s">
        <v>1547</v>
      </c>
      <c r="C219" s="8" t="s">
        <v>1548</v>
      </c>
      <c r="D219" s="8" t="s">
        <v>218</v>
      </c>
      <c r="E219" s="8" t="s">
        <v>1549</v>
      </c>
      <c r="F219" s="8" t="s">
        <v>33</v>
      </c>
      <c r="G219" s="8" t="s">
        <v>1550</v>
      </c>
      <c r="H219" s="8"/>
      <c r="I219" s="8" t="s">
        <v>51</v>
      </c>
      <c r="J219" s="8" t="s">
        <v>254</v>
      </c>
      <c r="K219" s="8" t="s">
        <v>255</v>
      </c>
      <c r="L219" s="8" t="s">
        <v>216</v>
      </c>
      <c r="M219" s="8" t="s">
        <v>1526</v>
      </c>
      <c r="N219" s="8" t="s">
        <v>502</v>
      </c>
      <c r="O219" s="8" t="s">
        <v>1551</v>
      </c>
      <c r="P219" s="8" t="s">
        <v>69</v>
      </c>
      <c r="Q219" s="8" t="s">
        <v>309</v>
      </c>
      <c r="R219" s="8" t="s">
        <v>1552</v>
      </c>
      <c r="S219" s="8" t="s">
        <v>502</v>
      </c>
      <c r="T219" s="9" t="s">
        <v>32</v>
      </c>
      <c r="U219" s="13">
        <v>38.195</v>
      </c>
      <c r="V219" s="13">
        <v>52</v>
      </c>
      <c r="W219" s="13">
        <f t="shared" si="5"/>
        <v>1986.14</v>
      </c>
      <c r="Y219" s="17" t="s">
        <v>1950</v>
      </c>
    </row>
    <row r="220" spans="1:25" ht="28.8" x14ac:dyDescent="0.3">
      <c r="A220" s="5" t="s">
        <v>819</v>
      </c>
      <c r="B220" s="8" t="s">
        <v>1553</v>
      </c>
      <c r="C220" s="8" t="s">
        <v>1554</v>
      </c>
      <c r="D220" s="8" t="s">
        <v>218</v>
      </c>
      <c r="E220" s="8" t="s">
        <v>1555</v>
      </c>
      <c r="F220" s="8" t="s">
        <v>33</v>
      </c>
      <c r="G220" s="8" t="s">
        <v>1556</v>
      </c>
      <c r="H220" s="8"/>
      <c r="I220" s="8" t="s">
        <v>51</v>
      </c>
      <c r="J220" s="8" t="s">
        <v>254</v>
      </c>
      <c r="K220" s="8" t="s">
        <v>255</v>
      </c>
      <c r="L220" s="8" t="s">
        <v>216</v>
      </c>
      <c r="M220" s="8" t="s">
        <v>1532</v>
      </c>
      <c r="N220" s="8" t="s">
        <v>502</v>
      </c>
      <c r="O220" s="8" t="s">
        <v>1557</v>
      </c>
      <c r="P220" s="8" t="s">
        <v>69</v>
      </c>
      <c r="Q220" s="8" t="s">
        <v>315</v>
      </c>
      <c r="R220" s="8" t="s">
        <v>1558</v>
      </c>
      <c r="S220" s="8" t="s">
        <v>502</v>
      </c>
      <c r="T220" s="9" t="s">
        <v>32</v>
      </c>
      <c r="U220" s="13">
        <v>38.195</v>
      </c>
      <c r="V220" s="13">
        <v>79</v>
      </c>
      <c r="W220" s="13">
        <f t="shared" si="5"/>
        <v>3017.4050000000002</v>
      </c>
      <c r="Y220" s="17" t="s">
        <v>1950</v>
      </c>
    </row>
    <row r="221" spans="1:25" ht="57.6" x14ac:dyDescent="0.3">
      <c r="A221" s="7" t="s">
        <v>827</v>
      </c>
      <c r="B221" s="8" t="s">
        <v>1559</v>
      </c>
      <c r="C221" s="8" t="s">
        <v>1560</v>
      </c>
      <c r="D221" s="8" t="s">
        <v>218</v>
      </c>
      <c r="E221" s="8" t="s">
        <v>1561</v>
      </c>
      <c r="F221" s="8" t="s">
        <v>33</v>
      </c>
      <c r="G221" s="8" t="s">
        <v>1562</v>
      </c>
      <c r="H221" s="8" t="s">
        <v>291</v>
      </c>
      <c r="I221" s="8" t="s">
        <v>292</v>
      </c>
      <c r="J221" s="8" t="s">
        <v>52</v>
      </c>
      <c r="K221" s="8" t="s">
        <v>53</v>
      </c>
      <c r="L221" s="8" t="s">
        <v>54</v>
      </c>
      <c r="M221" s="8" t="s">
        <v>1526</v>
      </c>
      <c r="N221" s="8" t="s">
        <v>502</v>
      </c>
      <c r="O221" s="8" t="s">
        <v>1563</v>
      </c>
      <c r="P221" s="8" t="s">
        <v>69</v>
      </c>
      <c r="Q221" s="8" t="s">
        <v>323</v>
      </c>
      <c r="R221" s="8" t="s">
        <v>1564</v>
      </c>
      <c r="S221" s="8" t="s">
        <v>502</v>
      </c>
      <c r="T221" s="9" t="s">
        <v>32</v>
      </c>
      <c r="U221" s="13">
        <v>38.195</v>
      </c>
      <c r="V221" s="13">
        <v>52</v>
      </c>
      <c r="W221" s="13">
        <f t="shared" si="5"/>
        <v>1986.14</v>
      </c>
      <c r="Y221" s="17" t="s">
        <v>1950</v>
      </c>
    </row>
    <row r="222" spans="1:25" ht="28.8" x14ac:dyDescent="0.3">
      <c r="A222" s="5" t="s">
        <v>834</v>
      </c>
      <c r="B222" s="8" t="s">
        <v>1565</v>
      </c>
      <c r="C222" s="8" t="s">
        <v>1566</v>
      </c>
      <c r="D222" s="8" t="s">
        <v>218</v>
      </c>
      <c r="E222" s="8" t="s">
        <v>1567</v>
      </c>
      <c r="F222" s="8" t="s">
        <v>33</v>
      </c>
      <c r="G222" s="8" t="s">
        <v>1568</v>
      </c>
      <c r="H222" s="8"/>
      <c r="I222" s="8" t="s">
        <v>51</v>
      </c>
      <c r="J222" s="8" t="s">
        <v>254</v>
      </c>
      <c r="K222" s="8" t="s">
        <v>255</v>
      </c>
      <c r="L222" s="8" t="s">
        <v>216</v>
      </c>
      <c r="M222" s="8" t="s">
        <v>1532</v>
      </c>
      <c r="N222" s="8" t="s">
        <v>502</v>
      </c>
      <c r="O222" s="8" t="s">
        <v>1569</v>
      </c>
      <c r="P222" s="8" t="s">
        <v>69</v>
      </c>
      <c r="Q222" s="8" t="s">
        <v>331</v>
      </c>
      <c r="R222" s="8" t="s">
        <v>1570</v>
      </c>
      <c r="S222" s="8" t="s">
        <v>502</v>
      </c>
      <c r="T222" s="9" t="s">
        <v>32</v>
      </c>
      <c r="U222" s="13">
        <v>38.195</v>
      </c>
      <c r="V222" s="13">
        <v>79</v>
      </c>
      <c r="W222" s="13">
        <f t="shared" si="5"/>
        <v>3017.4050000000002</v>
      </c>
      <c r="Y222" s="17" t="s">
        <v>1950</v>
      </c>
    </row>
    <row r="223" spans="1:25" ht="115.2" hidden="1" x14ac:dyDescent="0.3">
      <c r="A223" s="7" t="s">
        <v>840</v>
      </c>
      <c r="B223" s="8" t="s">
        <v>1571</v>
      </c>
      <c r="C223" s="8" t="s">
        <v>1572</v>
      </c>
      <c r="D223" s="8" t="s">
        <v>218</v>
      </c>
      <c r="E223" s="8" t="s">
        <v>1573</v>
      </c>
      <c r="F223" s="8" t="s">
        <v>33</v>
      </c>
      <c r="G223" s="8" t="s">
        <v>241</v>
      </c>
      <c r="H223" s="8"/>
      <c r="I223" s="8" t="s">
        <v>51</v>
      </c>
      <c r="J223" s="8" t="s">
        <v>52</v>
      </c>
      <c r="K223" s="8" t="s">
        <v>53</v>
      </c>
      <c r="L223" s="8" t="s">
        <v>54</v>
      </c>
      <c r="M223" s="8" t="s">
        <v>1574</v>
      </c>
      <c r="N223" s="8" t="s">
        <v>39</v>
      </c>
      <c r="O223" s="8" t="s">
        <v>1575</v>
      </c>
      <c r="P223" s="8" t="s">
        <v>69</v>
      </c>
      <c r="Q223" s="8" t="s">
        <v>1576</v>
      </c>
      <c r="R223" s="8" t="s">
        <v>59</v>
      </c>
      <c r="S223" s="8" t="s">
        <v>39</v>
      </c>
      <c r="T223" s="11" t="s">
        <v>538</v>
      </c>
      <c r="U223" s="13">
        <v>0</v>
      </c>
      <c r="V223" s="13"/>
      <c r="W223" s="14"/>
    </row>
    <row r="224" spans="1:25" ht="28.8" x14ac:dyDescent="0.3">
      <c r="A224" s="5" t="s">
        <v>847</v>
      </c>
      <c r="B224" s="8" t="s">
        <v>1577</v>
      </c>
      <c r="C224" s="8" t="s">
        <v>1578</v>
      </c>
      <c r="D224" s="8" t="s">
        <v>218</v>
      </c>
      <c r="E224" s="8" t="s">
        <v>1579</v>
      </c>
      <c r="F224" s="8" t="s">
        <v>33</v>
      </c>
      <c r="G224" s="8" t="s">
        <v>1580</v>
      </c>
      <c r="H224" s="8"/>
      <c r="I224" s="8" t="s">
        <v>51</v>
      </c>
      <c r="J224" s="8" t="s">
        <v>52</v>
      </c>
      <c r="K224" s="8" t="s">
        <v>53</v>
      </c>
      <c r="L224" s="8" t="s">
        <v>54</v>
      </c>
      <c r="M224" s="8" t="s">
        <v>1532</v>
      </c>
      <c r="N224" s="8" t="s">
        <v>502</v>
      </c>
      <c r="O224" s="8" t="s">
        <v>244</v>
      </c>
      <c r="P224" s="8" t="s">
        <v>69</v>
      </c>
      <c r="Q224" s="8" t="s">
        <v>348</v>
      </c>
      <c r="R224" s="8" t="s">
        <v>1581</v>
      </c>
      <c r="S224" s="8" t="s">
        <v>502</v>
      </c>
      <c r="T224" s="9" t="s">
        <v>32</v>
      </c>
      <c r="U224" s="13">
        <v>38.195</v>
      </c>
      <c r="V224" s="13">
        <v>79</v>
      </c>
      <c r="W224" s="13">
        <f t="shared" ref="W224:W230" si="6">U224*V224</f>
        <v>3017.4050000000002</v>
      </c>
      <c r="Y224" s="17" t="s">
        <v>1950</v>
      </c>
    </row>
    <row r="225" spans="1:25" ht="57.6" x14ac:dyDescent="0.3">
      <c r="A225" s="7" t="s">
        <v>853</v>
      </c>
      <c r="B225" s="8" t="s">
        <v>1582</v>
      </c>
      <c r="C225" s="8" t="s">
        <v>1583</v>
      </c>
      <c r="D225" s="8" t="s">
        <v>218</v>
      </c>
      <c r="E225" s="8" t="s">
        <v>1584</v>
      </c>
      <c r="F225" s="8" t="s">
        <v>33</v>
      </c>
      <c r="G225" s="8" t="s">
        <v>1585</v>
      </c>
      <c r="H225" s="8"/>
      <c r="I225" s="8" t="s">
        <v>51</v>
      </c>
      <c r="J225" s="8" t="s">
        <v>377</v>
      </c>
      <c r="K225" s="8" t="s">
        <v>325</v>
      </c>
      <c r="L225" s="8" t="s">
        <v>90</v>
      </c>
      <c r="M225" s="8" t="s">
        <v>1526</v>
      </c>
      <c r="N225" s="8" t="s">
        <v>502</v>
      </c>
      <c r="O225" s="8" t="s">
        <v>1586</v>
      </c>
      <c r="P225" s="8" t="s">
        <v>69</v>
      </c>
      <c r="Q225" s="8" t="s">
        <v>354</v>
      </c>
      <c r="R225" s="8" t="s">
        <v>1587</v>
      </c>
      <c r="S225" s="8" t="s">
        <v>502</v>
      </c>
      <c r="T225" s="9" t="s">
        <v>32</v>
      </c>
      <c r="U225" s="13">
        <v>38.195</v>
      </c>
      <c r="V225" s="13">
        <v>52</v>
      </c>
      <c r="W225" s="13">
        <f t="shared" si="6"/>
        <v>1986.14</v>
      </c>
      <c r="Y225" s="17" t="s">
        <v>1950</v>
      </c>
    </row>
    <row r="226" spans="1:25" ht="28.8" x14ac:dyDescent="0.3">
      <c r="A226" s="5" t="s">
        <v>861</v>
      </c>
      <c r="B226" s="8" t="s">
        <v>1588</v>
      </c>
      <c r="C226" s="8" t="s">
        <v>1589</v>
      </c>
      <c r="D226" s="8" t="s">
        <v>218</v>
      </c>
      <c r="E226" s="8" t="s">
        <v>1590</v>
      </c>
      <c r="F226" s="8" t="s">
        <v>33</v>
      </c>
      <c r="G226" s="8" t="s">
        <v>1591</v>
      </c>
      <c r="H226" s="8"/>
      <c r="I226" s="8" t="s">
        <v>51</v>
      </c>
      <c r="J226" s="8" t="s">
        <v>254</v>
      </c>
      <c r="K226" s="8" t="s">
        <v>255</v>
      </c>
      <c r="L226" s="8" t="s">
        <v>216</v>
      </c>
      <c r="M226" s="8" t="s">
        <v>1532</v>
      </c>
      <c r="N226" s="8" t="s">
        <v>502</v>
      </c>
      <c r="O226" s="8" t="s">
        <v>211</v>
      </c>
      <c r="P226" s="8" t="s">
        <v>69</v>
      </c>
      <c r="Q226" s="8" t="s">
        <v>362</v>
      </c>
      <c r="R226" s="8" t="s">
        <v>1592</v>
      </c>
      <c r="S226" s="8" t="s">
        <v>502</v>
      </c>
      <c r="T226" s="9" t="s">
        <v>32</v>
      </c>
      <c r="U226" s="13">
        <v>38.195</v>
      </c>
      <c r="V226" s="13">
        <v>79</v>
      </c>
      <c r="W226" s="13">
        <f t="shared" si="6"/>
        <v>3017.4050000000002</v>
      </c>
      <c r="Y226" s="17" t="s">
        <v>1950</v>
      </c>
    </row>
    <row r="227" spans="1:25" ht="57.6" x14ac:dyDescent="0.3">
      <c r="A227" s="7" t="s">
        <v>869</v>
      </c>
      <c r="B227" s="8" t="s">
        <v>1593</v>
      </c>
      <c r="C227" s="8" t="s">
        <v>1594</v>
      </c>
      <c r="D227" s="8" t="s">
        <v>218</v>
      </c>
      <c r="E227" s="8" t="s">
        <v>1595</v>
      </c>
      <c r="F227" s="8" t="s">
        <v>33</v>
      </c>
      <c r="G227" s="8" t="s">
        <v>1596</v>
      </c>
      <c r="H227" s="8"/>
      <c r="I227" s="8" t="s">
        <v>51</v>
      </c>
      <c r="J227" s="8" t="s">
        <v>52</v>
      </c>
      <c r="K227" s="8" t="s">
        <v>53</v>
      </c>
      <c r="L227" s="8" t="s">
        <v>54</v>
      </c>
      <c r="M227" s="8" t="s">
        <v>1526</v>
      </c>
      <c r="N227" s="8" t="s">
        <v>502</v>
      </c>
      <c r="O227" s="8" t="s">
        <v>1597</v>
      </c>
      <c r="P227" s="8" t="s">
        <v>69</v>
      </c>
      <c r="Q227" s="8" t="s">
        <v>370</v>
      </c>
      <c r="R227" s="8" t="s">
        <v>1598</v>
      </c>
      <c r="S227" s="8" t="s">
        <v>502</v>
      </c>
      <c r="T227" s="9" t="s">
        <v>32</v>
      </c>
      <c r="U227" s="13">
        <v>38.195</v>
      </c>
      <c r="V227" s="13">
        <v>52</v>
      </c>
      <c r="W227" s="13">
        <f t="shared" si="6"/>
        <v>1986.14</v>
      </c>
      <c r="Y227" s="17" t="s">
        <v>1950</v>
      </c>
    </row>
    <row r="228" spans="1:25" ht="43.2" x14ac:dyDescent="0.3">
      <c r="A228" s="5" t="s">
        <v>876</v>
      </c>
      <c r="B228" s="8" t="s">
        <v>1599</v>
      </c>
      <c r="C228" s="8" t="s">
        <v>1600</v>
      </c>
      <c r="D228" s="8" t="s">
        <v>218</v>
      </c>
      <c r="E228" s="8" t="s">
        <v>1601</v>
      </c>
      <c r="F228" s="8" t="s">
        <v>33</v>
      </c>
      <c r="G228" s="8" t="s">
        <v>1602</v>
      </c>
      <c r="H228" s="8"/>
      <c r="I228" s="8" t="s">
        <v>51</v>
      </c>
      <c r="J228" s="8" t="s">
        <v>254</v>
      </c>
      <c r="K228" s="8" t="s">
        <v>255</v>
      </c>
      <c r="L228" s="8" t="s">
        <v>216</v>
      </c>
      <c r="M228" s="8" t="s">
        <v>1603</v>
      </c>
      <c r="N228" s="8" t="s">
        <v>69</v>
      </c>
      <c r="O228" s="8" t="s">
        <v>379</v>
      </c>
      <c r="P228" s="8" t="s">
        <v>502</v>
      </c>
      <c r="Q228" s="8" t="s">
        <v>1604</v>
      </c>
      <c r="R228" s="8" t="s">
        <v>381</v>
      </c>
      <c r="S228" s="8" t="s">
        <v>69</v>
      </c>
      <c r="T228" s="9" t="s">
        <v>32</v>
      </c>
      <c r="U228" s="13">
        <v>38.195</v>
      </c>
      <c r="V228" s="13">
        <v>76</v>
      </c>
      <c r="W228" s="13">
        <f t="shared" si="6"/>
        <v>2902.82</v>
      </c>
      <c r="Y228" s="17" t="s">
        <v>1950</v>
      </c>
    </row>
    <row r="229" spans="1:25" ht="57.6" x14ac:dyDescent="0.3">
      <c r="A229" s="7" t="s">
        <v>884</v>
      </c>
      <c r="B229" s="8" t="s">
        <v>1605</v>
      </c>
      <c r="C229" s="8" t="s">
        <v>1606</v>
      </c>
      <c r="D229" s="8" t="s">
        <v>218</v>
      </c>
      <c r="E229" s="8" t="s">
        <v>1607</v>
      </c>
      <c r="F229" s="8" t="s">
        <v>33</v>
      </c>
      <c r="G229" s="8" t="s">
        <v>1608</v>
      </c>
      <c r="H229" s="8"/>
      <c r="I229" s="8" t="s">
        <v>51</v>
      </c>
      <c r="J229" s="8" t="s">
        <v>52</v>
      </c>
      <c r="K229" s="8" t="s">
        <v>53</v>
      </c>
      <c r="L229" s="8" t="s">
        <v>54</v>
      </c>
      <c r="M229" s="8" t="s">
        <v>1526</v>
      </c>
      <c r="N229" s="8" t="s">
        <v>69</v>
      </c>
      <c r="O229" s="8" t="s">
        <v>387</v>
      </c>
      <c r="P229" s="8" t="s">
        <v>502</v>
      </c>
      <c r="Q229" s="8" t="s">
        <v>1609</v>
      </c>
      <c r="R229" s="8" t="s">
        <v>389</v>
      </c>
      <c r="S229" s="8" t="s">
        <v>69</v>
      </c>
      <c r="T229" s="9" t="s">
        <v>32</v>
      </c>
      <c r="U229" s="13">
        <v>38.195</v>
      </c>
      <c r="V229" s="13">
        <v>52</v>
      </c>
      <c r="W229" s="13">
        <f t="shared" si="6"/>
        <v>1986.14</v>
      </c>
      <c r="Y229" s="17" t="s">
        <v>1950</v>
      </c>
    </row>
    <row r="230" spans="1:25" ht="28.8" x14ac:dyDescent="0.3">
      <c r="A230" s="5" t="s">
        <v>891</v>
      </c>
      <c r="B230" s="8" t="s">
        <v>1610</v>
      </c>
      <c r="C230" s="8" t="s">
        <v>1611</v>
      </c>
      <c r="D230" s="8" t="s">
        <v>218</v>
      </c>
      <c r="E230" s="8" t="s">
        <v>1612</v>
      </c>
      <c r="F230" s="8" t="s">
        <v>33</v>
      </c>
      <c r="G230" s="8" t="s">
        <v>1613</v>
      </c>
      <c r="H230" s="8"/>
      <c r="I230" s="8" t="s">
        <v>51</v>
      </c>
      <c r="J230" s="8" t="s">
        <v>254</v>
      </c>
      <c r="K230" s="8" t="s">
        <v>255</v>
      </c>
      <c r="L230" s="8" t="s">
        <v>216</v>
      </c>
      <c r="M230" s="8" t="s">
        <v>1532</v>
      </c>
      <c r="N230" s="8" t="s">
        <v>69</v>
      </c>
      <c r="O230" s="8" t="s">
        <v>396</v>
      </c>
      <c r="P230" s="8" t="s">
        <v>502</v>
      </c>
      <c r="Q230" s="8" t="s">
        <v>1614</v>
      </c>
      <c r="R230" s="8" t="s">
        <v>398</v>
      </c>
      <c r="S230" s="8" t="s">
        <v>69</v>
      </c>
      <c r="T230" s="9" t="s">
        <v>32</v>
      </c>
      <c r="U230" s="13">
        <v>38.195</v>
      </c>
      <c r="V230" s="13">
        <v>79</v>
      </c>
      <c r="W230" s="13">
        <f t="shared" si="6"/>
        <v>3017.4050000000002</v>
      </c>
      <c r="Y230" s="17" t="s">
        <v>1950</v>
      </c>
    </row>
    <row r="231" spans="1:25" ht="86.4" hidden="1" x14ac:dyDescent="0.3">
      <c r="A231" s="7" t="s">
        <v>897</v>
      </c>
      <c r="B231" s="8" t="s">
        <v>1615</v>
      </c>
      <c r="C231" s="8" t="s">
        <v>1616</v>
      </c>
      <c r="D231" s="8" t="s">
        <v>218</v>
      </c>
      <c r="E231" s="8" t="s">
        <v>1617</v>
      </c>
      <c r="F231" s="8" t="s">
        <v>33</v>
      </c>
      <c r="G231" s="8" t="s">
        <v>1618</v>
      </c>
      <c r="H231" s="8"/>
      <c r="I231" s="8" t="s">
        <v>51</v>
      </c>
      <c r="J231" s="8" t="s">
        <v>66</v>
      </c>
      <c r="K231" s="8" t="s">
        <v>395</v>
      </c>
      <c r="L231" s="8" t="s">
        <v>68</v>
      </c>
      <c r="M231" s="8" t="s">
        <v>624</v>
      </c>
      <c r="N231" s="8" t="s">
        <v>69</v>
      </c>
      <c r="O231" s="8" t="s">
        <v>396</v>
      </c>
      <c r="P231" s="8" t="s">
        <v>39</v>
      </c>
      <c r="Q231" s="8" t="s">
        <v>1619</v>
      </c>
      <c r="R231" s="8" t="s">
        <v>398</v>
      </c>
      <c r="S231" s="8" t="s">
        <v>69</v>
      </c>
      <c r="T231" s="11" t="s">
        <v>538</v>
      </c>
      <c r="U231" s="13">
        <v>0</v>
      </c>
      <c r="V231" s="13"/>
      <c r="W231" s="14"/>
    </row>
    <row r="232" spans="1:25" ht="57.6" x14ac:dyDescent="0.3">
      <c r="A232" s="5" t="s">
        <v>904</v>
      </c>
      <c r="B232" s="8" t="s">
        <v>1620</v>
      </c>
      <c r="C232" s="8" t="s">
        <v>1621</v>
      </c>
      <c r="D232" s="8" t="s">
        <v>218</v>
      </c>
      <c r="E232" s="8" t="s">
        <v>1622</v>
      </c>
      <c r="F232" s="8" t="s">
        <v>33</v>
      </c>
      <c r="G232" s="8" t="s">
        <v>1623</v>
      </c>
      <c r="H232" s="8"/>
      <c r="I232" s="8" t="s">
        <v>51</v>
      </c>
      <c r="J232" s="8" t="s">
        <v>254</v>
      </c>
      <c r="K232" s="8" t="s">
        <v>255</v>
      </c>
      <c r="L232" s="8" t="s">
        <v>216</v>
      </c>
      <c r="M232" s="8" t="s">
        <v>1526</v>
      </c>
      <c r="N232" s="8" t="s">
        <v>69</v>
      </c>
      <c r="O232" s="8" t="s">
        <v>221</v>
      </c>
      <c r="P232" s="8" t="s">
        <v>502</v>
      </c>
      <c r="Q232" s="8" t="s">
        <v>1624</v>
      </c>
      <c r="R232" s="8" t="s">
        <v>410</v>
      </c>
      <c r="S232" s="8" t="s">
        <v>69</v>
      </c>
      <c r="T232" s="9" t="s">
        <v>32</v>
      </c>
      <c r="U232" s="13">
        <v>38.195</v>
      </c>
      <c r="V232" s="13">
        <v>52</v>
      </c>
      <c r="W232" s="13">
        <f>U232*V232</f>
        <v>1986.14</v>
      </c>
      <c r="Y232" s="17" t="s">
        <v>1950</v>
      </c>
    </row>
    <row r="233" spans="1:25" ht="86.4" hidden="1" x14ac:dyDescent="0.3">
      <c r="A233" s="7" t="s">
        <v>911</v>
      </c>
      <c r="B233" s="8" t="s">
        <v>1625</v>
      </c>
      <c r="C233" s="8" t="s">
        <v>1626</v>
      </c>
      <c r="D233" s="8" t="s">
        <v>218</v>
      </c>
      <c r="E233" s="8" t="s">
        <v>1627</v>
      </c>
      <c r="F233" s="8" t="s">
        <v>33</v>
      </c>
      <c r="G233" s="8" t="s">
        <v>1628</v>
      </c>
      <c r="H233" s="8"/>
      <c r="I233" s="8" t="s">
        <v>51</v>
      </c>
      <c r="J233" s="8" t="s">
        <v>52</v>
      </c>
      <c r="K233" s="8" t="s">
        <v>53</v>
      </c>
      <c r="L233" s="8" t="s">
        <v>54</v>
      </c>
      <c r="M233" s="8" t="s">
        <v>624</v>
      </c>
      <c r="N233" s="8" t="s">
        <v>69</v>
      </c>
      <c r="O233" s="8" t="s">
        <v>1629</v>
      </c>
      <c r="P233" s="8" t="s">
        <v>39</v>
      </c>
      <c r="Q233" s="8" t="s">
        <v>1255</v>
      </c>
      <c r="R233" s="8" t="s">
        <v>417</v>
      </c>
      <c r="S233" s="8" t="s">
        <v>69</v>
      </c>
      <c r="T233" s="11" t="s">
        <v>538</v>
      </c>
      <c r="U233" s="13">
        <v>0</v>
      </c>
      <c r="V233" s="13"/>
      <c r="W233" s="14"/>
    </row>
    <row r="234" spans="1:25" ht="28.8" x14ac:dyDescent="0.3">
      <c r="A234" s="5" t="s">
        <v>917</v>
      </c>
      <c r="B234" s="8" t="s">
        <v>1630</v>
      </c>
      <c r="C234" s="8" t="s">
        <v>1631</v>
      </c>
      <c r="D234" s="8" t="s">
        <v>218</v>
      </c>
      <c r="E234" s="8" t="s">
        <v>1632</v>
      </c>
      <c r="F234" s="8" t="s">
        <v>33</v>
      </c>
      <c r="G234" s="8" t="s">
        <v>1633</v>
      </c>
      <c r="H234" s="8"/>
      <c r="I234" s="8" t="s">
        <v>51</v>
      </c>
      <c r="J234" s="8" t="s">
        <v>52</v>
      </c>
      <c r="K234" s="8" t="s">
        <v>53</v>
      </c>
      <c r="L234" s="8" t="s">
        <v>54</v>
      </c>
      <c r="M234" s="8" t="s">
        <v>1532</v>
      </c>
      <c r="N234" s="8" t="s">
        <v>69</v>
      </c>
      <c r="O234" s="8" t="s">
        <v>415</v>
      </c>
      <c r="P234" s="8" t="s">
        <v>502</v>
      </c>
      <c r="Q234" s="8" t="s">
        <v>752</v>
      </c>
      <c r="R234" s="8" t="s">
        <v>417</v>
      </c>
      <c r="S234" s="8" t="s">
        <v>69</v>
      </c>
      <c r="T234" s="9" t="s">
        <v>32</v>
      </c>
      <c r="U234" s="13">
        <v>38.195</v>
      </c>
      <c r="V234" s="13">
        <v>79</v>
      </c>
      <c r="W234" s="13">
        <f t="shared" ref="W234:W235" si="7">U234*V234</f>
        <v>3017.4050000000002</v>
      </c>
      <c r="Y234" s="17" t="s">
        <v>1950</v>
      </c>
    </row>
    <row r="235" spans="1:25" ht="57.6" x14ac:dyDescent="0.3">
      <c r="A235" s="7" t="s">
        <v>924</v>
      </c>
      <c r="B235" s="8" t="s">
        <v>1634</v>
      </c>
      <c r="C235" s="8" t="s">
        <v>1635</v>
      </c>
      <c r="D235" s="8" t="s">
        <v>218</v>
      </c>
      <c r="E235" s="8" t="s">
        <v>1636</v>
      </c>
      <c r="F235" s="8" t="s">
        <v>33</v>
      </c>
      <c r="G235" s="8" t="s">
        <v>1637</v>
      </c>
      <c r="H235" s="8"/>
      <c r="I235" s="8" t="s">
        <v>51</v>
      </c>
      <c r="J235" s="8" t="s">
        <v>254</v>
      </c>
      <c r="K235" s="8" t="s">
        <v>255</v>
      </c>
      <c r="L235" s="8" t="s">
        <v>216</v>
      </c>
      <c r="M235" s="8" t="s">
        <v>1526</v>
      </c>
      <c r="N235" s="8" t="s">
        <v>69</v>
      </c>
      <c r="O235" s="8" t="s">
        <v>428</v>
      </c>
      <c r="P235" s="8" t="s">
        <v>502</v>
      </c>
      <c r="Q235" s="8" t="s">
        <v>1176</v>
      </c>
      <c r="R235" s="8" t="s">
        <v>430</v>
      </c>
      <c r="S235" s="8" t="s">
        <v>69</v>
      </c>
      <c r="T235" s="9" t="s">
        <v>32</v>
      </c>
      <c r="U235" s="13">
        <v>38.195</v>
      </c>
      <c r="V235" s="13">
        <v>52</v>
      </c>
      <c r="W235" s="13">
        <f t="shared" si="7"/>
        <v>1986.14</v>
      </c>
      <c r="Y235" s="17" t="s">
        <v>1950</v>
      </c>
    </row>
    <row r="236" spans="1:25" ht="86.4" hidden="1" x14ac:dyDescent="0.3">
      <c r="A236" s="5" t="s">
        <v>931</v>
      </c>
      <c r="B236" s="8" t="s">
        <v>1638</v>
      </c>
      <c r="C236" s="8" t="s">
        <v>1639</v>
      </c>
      <c r="D236" s="8" t="s">
        <v>218</v>
      </c>
      <c r="E236" s="8" t="s">
        <v>1640</v>
      </c>
      <c r="F236" s="8" t="s">
        <v>33</v>
      </c>
      <c r="G236" s="8" t="s">
        <v>1641</v>
      </c>
      <c r="H236" s="8"/>
      <c r="I236" s="8" t="s">
        <v>51</v>
      </c>
      <c r="J236" s="8" t="s">
        <v>66</v>
      </c>
      <c r="K236" s="8" t="s">
        <v>395</v>
      </c>
      <c r="L236" s="8" t="s">
        <v>68</v>
      </c>
      <c r="M236" s="8" t="s">
        <v>624</v>
      </c>
      <c r="N236" s="8" t="s">
        <v>69</v>
      </c>
      <c r="O236" s="8" t="s">
        <v>1642</v>
      </c>
      <c r="P236" s="8" t="s">
        <v>39</v>
      </c>
      <c r="Q236" s="8" t="s">
        <v>635</v>
      </c>
      <c r="R236" s="8" t="s">
        <v>438</v>
      </c>
      <c r="S236" s="8" t="s">
        <v>69</v>
      </c>
      <c r="T236" s="11" t="s">
        <v>538</v>
      </c>
      <c r="U236" s="13">
        <v>0</v>
      </c>
      <c r="V236" s="13"/>
      <c r="W236" s="14"/>
    </row>
    <row r="237" spans="1:25" ht="28.8" x14ac:dyDescent="0.3">
      <c r="A237" s="7" t="s">
        <v>938</v>
      </c>
      <c r="B237" s="8" t="s">
        <v>1643</v>
      </c>
      <c r="C237" s="8" t="s">
        <v>1644</v>
      </c>
      <c r="D237" s="8" t="s">
        <v>218</v>
      </c>
      <c r="E237" s="8" t="s">
        <v>1645</v>
      </c>
      <c r="F237" s="8" t="s">
        <v>33</v>
      </c>
      <c r="G237" s="8" t="s">
        <v>1646</v>
      </c>
      <c r="H237" s="8"/>
      <c r="I237" s="8" t="s">
        <v>51</v>
      </c>
      <c r="J237" s="8" t="s">
        <v>254</v>
      </c>
      <c r="K237" s="8" t="s">
        <v>255</v>
      </c>
      <c r="L237" s="8" t="s">
        <v>216</v>
      </c>
      <c r="M237" s="8" t="s">
        <v>1532</v>
      </c>
      <c r="N237" s="8" t="s">
        <v>69</v>
      </c>
      <c r="O237" s="8" t="s">
        <v>436</v>
      </c>
      <c r="P237" s="8" t="s">
        <v>502</v>
      </c>
      <c r="Q237" s="8" t="s">
        <v>1438</v>
      </c>
      <c r="R237" s="8" t="s">
        <v>438</v>
      </c>
      <c r="S237" s="8" t="s">
        <v>69</v>
      </c>
      <c r="T237" s="9" t="s">
        <v>32</v>
      </c>
      <c r="U237" s="13">
        <v>38.195</v>
      </c>
      <c r="V237" s="13">
        <v>79</v>
      </c>
      <c r="W237" s="13">
        <f t="shared" ref="W237:W238" si="8">U237*V237</f>
        <v>3017.4050000000002</v>
      </c>
      <c r="Y237" s="17" t="s">
        <v>1950</v>
      </c>
    </row>
    <row r="238" spans="1:25" ht="28.8" x14ac:dyDescent="0.3">
      <c r="A238" s="5" t="s">
        <v>945</v>
      </c>
      <c r="B238" s="8" t="s">
        <v>1647</v>
      </c>
      <c r="C238" s="8" t="s">
        <v>1648</v>
      </c>
      <c r="D238" s="8" t="s">
        <v>218</v>
      </c>
      <c r="E238" s="8" t="s">
        <v>1649</v>
      </c>
      <c r="F238" s="8" t="s">
        <v>33</v>
      </c>
      <c r="G238" s="8" t="s">
        <v>1650</v>
      </c>
      <c r="H238" s="8"/>
      <c r="I238" s="8" t="s">
        <v>51</v>
      </c>
      <c r="J238" s="8" t="s">
        <v>52</v>
      </c>
      <c r="K238" s="8" t="s">
        <v>53</v>
      </c>
      <c r="L238" s="8" t="s">
        <v>54</v>
      </c>
      <c r="M238" s="8" t="s">
        <v>1532</v>
      </c>
      <c r="N238" s="8" t="s">
        <v>69</v>
      </c>
      <c r="O238" s="8" t="s">
        <v>449</v>
      </c>
      <c r="P238" s="8" t="s">
        <v>502</v>
      </c>
      <c r="Q238" s="8" t="s">
        <v>637</v>
      </c>
      <c r="R238" s="8" t="s">
        <v>451</v>
      </c>
      <c r="S238" s="8" t="s">
        <v>69</v>
      </c>
      <c r="T238" s="9" t="s">
        <v>32</v>
      </c>
      <c r="U238" s="13">
        <v>38.195</v>
      </c>
      <c r="V238" s="13">
        <v>79</v>
      </c>
      <c r="W238" s="13">
        <f t="shared" si="8"/>
        <v>3017.4050000000002</v>
      </c>
      <c r="Y238" s="17" t="s">
        <v>1950</v>
      </c>
    </row>
    <row r="239" spans="1:25" ht="115.2" hidden="1" x14ac:dyDescent="0.3">
      <c r="A239" s="7" t="s">
        <v>952</v>
      </c>
      <c r="B239" s="8" t="s">
        <v>1651</v>
      </c>
      <c r="C239" s="8" t="s">
        <v>1652</v>
      </c>
      <c r="D239" s="8" t="s">
        <v>218</v>
      </c>
      <c r="E239" s="8" t="s">
        <v>1653</v>
      </c>
      <c r="F239" s="8" t="s">
        <v>33</v>
      </c>
      <c r="G239" s="8" t="s">
        <v>622</v>
      </c>
      <c r="H239" s="8"/>
      <c r="I239" s="8" t="s">
        <v>51</v>
      </c>
      <c r="J239" s="8" t="s">
        <v>52</v>
      </c>
      <c r="K239" s="8" t="s">
        <v>53</v>
      </c>
      <c r="L239" s="8" t="s">
        <v>54</v>
      </c>
      <c r="M239" s="8" t="s">
        <v>1574</v>
      </c>
      <c r="N239" s="8" t="s">
        <v>69</v>
      </c>
      <c r="O239" s="8" t="s">
        <v>1654</v>
      </c>
      <c r="P239" s="8" t="s">
        <v>39</v>
      </c>
      <c r="Q239" s="8" t="s">
        <v>1655</v>
      </c>
      <c r="R239" s="8" t="s">
        <v>459</v>
      </c>
      <c r="S239" s="8" t="s">
        <v>69</v>
      </c>
      <c r="T239" s="11" t="s">
        <v>538</v>
      </c>
      <c r="U239" s="13">
        <v>0</v>
      </c>
      <c r="V239" s="13"/>
      <c r="W239" s="14"/>
    </row>
    <row r="240" spans="1:25" ht="57.6" x14ac:dyDescent="0.3">
      <c r="A240" s="5" t="s">
        <v>959</v>
      </c>
      <c r="B240" s="8" t="s">
        <v>1656</v>
      </c>
      <c r="C240" s="8" t="s">
        <v>1657</v>
      </c>
      <c r="D240" s="8" t="s">
        <v>218</v>
      </c>
      <c r="E240" s="8" t="s">
        <v>1658</v>
      </c>
      <c r="F240" s="8" t="s">
        <v>33</v>
      </c>
      <c r="G240" s="8" t="s">
        <v>1659</v>
      </c>
      <c r="H240" s="8"/>
      <c r="I240" s="8" t="s">
        <v>292</v>
      </c>
      <c r="J240" s="8" t="s">
        <v>254</v>
      </c>
      <c r="K240" s="8" t="s">
        <v>255</v>
      </c>
      <c r="L240" s="8" t="s">
        <v>216</v>
      </c>
      <c r="M240" s="8" t="s">
        <v>1526</v>
      </c>
      <c r="N240" s="8" t="s">
        <v>69</v>
      </c>
      <c r="O240" s="8" t="s">
        <v>464</v>
      </c>
      <c r="P240" s="8" t="s">
        <v>502</v>
      </c>
      <c r="Q240" s="8" t="s">
        <v>1660</v>
      </c>
      <c r="R240" s="8" t="s">
        <v>466</v>
      </c>
      <c r="S240" s="8" t="s">
        <v>69</v>
      </c>
      <c r="T240" s="9" t="s">
        <v>32</v>
      </c>
      <c r="U240" s="13">
        <v>38.195</v>
      </c>
      <c r="V240" s="13">
        <v>52</v>
      </c>
      <c r="W240" s="13">
        <f t="shared" ref="W240:W267" si="9">U240*V240</f>
        <v>1986.14</v>
      </c>
      <c r="Y240" s="17" t="s">
        <v>1950</v>
      </c>
    </row>
    <row r="241" spans="1:25" ht="28.8" x14ac:dyDescent="0.3">
      <c r="A241" s="7" t="s">
        <v>967</v>
      </c>
      <c r="B241" s="8" t="s">
        <v>1661</v>
      </c>
      <c r="C241" s="8" t="s">
        <v>1662</v>
      </c>
      <c r="D241" s="8" t="s">
        <v>218</v>
      </c>
      <c r="E241" s="8" t="s">
        <v>1663</v>
      </c>
      <c r="F241" s="8" t="s">
        <v>33</v>
      </c>
      <c r="G241" s="8" t="s">
        <v>1664</v>
      </c>
      <c r="H241" s="8"/>
      <c r="I241" s="8" t="s">
        <v>51</v>
      </c>
      <c r="J241" s="8" t="s">
        <v>52</v>
      </c>
      <c r="K241" s="8" t="s">
        <v>53</v>
      </c>
      <c r="L241" s="8" t="s">
        <v>54</v>
      </c>
      <c r="M241" s="8" t="s">
        <v>1532</v>
      </c>
      <c r="N241" s="8" t="s">
        <v>69</v>
      </c>
      <c r="O241" s="8" t="s">
        <v>472</v>
      </c>
      <c r="P241" s="8" t="s">
        <v>502</v>
      </c>
      <c r="Q241" s="8" t="s">
        <v>212</v>
      </c>
      <c r="R241" s="8" t="s">
        <v>474</v>
      </c>
      <c r="S241" s="8" t="s">
        <v>69</v>
      </c>
      <c r="T241" s="9" t="s">
        <v>32</v>
      </c>
      <c r="U241" s="13">
        <v>38.195</v>
      </c>
      <c r="V241" s="13">
        <v>79</v>
      </c>
      <c r="W241" s="13">
        <f t="shared" si="9"/>
        <v>3017.4050000000002</v>
      </c>
      <c r="Y241" s="17" t="s">
        <v>1950</v>
      </c>
    </row>
    <row r="242" spans="1:25" ht="57.6" x14ac:dyDescent="0.3">
      <c r="A242" s="5" t="s">
        <v>975</v>
      </c>
      <c r="B242" s="8" t="s">
        <v>1665</v>
      </c>
      <c r="C242" s="8" t="s">
        <v>1666</v>
      </c>
      <c r="D242" s="8" t="s">
        <v>218</v>
      </c>
      <c r="E242" s="8" t="s">
        <v>1667</v>
      </c>
      <c r="F242" s="8" t="s">
        <v>33</v>
      </c>
      <c r="G242" s="8" t="s">
        <v>1668</v>
      </c>
      <c r="H242" s="8"/>
      <c r="I242" s="8" t="s">
        <v>51</v>
      </c>
      <c r="J242" s="8" t="s">
        <v>377</v>
      </c>
      <c r="K242" s="8" t="s">
        <v>325</v>
      </c>
      <c r="L242" s="8" t="s">
        <v>90</v>
      </c>
      <c r="M242" s="8" t="s">
        <v>1526</v>
      </c>
      <c r="N242" s="8" t="s">
        <v>69</v>
      </c>
      <c r="O242" s="8" t="s">
        <v>480</v>
      </c>
      <c r="P242" s="8" t="s">
        <v>502</v>
      </c>
      <c r="Q242" s="8" t="s">
        <v>1669</v>
      </c>
      <c r="R242" s="8" t="s">
        <v>481</v>
      </c>
      <c r="S242" s="8" t="s">
        <v>69</v>
      </c>
      <c r="T242" s="9" t="s">
        <v>32</v>
      </c>
      <c r="U242" s="13">
        <v>38.195</v>
      </c>
      <c r="V242" s="13">
        <v>52</v>
      </c>
      <c r="W242" s="13">
        <f t="shared" si="9"/>
        <v>1986.14</v>
      </c>
      <c r="Y242" s="17" t="s">
        <v>1950</v>
      </c>
    </row>
    <row r="243" spans="1:25" ht="28.8" x14ac:dyDescent="0.3">
      <c r="A243" s="7" t="s">
        <v>983</v>
      </c>
      <c r="B243" s="8" t="s">
        <v>1670</v>
      </c>
      <c r="C243" s="8" t="s">
        <v>1671</v>
      </c>
      <c r="D243" s="8" t="s">
        <v>218</v>
      </c>
      <c r="E243" s="8" t="s">
        <v>1672</v>
      </c>
      <c r="F243" s="8" t="s">
        <v>33</v>
      </c>
      <c r="G243" s="8" t="s">
        <v>1673</v>
      </c>
      <c r="H243" s="8"/>
      <c r="I243" s="8" t="s">
        <v>51</v>
      </c>
      <c r="J243" s="8" t="s">
        <v>254</v>
      </c>
      <c r="K243" s="8" t="s">
        <v>255</v>
      </c>
      <c r="L243" s="8" t="s">
        <v>216</v>
      </c>
      <c r="M243" s="8" t="s">
        <v>1532</v>
      </c>
      <c r="N243" s="8" t="s">
        <v>69</v>
      </c>
      <c r="O243" s="8" t="s">
        <v>487</v>
      </c>
      <c r="P243" s="8" t="s">
        <v>502</v>
      </c>
      <c r="Q243" s="8" t="s">
        <v>1674</v>
      </c>
      <c r="R243" s="8" t="s">
        <v>489</v>
      </c>
      <c r="S243" s="8" t="s">
        <v>69</v>
      </c>
      <c r="T243" s="9" t="s">
        <v>32</v>
      </c>
      <c r="U243" s="13">
        <v>38.195</v>
      </c>
      <c r="V243" s="13">
        <v>79</v>
      </c>
      <c r="W243" s="13">
        <f t="shared" si="9"/>
        <v>3017.4050000000002</v>
      </c>
      <c r="Y243" s="17" t="s">
        <v>1950</v>
      </c>
    </row>
    <row r="244" spans="1:25" ht="57.6" x14ac:dyDescent="0.3">
      <c r="A244" s="5" t="s">
        <v>991</v>
      </c>
      <c r="B244" s="8" t="s">
        <v>1675</v>
      </c>
      <c r="C244" s="8" t="s">
        <v>1676</v>
      </c>
      <c r="D244" s="8" t="s">
        <v>218</v>
      </c>
      <c r="E244" s="8" t="s">
        <v>1677</v>
      </c>
      <c r="F244" s="8" t="s">
        <v>33</v>
      </c>
      <c r="G244" s="8" t="s">
        <v>1678</v>
      </c>
      <c r="H244" s="8"/>
      <c r="I244" s="8" t="s">
        <v>51</v>
      </c>
      <c r="J244" s="8" t="s">
        <v>254</v>
      </c>
      <c r="K244" s="8" t="s">
        <v>255</v>
      </c>
      <c r="L244" s="8" t="s">
        <v>216</v>
      </c>
      <c r="M244" s="8" t="s">
        <v>1526</v>
      </c>
      <c r="N244" s="8" t="s">
        <v>69</v>
      </c>
      <c r="O244" s="8" t="s">
        <v>494</v>
      </c>
      <c r="P244" s="8" t="s">
        <v>502</v>
      </c>
      <c r="Q244" s="8" t="s">
        <v>1679</v>
      </c>
      <c r="R244" s="8" t="s">
        <v>496</v>
      </c>
      <c r="S244" s="8" t="s">
        <v>69</v>
      </c>
      <c r="T244" s="9" t="s">
        <v>32</v>
      </c>
      <c r="U244" s="13">
        <v>38.195</v>
      </c>
      <c r="V244" s="13">
        <v>52</v>
      </c>
      <c r="W244" s="13">
        <f t="shared" si="9"/>
        <v>1986.14</v>
      </c>
      <c r="Y244" s="17" t="s">
        <v>1950</v>
      </c>
    </row>
    <row r="245" spans="1:25" ht="28.8" x14ac:dyDescent="0.3">
      <c r="A245" s="7" t="s">
        <v>998</v>
      </c>
      <c r="B245" s="8" t="s">
        <v>1680</v>
      </c>
      <c r="C245" s="8" t="s">
        <v>1681</v>
      </c>
      <c r="D245" s="8" t="s">
        <v>218</v>
      </c>
      <c r="E245" s="8" t="s">
        <v>1682</v>
      </c>
      <c r="F245" s="8" t="s">
        <v>33</v>
      </c>
      <c r="G245" s="8" t="s">
        <v>1683</v>
      </c>
      <c r="H245" s="8"/>
      <c r="I245" s="8" t="s">
        <v>51</v>
      </c>
      <c r="J245" s="8" t="s">
        <v>52</v>
      </c>
      <c r="K245" s="8" t="s">
        <v>53</v>
      </c>
      <c r="L245" s="8" t="s">
        <v>54</v>
      </c>
      <c r="M245" s="8" t="s">
        <v>40</v>
      </c>
      <c r="N245" s="8" t="s">
        <v>69</v>
      </c>
      <c r="O245" s="8" t="s">
        <v>1684</v>
      </c>
      <c r="P245" s="8" t="s">
        <v>56</v>
      </c>
      <c r="Q245" s="8" t="s">
        <v>608</v>
      </c>
      <c r="R245" s="8" t="s">
        <v>1685</v>
      </c>
      <c r="S245" s="8" t="s">
        <v>69</v>
      </c>
      <c r="T245" s="9" t="s">
        <v>32</v>
      </c>
      <c r="U245" s="13">
        <v>53.588999999999999</v>
      </c>
      <c r="V245" s="13">
        <v>364</v>
      </c>
      <c r="W245" s="13">
        <f t="shared" si="9"/>
        <v>19506.396000000001</v>
      </c>
      <c r="Y245" s="17" t="s">
        <v>1949</v>
      </c>
    </row>
    <row r="246" spans="1:25" ht="72" x14ac:dyDescent="0.3">
      <c r="A246" s="5" t="s">
        <v>1005</v>
      </c>
      <c r="B246" s="8" t="s">
        <v>1686</v>
      </c>
      <c r="C246" s="8" t="s">
        <v>1687</v>
      </c>
      <c r="D246" s="8" t="s">
        <v>218</v>
      </c>
      <c r="E246" s="8" t="s">
        <v>1688</v>
      </c>
      <c r="F246" s="8" t="s">
        <v>33</v>
      </c>
      <c r="G246" s="8" t="s">
        <v>1689</v>
      </c>
      <c r="H246" s="8"/>
      <c r="I246" s="8" t="s">
        <v>51</v>
      </c>
      <c r="J246" s="8" t="s">
        <v>52</v>
      </c>
      <c r="K246" s="8" t="s">
        <v>53</v>
      </c>
      <c r="L246" s="8" t="s">
        <v>54</v>
      </c>
      <c r="M246" s="8" t="s">
        <v>37</v>
      </c>
      <c r="N246" s="8" t="s">
        <v>69</v>
      </c>
      <c r="O246" s="8" t="s">
        <v>575</v>
      </c>
      <c r="P246" s="8" t="s">
        <v>56</v>
      </c>
      <c r="Q246" s="8" t="s">
        <v>1690</v>
      </c>
      <c r="R246" s="8" t="s">
        <v>1691</v>
      </c>
      <c r="S246" s="8" t="s">
        <v>69</v>
      </c>
      <c r="T246" s="9" t="s">
        <v>32</v>
      </c>
      <c r="U246" s="13">
        <v>53.588999999999999</v>
      </c>
      <c r="V246" s="13">
        <v>248</v>
      </c>
      <c r="W246" s="13">
        <f t="shared" si="9"/>
        <v>13290.072</v>
      </c>
      <c r="Y246" s="17" t="s">
        <v>1949</v>
      </c>
    </row>
    <row r="247" spans="1:25" ht="72" x14ac:dyDescent="0.3">
      <c r="A247" s="7" t="s">
        <v>1012</v>
      </c>
      <c r="B247" s="8" t="s">
        <v>1692</v>
      </c>
      <c r="C247" s="8" t="s">
        <v>1693</v>
      </c>
      <c r="D247" s="8" t="s">
        <v>218</v>
      </c>
      <c r="E247" s="8" t="s">
        <v>1694</v>
      </c>
      <c r="F247" s="8" t="s">
        <v>33</v>
      </c>
      <c r="G247" s="8" t="s">
        <v>1695</v>
      </c>
      <c r="H247" s="8"/>
      <c r="I247" s="8" t="s">
        <v>51</v>
      </c>
      <c r="J247" s="8" t="s">
        <v>52</v>
      </c>
      <c r="K247" s="8" t="s">
        <v>53</v>
      </c>
      <c r="L247" s="8" t="s">
        <v>54</v>
      </c>
      <c r="M247" s="8" t="s">
        <v>37</v>
      </c>
      <c r="N247" s="8" t="s">
        <v>71</v>
      </c>
      <c r="O247" s="8" t="s">
        <v>1696</v>
      </c>
      <c r="P247" s="8" t="s">
        <v>56</v>
      </c>
      <c r="Q247" s="8" t="s">
        <v>1697</v>
      </c>
      <c r="R247" s="8" t="s">
        <v>792</v>
      </c>
      <c r="S247" s="8" t="s">
        <v>71</v>
      </c>
      <c r="T247" s="9" t="s">
        <v>32</v>
      </c>
      <c r="U247" s="13">
        <v>23.303999999999998</v>
      </c>
      <c r="V247" s="13">
        <v>248</v>
      </c>
      <c r="W247" s="13">
        <f t="shared" si="9"/>
        <v>5779.3919999999998</v>
      </c>
      <c r="Y247" s="17" t="s">
        <v>1949</v>
      </c>
    </row>
    <row r="248" spans="1:25" ht="28.8" x14ac:dyDescent="0.3">
      <c r="A248" s="5" t="s">
        <v>1019</v>
      </c>
      <c r="B248" s="8" t="s">
        <v>1698</v>
      </c>
      <c r="C248" s="8" t="s">
        <v>1699</v>
      </c>
      <c r="D248" s="8" t="s">
        <v>218</v>
      </c>
      <c r="E248" s="8" t="s">
        <v>1700</v>
      </c>
      <c r="F248" s="8" t="s">
        <v>33</v>
      </c>
      <c r="G248" s="8" t="s">
        <v>1701</v>
      </c>
      <c r="H248" s="8"/>
      <c r="I248" s="8" t="s">
        <v>51</v>
      </c>
      <c r="J248" s="8" t="s">
        <v>52</v>
      </c>
      <c r="K248" s="8" t="s">
        <v>53</v>
      </c>
      <c r="L248" s="8" t="s">
        <v>54</v>
      </c>
      <c r="M248" s="8" t="s">
        <v>40</v>
      </c>
      <c r="N248" s="8" t="s">
        <v>69</v>
      </c>
      <c r="O248" s="8" t="s">
        <v>1702</v>
      </c>
      <c r="P248" s="8" t="s">
        <v>56</v>
      </c>
      <c r="Q248" s="8" t="s">
        <v>1703</v>
      </c>
      <c r="R248" s="8" t="s">
        <v>1704</v>
      </c>
      <c r="S248" s="8" t="s">
        <v>69</v>
      </c>
      <c r="T248" s="9" t="s">
        <v>32</v>
      </c>
      <c r="U248" s="13">
        <v>53.588999999999999</v>
      </c>
      <c r="V248" s="13">
        <v>364</v>
      </c>
      <c r="W248" s="13">
        <f t="shared" si="9"/>
        <v>19506.396000000001</v>
      </c>
      <c r="Y248" s="17" t="s">
        <v>1949</v>
      </c>
    </row>
    <row r="249" spans="1:25" ht="72" x14ac:dyDescent="0.3">
      <c r="A249" s="7" t="s">
        <v>1026</v>
      </c>
      <c r="B249" s="8" t="s">
        <v>1705</v>
      </c>
      <c r="C249" s="8" t="s">
        <v>1706</v>
      </c>
      <c r="D249" s="8" t="s">
        <v>218</v>
      </c>
      <c r="E249" s="8" t="s">
        <v>1707</v>
      </c>
      <c r="F249" s="8" t="s">
        <v>33</v>
      </c>
      <c r="G249" s="8" t="s">
        <v>1708</v>
      </c>
      <c r="H249" s="8"/>
      <c r="I249" s="8" t="s">
        <v>51</v>
      </c>
      <c r="J249" s="8" t="s">
        <v>52</v>
      </c>
      <c r="K249" s="8" t="s">
        <v>53</v>
      </c>
      <c r="L249" s="8" t="s">
        <v>54</v>
      </c>
      <c r="M249" s="8" t="s">
        <v>37</v>
      </c>
      <c r="N249" s="8" t="s">
        <v>69</v>
      </c>
      <c r="O249" s="8" t="s">
        <v>1709</v>
      </c>
      <c r="P249" s="8" t="s">
        <v>56</v>
      </c>
      <c r="Q249" s="8" t="s">
        <v>1432</v>
      </c>
      <c r="R249" s="8" t="s">
        <v>1710</v>
      </c>
      <c r="S249" s="8" t="s">
        <v>69</v>
      </c>
      <c r="T249" s="9" t="s">
        <v>32</v>
      </c>
      <c r="U249" s="13">
        <v>53.588999999999999</v>
      </c>
      <c r="V249" s="13">
        <v>248</v>
      </c>
      <c r="W249" s="13">
        <f t="shared" si="9"/>
        <v>13290.072</v>
      </c>
      <c r="Y249" s="17" t="s">
        <v>1949</v>
      </c>
    </row>
    <row r="250" spans="1:25" ht="28.8" x14ac:dyDescent="0.3">
      <c r="A250" s="5" t="s">
        <v>1031</v>
      </c>
      <c r="B250" s="8" t="s">
        <v>1711</v>
      </c>
      <c r="C250" s="8" t="s">
        <v>1712</v>
      </c>
      <c r="D250" s="8" t="s">
        <v>218</v>
      </c>
      <c r="E250" s="8" t="s">
        <v>1713</v>
      </c>
      <c r="F250" s="8" t="s">
        <v>33</v>
      </c>
      <c r="G250" s="8" t="s">
        <v>1714</v>
      </c>
      <c r="H250" s="8"/>
      <c r="I250" s="8" t="s">
        <v>51</v>
      </c>
      <c r="J250" s="8" t="s">
        <v>52</v>
      </c>
      <c r="K250" s="8" t="s">
        <v>53</v>
      </c>
      <c r="L250" s="8" t="s">
        <v>54</v>
      </c>
      <c r="M250" s="8" t="s">
        <v>40</v>
      </c>
      <c r="N250" s="8" t="s">
        <v>69</v>
      </c>
      <c r="O250" s="8" t="s">
        <v>1715</v>
      </c>
      <c r="P250" s="8" t="s">
        <v>56</v>
      </c>
      <c r="Q250" s="8" t="s">
        <v>839</v>
      </c>
      <c r="R250" s="8" t="s">
        <v>1716</v>
      </c>
      <c r="S250" s="8" t="s">
        <v>69</v>
      </c>
      <c r="T250" s="9" t="s">
        <v>32</v>
      </c>
      <c r="U250" s="13">
        <v>53.588999999999999</v>
      </c>
      <c r="V250" s="13">
        <v>364</v>
      </c>
      <c r="W250" s="13">
        <f t="shared" si="9"/>
        <v>19506.396000000001</v>
      </c>
      <c r="Y250" s="17" t="s">
        <v>1949</v>
      </c>
    </row>
    <row r="251" spans="1:25" ht="28.8" x14ac:dyDescent="0.3">
      <c r="A251" s="7" t="s">
        <v>1036</v>
      </c>
      <c r="B251" s="8" t="s">
        <v>1717</v>
      </c>
      <c r="C251" s="8" t="s">
        <v>1718</v>
      </c>
      <c r="D251" s="8" t="s">
        <v>218</v>
      </c>
      <c r="E251" s="8" t="s">
        <v>1719</v>
      </c>
      <c r="F251" s="8" t="s">
        <v>33</v>
      </c>
      <c r="G251" s="8" t="s">
        <v>1720</v>
      </c>
      <c r="H251" s="8"/>
      <c r="I251" s="8" t="s">
        <v>51</v>
      </c>
      <c r="J251" s="8" t="s">
        <v>52</v>
      </c>
      <c r="K251" s="8" t="s">
        <v>53</v>
      </c>
      <c r="L251" s="8" t="s">
        <v>54</v>
      </c>
      <c r="M251" s="8" t="s">
        <v>40</v>
      </c>
      <c r="N251" s="8" t="s">
        <v>71</v>
      </c>
      <c r="O251" s="8" t="s">
        <v>210</v>
      </c>
      <c r="P251" s="8" t="s">
        <v>56</v>
      </c>
      <c r="Q251" s="8" t="s">
        <v>806</v>
      </c>
      <c r="R251" s="8" t="s">
        <v>1721</v>
      </c>
      <c r="S251" s="8" t="s">
        <v>71</v>
      </c>
      <c r="T251" s="9" t="s">
        <v>32</v>
      </c>
      <c r="U251" s="13">
        <v>23.303999999999998</v>
      </c>
      <c r="V251" s="13">
        <v>364</v>
      </c>
      <c r="W251" s="13">
        <f t="shared" si="9"/>
        <v>8482.655999999999</v>
      </c>
      <c r="Y251" s="17" t="s">
        <v>1949</v>
      </c>
    </row>
    <row r="252" spans="1:25" ht="28.8" x14ac:dyDescent="0.3">
      <c r="A252" s="5" t="s">
        <v>1044</v>
      </c>
      <c r="B252" s="8" t="s">
        <v>1722</v>
      </c>
      <c r="C252" s="8" t="s">
        <v>1723</v>
      </c>
      <c r="D252" s="8" t="s">
        <v>218</v>
      </c>
      <c r="E252" s="8" t="s">
        <v>1724</v>
      </c>
      <c r="F252" s="8" t="s">
        <v>33</v>
      </c>
      <c r="G252" s="8" t="s">
        <v>1725</v>
      </c>
      <c r="H252" s="8"/>
      <c r="I252" s="8" t="s">
        <v>51</v>
      </c>
      <c r="J252" s="8" t="s">
        <v>66</v>
      </c>
      <c r="K252" s="8" t="s">
        <v>395</v>
      </c>
      <c r="L252" s="8" t="s">
        <v>68</v>
      </c>
      <c r="M252" s="8" t="s">
        <v>40</v>
      </c>
      <c r="N252" s="8" t="s">
        <v>69</v>
      </c>
      <c r="O252" s="8" t="s">
        <v>1726</v>
      </c>
      <c r="P252" s="8" t="s">
        <v>56</v>
      </c>
      <c r="Q252" s="8" t="s">
        <v>1727</v>
      </c>
      <c r="R252" s="8" t="s">
        <v>1728</v>
      </c>
      <c r="S252" s="8" t="s">
        <v>69</v>
      </c>
      <c r="T252" s="9" t="s">
        <v>32</v>
      </c>
      <c r="U252" s="13">
        <v>53.588999999999999</v>
      </c>
      <c r="V252" s="13">
        <v>364</v>
      </c>
      <c r="W252" s="13">
        <f t="shared" si="9"/>
        <v>19506.396000000001</v>
      </c>
      <c r="Y252" s="17" t="s">
        <v>1949</v>
      </c>
    </row>
    <row r="253" spans="1:25" ht="72" x14ac:dyDescent="0.3">
      <c r="A253" s="7" t="s">
        <v>1050</v>
      </c>
      <c r="B253" s="8" t="s">
        <v>1729</v>
      </c>
      <c r="C253" s="8" t="s">
        <v>1730</v>
      </c>
      <c r="D253" s="8" t="s">
        <v>218</v>
      </c>
      <c r="E253" s="8" t="s">
        <v>1731</v>
      </c>
      <c r="F253" s="8" t="s">
        <v>33</v>
      </c>
      <c r="G253" s="8" t="s">
        <v>1732</v>
      </c>
      <c r="H253" s="8"/>
      <c r="I253" s="8" t="s">
        <v>51</v>
      </c>
      <c r="J253" s="8" t="s">
        <v>52</v>
      </c>
      <c r="K253" s="8" t="s">
        <v>53</v>
      </c>
      <c r="L253" s="8" t="s">
        <v>54</v>
      </c>
      <c r="M253" s="8" t="s">
        <v>37</v>
      </c>
      <c r="N253" s="8" t="s">
        <v>71</v>
      </c>
      <c r="O253" s="8" t="s">
        <v>988</v>
      </c>
      <c r="P253" s="8" t="s">
        <v>56</v>
      </c>
      <c r="Q253" s="8" t="s">
        <v>1733</v>
      </c>
      <c r="R253" s="8" t="s">
        <v>1734</v>
      </c>
      <c r="S253" s="8" t="s">
        <v>71</v>
      </c>
      <c r="T253" s="9" t="s">
        <v>32</v>
      </c>
      <c r="U253" s="13">
        <v>23.303999999999998</v>
      </c>
      <c r="V253" s="13">
        <v>248</v>
      </c>
      <c r="W253" s="13">
        <f t="shared" si="9"/>
        <v>5779.3919999999998</v>
      </c>
      <c r="Y253" s="17" t="s">
        <v>1949</v>
      </c>
    </row>
    <row r="254" spans="1:25" ht="57.6" x14ac:dyDescent="0.3">
      <c r="A254" s="5" t="s">
        <v>1058</v>
      </c>
      <c r="B254" s="8" t="s">
        <v>1735</v>
      </c>
      <c r="C254" s="8" t="s">
        <v>1736</v>
      </c>
      <c r="D254" s="8" t="s">
        <v>218</v>
      </c>
      <c r="E254" s="8" t="s">
        <v>1737</v>
      </c>
      <c r="F254" s="8" t="s">
        <v>33</v>
      </c>
      <c r="G254" s="8" t="s">
        <v>1738</v>
      </c>
      <c r="H254" s="8"/>
      <c r="I254" s="8" t="s">
        <v>51</v>
      </c>
      <c r="J254" s="8" t="s">
        <v>52</v>
      </c>
      <c r="K254" s="8" t="s">
        <v>53</v>
      </c>
      <c r="L254" s="8" t="s">
        <v>54</v>
      </c>
      <c r="M254" s="8" t="s">
        <v>1739</v>
      </c>
      <c r="N254" s="8" t="s">
        <v>69</v>
      </c>
      <c r="O254" s="8" t="s">
        <v>1740</v>
      </c>
      <c r="P254" s="8" t="s">
        <v>56</v>
      </c>
      <c r="Q254" s="8" t="s">
        <v>1741</v>
      </c>
      <c r="R254" s="8" t="s">
        <v>1742</v>
      </c>
      <c r="S254" s="8" t="s">
        <v>69</v>
      </c>
      <c r="T254" s="9" t="s">
        <v>32</v>
      </c>
      <c r="U254" s="13">
        <v>53.588999999999999</v>
      </c>
      <c r="V254" s="13">
        <v>248</v>
      </c>
      <c r="W254" s="13">
        <f t="shared" si="9"/>
        <v>13290.072</v>
      </c>
      <c r="Y254" s="17" t="s">
        <v>1949</v>
      </c>
    </row>
    <row r="255" spans="1:25" ht="28.8" hidden="1" x14ac:dyDescent="0.3">
      <c r="A255" s="7" t="s">
        <v>1065</v>
      </c>
      <c r="B255" s="8" t="s">
        <v>1743</v>
      </c>
      <c r="C255" s="8" t="s">
        <v>1744</v>
      </c>
      <c r="D255" s="8" t="s">
        <v>218</v>
      </c>
      <c r="E255" s="8" t="s">
        <v>1745</v>
      </c>
      <c r="F255" s="8" t="s">
        <v>33</v>
      </c>
      <c r="G255" s="8" t="s">
        <v>1746</v>
      </c>
      <c r="H255" s="8"/>
      <c r="I255" s="8" t="s">
        <v>51</v>
      </c>
      <c r="J255" s="8" t="s">
        <v>52</v>
      </c>
      <c r="K255" s="8" t="s">
        <v>53</v>
      </c>
      <c r="L255" s="8" t="s">
        <v>54</v>
      </c>
      <c r="M255" s="8" t="s">
        <v>1747</v>
      </c>
      <c r="N255" s="8" t="s">
        <v>71</v>
      </c>
      <c r="O255" s="8" t="s">
        <v>592</v>
      </c>
      <c r="P255" s="8" t="s">
        <v>56</v>
      </c>
      <c r="Q255" s="8" t="s">
        <v>593</v>
      </c>
      <c r="R255" s="8" t="s">
        <v>594</v>
      </c>
      <c r="S255" s="8" t="s">
        <v>71</v>
      </c>
      <c r="T255" s="9" t="s">
        <v>32</v>
      </c>
      <c r="U255" s="18">
        <v>0</v>
      </c>
      <c r="V255" s="13"/>
      <c r="W255" s="13">
        <f t="shared" si="9"/>
        <v>0</v>
      </c>
      <c r="Y255" s="17" t="s">
        <v>1949</v>
      </c>
    </row>
    <row r="256" spans="1:25" ht="28.8" x14ac:dyDescent="0.3">
      <c r="A256" s="5" t="s">
        <v>1072</v>
      </c>
      <c r="B256" s="8" t="s">
        <v>1748</v>
      </c>
      <c r="C256" s="8" t="s">
        <v>1749</v>
      </c>
      <c r="D256" s="8" t="s">
        <v>218</v>
      </c>
      <c r="E256" s="8" t="s">
        <v>1750</v>
      </c>
      <c r="F256" s="8" t="s">
        <v>33</v>
      </c>
      <c r="G256" s="8" t="s">
        <v>1751</v>
      </c>
      <c r="H256" s="8"/>
      <c r="I256" s="8" t="s">
        <v>51</v>
      </c>
      <c r="J256" s="8" t="s">
        <v>52</v>
      </c>
      <c r="K256" s="8" t="s">
        <v>53</v>
      </c>
      <c r="L256" s="8" t="s">
        <v>54</v>
      </c>
      <c r="M256" s="8" t="s">
        <v>40</v>
      </c>
      <c r="N256" s="8" t="s">
        <v>56</v>
      </c>
      <c r="O256" s="8" t="s">
        <v>1752</v>
      </c>
      <c r="P256" s="8" t="s">
        <v>69</v>
      </c>
      <c r="Q256" s="8" t="s">
        <v>1753</v>
      </c>
      <c r="R256" s="8" t="s">
        <v>631</v>
      </c>
      <c r="S256" s="8" t="s">
        <v>56</v>
      </c>
      <c r="T256" s="9" t="s">
        <v>32</v>
      </c>
      <c r="U256" s="13">
        <v>53.588999999999999</v>
      </c>
      <c r="V256" s="13">
        <v>364</v>
      </c>
      <c r="W256" s="13">
        <f t="shared" si="9"/>
        <v>19506.396000000001</v>
      </c>
      <c r="Y256" s="17" t="s">
        <v>1949</v>
      </c>
    </row>
    <row r="257" spans="1:25" ht="72" x14ac:dyDescent="0.3">
      <c r="A257" s="7" t="s">
        <v>1079</v>
      </c>
      <c r="B257" s="8" t="s">
        <v>1754</v>
      </c>
      <c r="C257" s="8" t="s">
        <v>1755</v>
      </c>
      <c r="D257" s="8" t="s">
        <v>218</v>
      </c>
      <c r="E257" s="8" t="s">
        <v>1756</v>
      </c>
      <c r="F257" s="8" t="s">
        <v>33</v>
      </c>
      <c r="G257" s="8" t="s">
        <v>1757</v>
      </c>
      <c r="H257" s="8"/>
      <c r="I257" s="8" t="s">
        <v>51</v>
      </c>
      <c r="J257" s="8" t="s">
        <v>52</v>
      </c>
      <c r="K257" s="8" t="s">
        <v>53</v>
      </c>
      <c r="L257" s="8" t="s">
        <v>54</v>
      </c>
      <c r="M257" s="8" t="s">
        <v>37</v>
      </c>
      <c r="N257" s="8" t="s">
        <v>56</v>
      </c>
      <c r="O257" s="8" t="s">
        <v>699</v>
      </c>
      <c r="P257" s="8" t="s">
        <v>71</v>
      </c>
      <c r="Q257" s="8" t="s">
        <v>1758</v>
      </c>
      <c r="R257" s="8" t="s">
        <v>1759</v>
      </c>
      <c r="S257" s="8" t="s">
        <v>56</v>
      </c>
      <c r="T257" s="9" t="s">
        <v>32</v>
      </c>
      <c r="U257" s="13">
        <v>23.303999999999998</v>
      </c>
      <c r="V257" s="13">
        <v>248</v>
      </c>
      <c r="W257" s="13">
        <f t="shared" si="9"/>
        <v>5779.3919999999998</v>
      </c>
      <c r="Y257" s="17" t="s">
        <v>1949</v>
      </c>
    </row>
    <row r="258" spans="1:25" ht="72" x14ac:dyDescent="0.3">
      <c r="A258" s="5" t="s">
        <v>1086</v>
      </c>
      <c r="B258" s="8" t="s">
        <v>1760</v>
      </c>
      <c r="C258" s="8" t="s">
        <v>1761</v>
      </c>
      <c r="D258" s="8" t="s">
        <v>218</v>
      </c>
      <c r="E258" s="8" t="s">
        <v>1762</v>
      </c>
      <c r="F258" s="8" t="s">
        <v>33</v>
      </c>
      <c r="G258" s="8" t="s">
        <v>1763</v>
      </c>
      <c r="H258" s="8"/>
      <c r="I258" s="8" t="s">
        <v>51</v>
      </c>
      <c r="J258" s="8" t="s">
        <v>52</v>
      </c>
      <c r="K258" s="8" t="s">
        <v>53</v>
      </c>
      <c r="L258" s="8" t="s">
        <v>54</v>
      </c>
      <c r="M258" s="8" t="s">
        <v>37</v>
      </c>
      <c r="N258" s="8" t="s">
        <v>56</v>
      </c>
      <c r="O258" s="8" t="s">
        <v>1764</v>
      </c>
      <c r="P258" s="8" t="s">
        <v>69</v>
      </c>
      <c r="Q258" s="8" t="s">
        <v>1391</v>
      </c>
      <c r="R258" s="8" t="s">
        <v>826</v>
      </c>
      <c r="S258" s="8" t="s">
        <v>56</v>
      </c>
      <c r="T258" s="9" t="s">
        <v>32</v>
      </c>
      <c r="U258" s="13">
        <v>53.588999999999999</v>
      </c>
      <c r="V258" s="13">
        <v>248</v>
      </c>
      <c r="W258" s="13">
        <f t="shared" si="9"/>
        <v>13290.072</v>
      </c>
      <c r="Y258" s="17" t="s">
        <v>1949</v>
      </c>
    </row>
    <row r="259" spans="1:25" ht="28.8" x14ac:dyDescent="0.3">
      <c r="A259" s="7" t="s">
        <v>1093</v>
      </c>
      <c r="B259" s="8" t="s">
        <v>1765</v>
      </c>
      <c r="C259" s="8" t="s">
        <v>1766</v>
      </c>
      <c r="D259" s="8" t="s">
        <v>218</v>
      </c>
      <c r="E259" s="8" t="s">
        <v>1767</v>
      </c>
      <c r="F259" s="8" t="s">
        <v>33</v>
      </c>
      <c r="G259" s="8" t="s">
        <v>1768</v>
      </c>
      <c r="H259" s="8"/>
      <c r="I259" s="8" t="s">
        <v>51</v>
      </c>
      <c r="J259" s="8" t="s">
        <v>52</v>
      </c>
      <c r="K259" s="8" t="s">
        <v>53</v>
      </c>
      <c r="L259" s="8" t="s">
        <v>54</v>
      </c>
      <c r="M259" s="8" t="s">
        <v>40</v>
      </c>
      <c r="N259" s="8" t="s">
        <v>56</v>
      </c>
      <c r="O259" s="8" t="s">
        <v>1769</v>
      </c>
      <c r="P259" s="8" t="s">
        <v>69</v>
      </c>
      <c r="Q259" s="8" t="s">
        <v>632</v>
      </c>
      <c r="R259" s="8" t="s">
        <v>1770</v>
      </c>
      <c r="S259" s="8" t="s">
        <v>56</v>
      </c>
      <c r="T259" s="9" t="s">
        <v>32</v>
      </c>
      <c r="U259" s="13">
        <v>53.588999999999999</v>
      </c>
      <c r="V259" s="13">
        <v>364</v>
      </c>
      <c r="W259" s="13">
        <f t="shared" si="9"/>
        <v>19506.396000000001</v>
      </c>
      <c r="Y259" s="17" t="s">
        <v>1949</v>
      </c>
    </row>
    <row r="260" spans="1:25" ht="28.8" x14ac:dyDescent="0.3">
      <c r="A260" s="5" t="s">
        <v>1102</v>
      </c>
      <c r="B260" s="8" t="s">
        <v>1771</v>
      </c>
      <c r="C260" s="8" t="s">
        <v>1772</v>
      </c>
      <c r="D260" s="8" t="s">
        <v>218</v>
      </c>
      <c r="E260" s="8" t="s">
        <v>1773</v>
      </c>
      <c r="F260" s="8" t="s">
        <v>33</v>
      </c>
      <c r="G260" s="8" t="s">
        <v>1774</v>
      </c>
      <c r="H260" s="8"/>
      <c r="I260" s="8" t="s">
        <v>51</v>
      </c>
      <c r="J260" s="8" t="s">
        <v>52</v>
      </c>
      <c r="K260" s="8" t="s">
        <v>53</v>
      </c>
      <c r="L260" s="8" t="s">
        <v>54</v>
      </c>
      <c r="M260" s="8" t="s">
        <v>40</v>
      </c>
      <c r="N260" s="8" t="s">
        <v>56</v>
      </c>
      <c r="O260" s="8" t="s">
        <v>1055</v>
      </c>
      <c r="P260" s="8" t="s">
        <v>71</v>
      </c>
      <c r="Q260" s="8" t="s">
        <v>1775</v>
      </c>
      <c r="R260" s="8" t="s">
        <v>1057</v>
      </c>
      <c r="S260" s="8" t="s">
        <v>56</v>
      </c>
      <c r="T260" s="9" t="s">
        <v>32</v>
      </c>
      <c r="U260" s="13">
        <v>23.303999999999998</v>
      </c>
      <c r="V260" s="13">
        <v>364</v>
      </c>
      <c r="W260" s="13">
        <f t="shared" si="9"/>
        <v>8482.655999999999</v>
      </c>
      <c r="Y260" s="17" t="s">
        <v>1949</v>
      </c>
    </row>
    <row r="261" spans="1:25" ht="115.2" x14ac:dyDescent="0.3">
      <c r="A261" s="7" t="s">
        <v>1111</v>
      </c>
      <c r="B261" s="8" t="s">
        <v>1776</v>
      </c>
      <c r="C261" s="8" t="s">
        <v>1777</v>
      </c>
      <c r="D261" s="8" t="s">
        <v>218</v>
      </c>
      <c r="E261" s="8" t="s">
        <v>1778</v>
      </c>
      <c r="F261" s="8" t="s">
        <v>33</v>
      </c>
      <c r="G261" s="8" t="s">
        <v>1779</v>
      </c>
      <c r="H261" s="8"/>
      <c r="I261" s="8" t="s">
        <v>51</v>
      </c>
      <c r="J261" s="8" t="s">
        <v>52</v>
      </c>
      <c r="K261" s="8" t="s">
        <v>53</v>
      </c>
      <c r="L261" s="8" t="s">
        <v>54</v>
      </c>
      <c r="M261" s="8" t="s">
        <v>996</v>
      </c>
      <c r="N261" s="8" t="s">
        <v>56</v>
      </c>
      <c r="O261" s="8" t="s">
        <v>584</v>
      </c>
      <c r="P261" s="8" t="s">
        <v>69</v>
      </c>
      <c r="Q261" s="8" t="s">
        <v>585</v>
      </c>
      <c r="R261" s="8" t="s">
        <v>586</v>
      </c>
      <c r="S261" s="8" t="s">
        <v>56</v>
      </c>
      <c r="T261" s="9" t="s">
        <v>32</v>
      </c>
      <c r="U261" s="13">
        <v>53.588999999999999</v>
      </c>
      <c r="V261" s="13">
        <v>298</v>
      </c>
      <c r="W261" s="13">
        <f t="shared" si="9"/>
        <v>15969.521999999999</v>
      </c>
      <c r="Y261" s="17" t="s">
        <v>1949</v>
      </c>
    </row>
    <row r="262" spans="1:25" ht="72" x14ac:dyDescent="0.3">
      <c r="A262" s="5" t="s">
        <v>1119</v>
      </c>
      <c r="B262" s="8" t="s">
        <v>1780</v>
      </c>
      <c r="C262" s="8" t="s">
        <v>1781</v>
      </c>
      <c r="D262" s="8" t="s">
        <v>218</v>
      </c>
      <c r="E262" s="8" t="s">
        <v>1782</v>
      </c>
      <c r="F262" s="8" t="s">
        <v>33</v>
      </c>
      <c r="G262" s="8" t="s">
        <v>1783</v>
      </c>
      <c r="H262" s="8"/>
      <c r="I262" s="8" t="s">
        <v>51</v>
      </c>
      <c r="J262" s="8" t="s">
        <v>52</v>
      </c>
      <c r="K262" s="8" t="s">
        <v>53</v>
      </c>
      <c r="L262" s="8" t="s">
        <v>54</v>
      </c>
      <c r="M262" s="8" t="s">
        <v>37</v>
      </c>
      <c r="N262" s="8" t="s">
        <v>56</v>
      </c>
      <c r="O262" s="8" t="s">
        <v>1784</v>
      </c>
      <c r="P262" s="8" t="s">
        <v>71</v>
      </c>
      <c r="Q262" s="8" t="s">
        <v>1785</v>
      </c>
      <c r="R262" s="8" t="s">
        <v>1786</v>
      </c>
      <c r="S262" s="8" t="s">
        <v>56</v>
      </c>
      <c r="T262" s="9" t="s">
        <v>32</v>
      </c>
      <c r="U262" s="13">
        <v>23.303999999999998</v>
      </c>
      <c r="V262" s="13">
        <v>248</v>
      </c>
      <c r="W262" s="13">
        <f t="shared" si="9"/>
        <v>5779.3919999999998</v>
      </c>
      <c r="Y262" s="17" t="s">
        <v>1949</v>
      </c>
    </row>
    <row r="263" spans="1:25" ht="28.8" x14ac:dyDescent="0.3">
      <c r="A263" s="7" t="s">
        <v>1127</v>
      </c>
      <c r="B263" s="8" t="s">
        <v>1787</v>
      </c>
      <c r="C263" s="8" t="s">
        <v>1788</v>
      </c>
      <c r="D263" s="8" t="s">
        <v>218</v>
      </c>
      <c r="E263" s="8" t="s">
        <v>1789</v>
      </c>
      <c r="F263" s="8" t="s">
        <v>33</v>
      </c>
      <c r="G263" s="8" t="s">
        <v>1790</v>
      </c>
      <c r="H263" s="8"/>
      <c r="I263" s="8" t="s">
        <v>51</v>
      </c>
      <c r="J263" s="8" t="s">
        <v>66</v>
      </c>
      <c r="K263" s="8" t="s">
        <v>395</v>
      </c>
      <c r="L263" s="8" t="s">
        <v>68</v>
      </c>
      <c r="M263" s="8" t="s">
        <v>40</v>
      </c>
      <c r="N263" s="8" t="s">
        <v>56</v>
      </c>
      <c r="O263" s="8" t="s">
        <v>1791</v>
      </c>
      <c r="P263" s="8" t="s">
        <v>69</v>
      </c>
      <c r="Q263" s="8" t="s">
        <v>1792</v>
      </c>
      <c r="R263" s="8" t="s">
        <v>1793</v>
      </c>
      <c r="S263" s="8" t="s">
        <v>56</v>
      </c>
      <c r="T263" s="9" t="s">
        <v>32</v>
      </c>
      <c r="U263" s="13">
        <v>53.588999999999999</v>
      </c>
      <c r="V263" s="13">
        <v>364</v>
      </c>
      <c r="W263" s="13">
        <f t="shared" si="9"/>
        <v>19506.396000000001</v>
      </c>
      <c r="Y263" s="17" t="s">
        <v>1949</v>
      </c>
    </row>
    <row r="264" spans="1:25" ht="72" x14ac:dyDescent="0.3">
      <c r="A264" s="5" t="s">
        <v>1135</v>
      </c>
      <c r="B264" s="8" t="s">
        <v>1794</v>
      </c>
      <c r="C264" s="8" t="s">
        <v>1795</v>
      </c>
      <c r="D264" s="8" t="s">
        <v>218</v>
      </c>
      <c r="E264" s="8" t="s">
        <v>1796</v>
      </c>
      <c r="F264" s="8" t="s">
        <v>33</v>
      </c>
      <c r="G264" s="8" t="s">
        <v>1797</v>
      </c>
      <c r="H264" s="8"/>
      <c r="I264" s="8" t="s">
        <v>51</v>
      </c>
      <c r="J264" s="8" t="s">
        <v>52</v>
      </c>
      <c r="K264" s="8" t="s">
        <v>53</v>
      </c>
      <c r="L264" s="8" t="s">
        <v>54</v>
      </c>
      <c r="M264" s="8" t="s">
        <v>37</v>
      </c>
      <c r="N264" s="8" t="s">
        <v>56</v>
      </c>
      <c r="O264" s="8" t="s">
        <v>1091</v>
      </c>
      <c r="P264" s="8" t="s">
        <v>69</v>
      </c>
      <c r="Q264" s="8" t="s">
        <v>1798</v>
      </c>
      <c r="R264" s="8" t="s">
        <v>626</v>
      </c>
      <c r="S264" s="8" t="s">
        <v>56</v>
      </c>
      <c r="T264" s="9" t="s">
        <v>32</v>
      </c>
      <c r="U264" s="13">
        <v>53.588999999999999</v>
      </c>
      <c r="V264" s="13">
        <v>248</v>
      </c>
      <c r="W264" s="13">
        <f t="shared" si="9"/>
        <v>13290.072</v>
      </c>
      <c r="Y264" s="17" t="s">
        <v>1949</v>
      </c>
    </row>
    <row r="265" spans="1:25" ht="72" x14ac:dyDescent="0.3">
      <c r="A265" s="7" t="s">
        <v>1143</v>
      </c>
      <c r="B265" s="8" t="s">
        <v>1799</v>
      </c>
      <c r="C265" s="8" t="s">
        <v>1800</v>
      </c>
      <c r="D265" s="8" t="s">
        <v>218</v>
      </c>
      <c r="E265" s="8" t="s">
        <v>1801</v>
      </c>
      <c r="F265" s="8" t="s">
        <v>33</v>
      </c>
      <c r="G265" s="8" t="s">
        <v>1802</v>
      </c>
      <c r="H265" s="8" t="s">
        <v>1803</v>
      </c>
      <c r="I265" s="8" t="s">
        <v>292</v>
      </c>
      <c r="J265" s="8" t="s">
        <v>52</v>
      </c>
      <c r="K265" s="8" t="s">
        <v>53</v>
      </c>
      <c r="L265" s="8" t="s">
        <v>54</v>
      </c>
      <c r="M265" s="8" t="s">
        <v>37</v>
      </c>
      <c r="N265" s="8" t="s">
        <v>56</v>
      </c>
      <c r="O265" s="8" t="s">
        <v>1804</v>
      </c>
      <c r="P265" s="8" t="s">
        <v>39</v>
      </c>
      <c r="Q265" s="8" t="s">
        <v>1805</v>
      </c>
      <c r="R265" s="8" t="s">
        <v>539</v>
      </c>
      <c r="S265" s="8" t="s">
        <v>71</v>
      </c>
      <c r="T265" s="9" t="s">
        <v>32</v>
      </c>
      <c r="U265" s="13">
        <f>23.304+58.516</f>
        <v>81.819999999999993</v>
      </c>
      <c r="V265" s="13">
        <v>248</v>
      </c>
      <c r="W265" s="13">
        <f t="shared" si="9"/>
        <v>20291.359999999997</v>
      </c>
      <c r="Y265" s="17" t="s">
        <v>1949</v>
      </c>
    </row>
    <row r="266" spans="1:25" ht="86.4" x14ac:dyDescent="0.3">
      <c r="A266" s="5" t="s">
        <v>1150</v>
      </c>
      <c r="B266" s="8" t="s">
        <v>1806</v>
      </c>
      <c r="C266" s="8" t="s">
        <v>1807</v>
      </c>
      <c r="D266" s="8" t="s">
        <v>218</v>
      </c>
      <c r="E266" s="8" t="s">
        <v>1808</v>
      </c>
      <c r="F266" s="8" t="s">
        <v>33</v>
      </c>
      <c r="G266" s="8" t="s">
        <v>1809</v>
      </c>
      <c r="H266" s="8"/>
      <c r="I266" s="8" t="s">
        <v>51</v>
      </c>
      <c r="J266" s="8" t="s">
        <v>52</v>
      </c>
      <c r="K266" s="8" t="s">
        <v>53</v>
      </c>
      <c r="L266" s="8" t="s">
        <v>54</v>
      </c>
      <c r="M266" s="8" t="s">
        <v>618</v>
      </c>
      <c r="N266" s="8" t="s">
        <v>56</v>
      </c>
      <c r="O266" s="8" t="s">
        <v>1810</v>
      </c>
      <c r="P266" s="8" t="s">
        <v>39</v>
      </c>
      <c r="Q266" s="8" t="s">
        <v>560</v>
      </c>
      <c r="R266" s="8" t="s">
        <v>1811</v>
      </c>
      <c r="S266" s="8" t="s">
        <v>71</v>
      </c>
      <c r="T266" s="9" t="s">
        <v>32</v>
      </c>
      <c r="U266" s="13">
        <f>23.304+58.516</f>
        <v>81.819999999999993</v>
      </c>
      <c r="V266" s="13">
        <v>304</v>
      </c>
      <c r="W266" s="13">
        <f t="shared" si="9"/>
        <v>24873.279999999999</v>
      </c>
      <c r="Y266" s="17" t="s">
        <v>1949</v>
      </c>
    </row>
    <row r="267" spans="1:25" ht="86.4" x14ac:dyDescent="0.3">
      <c r="A267" s="7" t="s">
        <v>1157</v>
      </c>
      <c r="B267" s="8" t="s">
        <v>1812</v>
      </c>
      <c r="C267" s="8" t="s">
        <v>1813</v>
      </c>
      <c r="D267" s="8" t="s">
        <v>218</v>
      </c>
      <c r="E267" s="8" t="s">
        <v>1814</v>
      </c>
      <c r="F267" s="8" t="s">
        <v>33</v>
      </c>
      <c r="G267" s="8" t="s">
        <v>1815</v>
      </c>
      <c r="H267" s="8" t="s">
        <v>1803</v>
      </c>
      <c r="I267" s="8" t="s">
        <v>292</v>
      </c>
      <c r="J267" s="8" t="s">
        <v>52</v>
      </c>
      <c r="K267" s="8" t="s">
        <v>53</v>
      </c>
      <c r="L267" s="8" t="s">
        <v>54</v>
      </c>
      <c r="M267" s="8" t="s">
        <v>618</v>
      </c>
      <c r="N267" s="8" t="s">
        <v>39</v>
      </c>
      <c r="O267" s="8" t="s">
        <v>1816</v>
      </c>
      <c r="P267" s="8" t="s">
        <v>56</v>
      </c>
      <c r="Q267" s="8" t="s">
        <v>1379</v>
      </c>
      <c r="R267" s="8" t="s">
        <v>1817</v>
      </c>
      <c r="S267" s="8" t="s">
        <v>39</v>
      </c>
      <c r="T267" s="9" t="s">
        <v>32</v>
      </c>
      <c r="U267" s="13">
        <f>23.304+58.516</f>
        <v>81.819999999999993</v>
      </c>
      <c r="V267" s="13">
        <v>304</v>
      </c>
      <c r="W267" s="13">
        <f t="shared" si="9"/>
        <v>24873.279999999999</v>
      </c>
      <c r="Y267" s="17" t="s">
        <v>1949</v>
      </c>
    </row>
    <row r="268" spans="1:25" ht="72" hidden="1" x14ac:dyDescent="0.3">
      <c r="A268" s="5" t="s">
        <v>1164</v>
      </c>
      <c r="B268" s="8" t="s">
        <v>1818</v>
      </c>
      <c r="C268" s="8" t="s">
        <v>1819</v>
      </c>
      <c r="D268" s="8" t="s">
        <v>218</v>
      </c>
      <c r="E268" s="8" t="s">
        <v>1820</v>
      </c>
      <c r="F268" s="8" t="s">
        <v>33</v>
      </c>
      <c r="G268" s="8" t="s">
        <v>1821</v>
      </c>
      <c r="H268" s="8"/>
      <c r="I268" s="8" t="s">
        <v>51</v>
      </c>
      <c r="J268" s="8" t="s">
        <v>52</v>
      </c>
      <c r="K268" s="8" t="s">
        <v>53</v>
      </c>
      <c r="L268" s="8" t="s">
        <v>54</v>
      </c>
      <c r="M268" s="8" t="s">
        <v>623</v>
      </c>
      <c r="N268" s="8" t="s">
        <v>39</v>
      </c>
      <c r="O268" s="8" t="s">
        <v>1822</v>
      </c>
      <c r="P268" s="8" t="s">
        <v>56</v>
      </c>
      <c r="Q268" s="8" t="s">
        <v>1823</v>
      </c>
      <c r="R268" s="8" t="s">
        <v>1824</v>
      </c>
      <c r="S268" s="8" t="s">
        <v>39</v>
      </c>
      <c r="T268" s="9" t="s">
        <v>222</v>
      </c>
      <c r="U268" s="13">
        <v>0</v>
      </c>
      <c r="V268" s="13">
        <v>0</v>
      </c>
      <c r="W268" s="15"/>
    </row>
    <row r="269" spans="1: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5" x14ac:dyDescent="0.3">
      <c r="A270" s="25" t="s">
        <v>1825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5" x14ac:dyDescent="0.3">
      <c r="V271" s="21" t="s">
        <v>1953</v>
      </c>
      <c r="W271" s="22">
        <f>SUM(W7:W267)</f>
        <v>2574068.6479999991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816B" sqref="A1:T270 U6:Y6" name="pb1ea3a9789c08e883afd088743518a20"/>
  </protectedRanges>
  <autoFilter ref="A6:Y268" xr:uid="{00000000-0009-0000-0000-000000000000}">
    <filterColumn colId="20">
      <filters>
        <filter val="19,172"/>
        <filter val="21,518"/>
        <filter val="23,304"/>
        <filter val="24,392"/>
        <filter val="25,024"/>
        <filter val="32,954"/>
        <filter val="38,195"/>
        <filter val="39,218"/>
        <filter val="46,976"/>
        <filter val="53,589"/>
        <filter val="55,197"/>
        <filter val="61,035"/>
        <filter val="66,508"/>
        <filter val="73,76"/>
        <filter val="81,8"/>
        <filter val="81,82"/>
        <filter val="91,532"/>
      </filters>
    </filterColumn>
  </autoFilter>
  <mergeCells count="12">
    <mergeCell ref="A270:T270"/>
    <mergeCell ref="A1:D3"/>
    <mergeCell ref="A4:D4"/>
    <mergeCell ref="E1:T1"/>
    <mergeCell ref="E2:T2"/>
    <mergeCell ref="E3:T3"/>
    <mergeCell ref="E4:T4"/>
    <mergeCell ref="V24:V25"/>
    <mergeCell ref="V41:V42"/>
    <mergeCell ref="V44:V45"/>
    <mergeCell ref="V47:V48"/>
    <mergeCell ref="V213:V214"/>
  </mergeCells>
  <pageMargins left="0.70866141732283472" right="0.70866141732283472" top="0.74803149606299213" bottom="0.74803149606299213" header="0.31496062992125984" footer="0.31496062992125984"/>
  <pageSetup paperSize="9" scale="10" fitToWidth="2" fitToHeight="2" orientation="portrait" r:id="rId1"/>
  <headerFooter>
    <oddHeader>&amp;L &amp;B Raport zamówień: POLREGIO Sp.z o.o. Kujawsko-Pomorski Zakład w Bydgoszczy &amp;R Z dnia: &amp;D</oddHeader>
    <oddFooter>&amp;L &amp;B PKP PLK S.A. Biuro Informatyki, Wydział Systemów Rozkładów Jazdy, Poznań &amp;R Strona &amp;P z &amp;N</oddFooter>
    <evenHeader>&amp;L &amp;B Raport zamówień: POLREGIO Sp.z o.o. Kujawsko-Pomorski Zakład w Bydgoszczy &amp;R Z dnia: &amp;D</evenHeader>
    <evenFooter>&amp;L &amp;B PKP PLK S.A. Biuro Informatyki, Wydział Systemów Rozkładów Jazdy, Poznań &amp;R Strona &amp;P z &amp;N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zamówień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 zamówień</dc:title>
  <dc:subject>Raport zamówień</dc:subject>
  <dc:creator>Internetowy System Zamawiania Trasy Pociągu v4.4.0.196</dc:creator>
  <cp:keywords>xls SKRJ ISZTP PLK IIN</cp:keywords>
  <dc:description>Raport zamówień z systemu SKRJ</dc:description>
  <cp:lastModifiedBy>Olgierd Sobkowiak</cp:lastModifiedBy>
  <cp:lastPrinted>2021-09-15T06:55:53Z</cp:lastPrinted>
  <dcterms:created xsi:type="dcterms:W3CDTF">2021-09-13T08:00:14Z</dcterms:created>
  <dcterms:modified xsi:type="dcterms:W3CDTF">2021-09-17T10:32:11Z</dcterms:modified>
  <cp:category>Raport XLSX</cp:category>
</cp:coreProperties>
</file>