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-120" yWindow="-120" windowWidth="24240" windowHeight="13740" tabRatio="977" firstSheet="6" activeTab="12"/>
  </bookViews>
  <sheets>
    <sheet name="Informacja dodatkowa" sheetId="24" r:id="rId1"/>
    <sheet name="Majątek trwały" sheetId="5" r:id="rId2"/>
    <sheet name="Zestawienie obrotów i sald" sheetId="19" r:id="rId3"/>
    <sheet name="Zestawienie należości" sheetId="10" r:id="rId4"/>
    <sheet name="Zestawienie sald kont anal. nal" sheetId="12" r:id="rId5"/>
    <sheet name="Zestawienie zobowiązań" sheetId="9" r:id="rId6"/>
    <sheet name="Zestawienie sald kont anal. zob" sheetId="11" r:id="rId7"/>
    <sheet name="Wartość wybranych akt. i pas." sheetId="13" r:id="rId8"/>
    <sheet name="Zestawienie sald kont anal. ZFŚ" sheetId="14" r:id="rId9"/>
    <sheet name="Wykaz wzajemnych należ. i zob." sheetId="20" r:id="rId10"/>
    <sheet name="Wykaz należności i zobowiązań" sheetId="22" r:id="rId11"/>
    <sheet name="Wykaz wartości budynków" sheetId="23" r:id="rId12"/>
    <sheet name="Wykaz wartości gruntów" sheetId="21" r:id="rId13"/>
  </sheets>
  <definedNames>
    <definedName name="_xlnm.Print_Titles" localSheetId="0">'Informacja dodatkowa'!$4:$4</definedName>
    <definedName name="_xlnm.Print_Titles" localSheetId="10">'Wykaz należności i zobowiązań'!$7:$9</definedName>
    <definedName name="_xlnm.Print_Titles" localSheetId="2">'Zestawienie obrotów i sald'!$4:$5</definedName>
  </definedNames>
  <calcPr calcId="145621"/>
</workbook>
</file>

<file path=xl/calcChain.xml><?xml version="1.0" encoding="utf-8"?>
<calcChain xmlns="http://schemas.openxmlformats.org/spreadsheetml/2006/main">
  <c r="D35" i="20" l="1"/>
  <c r="E35" i="20"/>
  <c r="H17" i="5"/>
  <c r="H23" i="5" s="1"/>
  <c r="E74" i="22"/>
  <c r="D74" i="22"/>
  <c r="H9" i="19"/>
  <c r="H31" i="19"/>
  <c r="H32" i="19"/>
  <c r="H33" i="19"/>
  <c r="I36" i="19"/>
  <c r="I37" i="19"/>
  <c r="I43" i="19" s="1"/>
  <c r="I38" i="19"/>
  <c r="H40" i="19"/>
  <c r="I41" i="19"/>
  <c r="I42" i="19"/>
  <c r="H39" i="19"/>
  <c r="H28" i="19"/>
  <c r="I69" i="19"/>
  <c r="I68" i="19"/>
  <c r="H71" i="19"/>
  <c r="H72" i="19"/>
  <c r="I70" i="19"/>
  <c r="I66" i="19"/>
  <c r="I72" i="19" s="1"/>
  <c r="H44" i="19"/>
  <c r="H45" i="19"/>
  <c r="H17" i="19"/>
  <c r="H18" i="19"/>
  <c r="H26" i="19" s="1"/>
  <c r="H19" i="19"/>
  <c r="H20" i="19"/>
  <c r="H21" i="19"/>
  <c r="H22" i="19"/>
  <c r="H23" i="19"/>
  <c r="H24" i="19"/>
  <c r="H25" i="19"/>
  <c r="H15" i="19"/>
  <c r="I14" i="19"/>
  <c r="I13" i="19"/>
  <c r="I12" i="19"/>
  <c r="I16" i="19" s="1"/>
  <c r="H11" i="19"/>
  <c r="H10" i="19"/>
  <c r="H8" i="19"/>
  <c r="H7" i="19"/>
  <c r="H6" i="19"/>
  <c r="H16" i="19" s="1"/>
  <c r="F28" i="5"/>
  <c r="H28" i="5"/>
  <c r="K28" i="5" s="1"/>
  <c r="I28" i="5"/>
  <c r="J28" i="5"/>
  <c r="F27" i="5"/>
  <c r="H27" i="5"/>
  <c r="K27" i="5" s="1"/>
  <c r="L27" i="5" s="1"/>
  <c r="I27" i="5"/>
  <c r="J27" i="5"/>
  <c r="H26" i="5"/>
  <c r="J26" i="5"/>
  <c r="K26" i="5"/>
  <c r="L26" i="5" s="1"/>
  <c r="I26" i="5"/>
  <c r="F26" i="5"/>
  <c r="F9" i="5"/>
  <c r="L9" i="5" s="1"/>
  <c r="F15" i="5"/>
  <c r="F10" i="5"/>
  <c r="D36" i="9"/>
  <c r="D36" i="10"/>
  <c r="D27" i="12"/>
  <c r="D28" i="12"/>
  <c r="E26" i="11"/>
  <c r="E27" i="11" s="1"/>
  <c r="G6" i="13"/>
  <c r="G7" i="13"/>
  <c r="G8" i="13"/>
  <c r="G9" i="13"/>
  <c r="E14" i="14"/>
  <c r="D14" i="14"/>
  <c r="D14" i="21"/>
  <c r="G9" i="23"/>
  <c r="G10" i="23"/>
  <c r="G11" i="23"/>
  <c r="F12" i="23"/>
  <c r="E12" i="23"/>
  <c r="C8" i="5"/>
  <c r="C23" i="5" s="1"/>
  <c r="C17" i="5"/>
  <c r="F11" i="5"/>
  <c r="F12" i="5"/>
  <c r="F13" i="5"/>
  <c r="F14" i="5"/>
  <c r="K11" i="5"/>
  <c r="L11" i="5" s="1"/>
  <c r="K9" i="5"/>
  <c r="K10" i="5"/>
  <c r="L10" i="5" s="1"/>
  <c r="K12" i="5"/>
  <c r="K13" i="5"/>
  <c r="L13" i="5"/>
  <c r="K14" i="5"/>
  <c r="K15" i="5"/>
  <c r="J8" i="5"/>
  <c r="J23" i="5"/>
  <c r="I8" i="5"/>
  <c r="H8" i="5"/>
  <c r="E8" i="5"/>
  <c r="D8" i="5"/>
  <c r="F16" i="5"/>
  <c r="J16" i="5"/>
  <c r="K16" i="5"/>
  <c r="F18" i="5"/>
  <c r="K18" i="5"/>
  <c r="F19" i="5"/>
  <c r="K19" i="5"/>
  <c r="L19" i="5" s="1"/>
  <c r="F20" i="5"/>
  <c r="L20" i="5" s="1"/>
  <c r="K20" i="5"/>
  <c r="F21" i="5"/>
  <c r="L21" i="5"/>
  <c r="K21" i="5"/>
  <c r="F22" i="5"/>
  <c r="K22" i="5"/>
  <c r="L22" i="5"/>
  <c r="J17" i="5"/>
  <c r="I17" i="5"/>
  <c r="I23" i="5" s="1"/>
  <c r="E17" i="5"/>
  <c r="D17" i="5"/>
  <c r="D23" i="5" s="1"/>
  <c r="I53" i="19"/>
  <c r="I65" i="19"/>
  <c r="I26" i="19"/>
  <c r="I45" i="19"/>
  <c r="I55" i="19"/>
  <c r="I57" i="19"/>
  <c r="H53" i="19"/>
  <c r="H65" i="19"/>
  <c r="H55" i="19"/>
  <c r="H57" i="19"/>
  <c r="G16" i="19"/>
  <c r="G43" i="19"/>
  <c r="G53" i="19"/>
  <c r="G65" i="19"/>
  <c r="G26" i="19"/>
  <c r="G45" i="19"/>
  <c r="G55" i="19"/>
  <c r="G57" i="19"/>
  <c r="G72" i="19"/>
  <c r="F16" i="19"/>
  <c r="F43" i="19"/>
  <c r="F53" i="19"/>
  <c r="F65" i="19"/>
  <c r="F26" i="19"/>
  <c r="F45" i="19"/>
  <c r="F55" i="19"/>
  <c r="F57" i="19"/>
  <c r="F72" i="19"/>
  <c r="E16" i="19"/>
  <c r="E43" i="19"/>
  <c r="E53" i="19"/>
  <c r="E65" i="19"/>
  <c r="E26" i="19"/>
  <c r="E45" i="19"/>
  <c r="E55" i="19"/>
  <c r="E57" i="19"/>
  <c r="E72" i="19"/>
  <c r="D16" i="19"/>
  <c r="D43" i="19"/>
  <c r="D53" i="19"/>
  <c r="D65" i="19"/>
  <c r="D26" i="19"/>
  <c r="D45" i="19"/>
  <c r="D55" i="19"/>
  <c r="D57" i="19"/>
  <c r="D72" i="19"/>
  <c r="E55" i="22"/>
  <c r="D55" i="22"/>
  <c r="E70" i="22"/>
  <c r="D70" i="22"/>
  <c r="E39" i="22"/>
  <c r="D39" i="22"/>
  <c r="E11" i="22"/>
  <c r="D11" i="22"/>
  <c r="I73" i="19" l="1"/>
  <c r="F73" i="19"/>
  <c r="E23" i="5"/>
  <c r="G73" i="19"/>
  <c r="L15" i="5"/>
  <c r="L14" i="5"/>
  <c r="H43" i="19"/>
  <c r="D73" i="19"/>
  <c r="H73" i="19"/>
  <c r="L18" i="5"/>
  <c r="L17" i="5" s="1"/>
  <c r="F17" i="5"/>
  <c r="L28" i="5"/>
  <c r="E73" i="19"/>
  <c r="K17" i="5"/>
  <c r="L16" i="5"/>
  <c r="K8" i="5"/>
  <c r="L12" i="5"/>
  <c r="G12" i="23"/>
  <c r="F8" i="5"/>
  <c r="K23" i="5" l="1"/>
  <c r="L8" i="5"/>
  <c r="L23" i="5" s="1"/>
  <c r="F23" i="5"/>
</calcChain>
</file>

<file path=xl/sharedStrings.xml><?xml version="1.0" encoding="utf-8"?>
<sst xmlns="http://schemas.openxmlformats.org/spreadsheetml/2006/main" count="780" uniqueCount="480">
  <si>
    <t>I.</t>
  </si>
  <si>
    <t>Fundusz jednostki</t>
  </si>
  <si>
    <t>Grunty</t>
  </si>
  <si>
    <t>II.</t>
  </si>
  <si>
    <t>Urządzenia techniczne i maszyny</t>
  </si>
  <si>
    <t>Inne środki trwałe</t>
  </si>
  <si>
    <t>MAJĄTEK TRWAŁY - wg pozycji bilansowych</t>
  </si>
  <si>
    <t xml:space="preserve">           W A R T O Ś Ć  I N W E N T A R Z O W A</t>
  </si>
  <si>
    <t>U M O R Z E N I A</t>
  </si>
  <si>
    <t>Grupa</t>
  </si>
  <si>
    <t xml:space="preserve">Nazwa </t>
  </si>
  <si>
    <t>Zwiększenia</t>
  </si>
  <si>
    <t>Zmniejszenia</t>
  </si>
  <si>
    <t>Stawka</t>
  </si>
  <si>
    <t>kalsyfikacji</t>
  </si>
  <si>
    <t>umorzenia</t>
  </si>
  <si>
    <t>I. Rzeczowy majątek trwały:</t>
  </si>
  <si>
    <t>Budynki i budowle</t>
  </si>
  <si>
    <t>Środki transportu</t>
  </si>
  <si>
    <t>Inwestycje rozpoczęte</t>
  </si>
  <si>
    <t>Środki przekazane na poczet inwestycji</t>
  </si>
  <si>
    <t>II. Wartości niematerialne i prawne</t>
  </si>
  <si>
    <t>III. Finansowy majątek trwały:</t>
  </si>
  <si>
    <t>Papiery wartościowe długoterminowe</t>
  </si>
  <si>
    <t>IV. Należności długoterminowe</t>
  </si>
  <si>
    <t>V. Wartość mienia zlikwidowanych jednostek</t>
  </si>
  <si>
    <t>RAZEM:</t>
  </si>
  <si>
    <t>Pozostałe środki trwałe - umorzone w 100 % w dniu zakupu</t>
  </si>
  <si>
    <t>konto 013</t>
  </si>
  <si>
    <t>..........................................</t>
  </si>
  <si>
    <t>.............................................</t>
  </si>
  <si>
    <t xml:space="preserve">          Główny Księgowy</t>
  </si>
  <si>
    <t xml:space="preserve">          Kierownik  jednostki</t>
  </si>
  <si>
    <t>L.p.</t>
  </si>
  <si>
    <t>Symbol</t>
  </si>
  <si>
    <t>Nazwa konta</t>
  </si>
  <si>
    <t>konta</t>
  </si>
  <si>
    <t>Winien</t>
  </si>
  <si>
    <t>Ma</t>
  </si>
  <si>
    <t>SUMA:</t>
  </si>
  <si>
    <t>Kwota</t>
  </si>
  <si>
    <t xml:space="preserve">Winien </t>
  </si>
  <si>
    <t>1.</t>
  </si>
  <si>
    <t>2.</t>
  </si>
  <si>
    <t>4.</t>
  </si>
  <si>
    <t>Jednostka ..........................................</t>
  </si>
  <si>
    <t xml:space="preserve">                   Załącznik nr 5</t>
  </si>
  <si>
    <t xml:space="preserve">            Zestawienie zobowiązań</t>
  </si>
  <si>
    <t xml:space="preserve">Symbol </t>
  </si>
  <si>
    <t>Nazwa konta *)</t>
  </si>
  <si>
    <t>3.</t>
  </si>
  <si>
    <t>5.</t>
  </si>
  <si>
    <t>6.</t>
  </si>
  <si>
    <t>7.</t>
  </si>
  <si>
    <t>8.</t>
  </si>
  <si>
    <t>SUMA</t>
  </si>
  <si>
    <t xml:space="preserve">      ......................................</t>
  </si>
  <si>
    <t xml:space="preserve">            Główny Księgowy</t>
  </si>
  <si>
    <t xml:space="preserve">               Kierownik jednostki</t>
  </si>
  <si>
    <t xml:space="preserve">            Zestawienie należności</t>
  </si>
  <si>
    <t>Jednostka ...................................</t>
  </si>
  <si>
    <t>Zestawienie sald kont analitycznych - z o b o w i ą z a ń</t>
  </si>
  <si>
    <t>Data powstania</t>
  </si>
  <si>
    <t xml:space="preserve">Termin </t>
  </si>
  <si>
    <t>płatności</t>
  </si>
  <si>
    <t>SALDO</t>
  </si>
  <si>
    <t>Zestawienie sald kont analitycznych - n a l e ż n o ś c i</t>
  </si>
  <si>
    <t>należności</t>
  </si>
  <si>
    <t>Jednostka ..............................</t>
  </si>
  <si>
    <t>Wyszczególnienie</t>
  </si>
  <si>
    <t>Rachunek działalności bieżącej</t>
  </si>
  <si>
    <t>Z F Ś S</t>
  </si>
  <si>
    <t>Rachunek depozytowy</t>
  </si>
  <si>
    <t>Inne *)</t>
  </si>
  <si>
    <t>Ogółem</t>
  </si>
  <si>
    <t>Środki na rachunku bankowym</t>
  </si>
  <si>
    <t>Środki w kasie</t>
  </si>
  <si>
    <t>Należności</t>
  </si>
  <si>
    <t>Zobowiązania</t>
  </si>
  <si>
    <t>*) wymienić jakie</t>
  </si>
  <si>
    <t>Jednostka ....................................</t>
  </si>
  <si>
    <t xml:space="preserve">     Zestawienie sald kont analitycznych</t>
  </si>
  <si>
    <t xml:space="preserve">     Zakładowy Fundusz Świadczeń Socjalnych</t>
  </si>
  <si>
    <t>Symbol konta</t>
  </si>
  <si>
    <t xml:space="preserve">    ......................................</t>
  </si>
  <si>
    <t xml:space="preserve">             Kierownik jednostki</t>
  </si>
  <si>
    <t>Dłużnik</t>
  </si>
  <si>
    <t>Wierzyciel</t>
  </si>
  <si>
    <t>zobowiązania</t>
  </si>
  <si>
    <t>konto 014</t>
  </si>
  <si>
    <t>Odpisy aktualizujące należności</t>
  </si>
  <si>
    <t>Rachunek dochodów własnych</t>
  </si>
  <si>
    <t>pozostałe środki trwałe</t>
  </si>
  <si>
    <t>zbiory biblioteczne</t>
  </si>
  <si>
    <t>Środki trwałe</t>
  </si>
  <si>
    <t>1.1.</t>
  </si>
  <si>
    <t>1.2.</t>
  </si>
  <si>
    <t>1.3.</t>
  </si>
  <si>
    <t>1.4.</t>
  </si>
  <si>
    <t>1.5.</t>
  </si>
  <si>
    <t>Długoterminowe aktywa finansowe</t>
  </si>
  <si>
    <t>Inne długoterminowe aktywa finansowe</t>
  </si>
  <si>
    <t>1.6.</t>
  </si>
  <si>
    <t>1.7.</t>
  </si>
  <si>
    <t>1.8.</t>
  </si>
  <si>
    <t>Amortyzacja</t>
  </si>
  <si>
    <t>Zużycie materiałów i energii</t>
  </si>
  <si>
    <t>Usługi obce</t>
  </si>
  <si>
    <t>Podatki i opłaty</t>
  </si>
  <si>
    <t>Wynagrodzenia</t>
  </si>
  <si>
    <t>Pozostałe koszty rodzajowe</t>
  </si>
  <si>
    <t>Pozostałe przychody operacyjne</t>
  </si>
  <si>
    <t>Pozostałe koszty operacyjne</t>
  </si>
  <si>
    <t>Koszty finansowe</t>
  </si>
  <si>
    <t>Dotacje i środki na inwestycje</t>
  </si>
  <si>
    <t>Razem grupa: 0</t>
  </si>
  <si>
    <t xml:space="preserve"> </t>
  </si>
  <si>
    <t xml:space="preserve">Razem grupa: 1 </t>
  </si>
  <si>
    <t xml:space="preserve">Razem grupa: 2 </t>
  </si>
  <si>
    <t xml:space="preserve">Razem grupa: 3 </t>
  </si>
  <si>
    <t>Razem grupa: 4</t>
  </si>
  <si>
    <t>Razem grupa: 6</t>
  </si>
  <si>
    <t>Razem grupa: 7</t>
  </si>
  <si>
    <t>Razem grupa: 8</t>
  </si>
  <si>
    <t>Główny Księgowy</t>
  </si>
  <si>
    <t>Odpis aktualizujący należności 
(dotyczy konta 2….   )</t>
  </si>
  <si>
    <t>Suma</t>
  </si>
  <si>
    <t>Akcje i udziały</t>
  </si>
  <si>
    <t>Załącznik nr 6</t>
  </si>
  <si>
    <t>………………………………………….</t>
  </si>
  <si>
    <t>*</t>
  </si>
  <si>
    <t>1.10.</t>
  </si>
  <si>
    <t>2.1.</t>
  </si>
  <si>
    <t>2.2.</t>
  </si>
  <si>
    <t>2.3.</t>
  </si>
  <si>
    <t>2.4.</t>
  </si>
  <si>
    <t>2.5.</t>
  </si>
  <si>
    <t>Przychody z tytułu dochodów budżetowych</t>
  </si>
  <si>
    <t>Zakładowy Fundusz Świadczeń Socjalnych</t>
  </si>
  <si>
    <t>Krótkoterminowe aktywa finansowe</t>
  </si>
  <si>
    <t>Jednostka...............................</t>
  </si>
  <si>
    <t>Lp.</t>
  </si>
  <si>
    <t>pozycja w bilansie</t>
  </si>
  <si>
    <t>uwagi</t>
  </si>
  <si>
    <t>II</t>
  </si>
  <si>
    <t>Biblioteka Pedagogiczna w Toruniu</t>
  </si>
  <si>
    <t>Brodnicki Park Krajobrazowy Grzmięca</t>
  </si>
  <si>
    <t>Gostynińsko-Włocławski Park Krajobrazowy w Kowalu</t>
  </si>
  <si>
    <t>Górznieńsko-Lidzbarski Park Krajobrazowy w Czarnym Bryńsku</t>
  </si>
  <si>
    <t>Krajeński Park Krajobrazowy w Więcborku</t>
  </si>
  <si>
    <t>Kujawsko-Pomorskie Biuro Planowania Przestrzennego i Regionalnego we Włocławku</t>
  </si>
  <si>
    <t>Kujawsko – Pomorskie Centrum Edukacji Nauczycieli w Bydgoszczy</t>
  </si>
  <si>
    <t>Kujawsko-Pomorskie Centrum Edukacji Nauczycieli w Toruniu</t>
  </si>
  <si>
    <t>9.</t>
  </si>
  <si>
    <t>Kujawsko – Pomorskie Centrum Edukacji Nauczycieli we Włocławku</t>
  </si>
  <si>
    <t>10.</t>
  </si>
  <si>
    <t>11.</t>
  </si>
  <si>
    <t>12.</t>
  </si>
  <si>
    <t>13.</t>
  </si>
  <si>
    <t>14.</t>
  </si>
  <si>
    <t>15.</t>
  </si>
  <si>
    <t>16.</t>
  </si>
  <si>
    <t>Pedagogiczna Biblioteka Wojewódzka w Bydgoszczy</t>
  </si>
  <si>
    <t>17.</t>
  </si>
  <si>
    <t>18.</t>
  </si>
  <si>
    <t>19.</t>
  </si>
  <si>
    <t>20.</t>
  </si>
  <si>
    <t>21.</t>
  </si>
  <si>
    <t>22.</t>
  </si>
  <si>
    <t>23.</t>
  </si>
  <si>
    <t>Tucholski Park Krajobrazowy w Tucholi</t>
  </si>
  <si>
    <t>24.</t>
  </si>
  <si>
    <t>Urząd Marszałkowski w Toruniu</t>
  </si>
  <si>
    <t>25.</t>
  </si>
  <si>
    <t>26.</t>
  </si>
  <si>
    <t>Wojewódzki Urząd Pracy w Toruniu</t>
  </si>
  <si>
    <t>27.</t>
  </si>
  <si>
    <t>Zarząd Dróg Wojewódzkich w Bydgoszczy</t>
  </si>
  <si>
    <t>Zespół Szkół nr 33 Specjalnych dla Dzieci i Młodzieży Przewlekle Chorej w Bydgoszczy</t>
  </si>
  <si>
    <t>Zespół Szkół Specjalnych Nr 1 w Ciechocinku</t>
  </si>
  <si>
    <t>dane należy podać z podziałem na należności i zobowiązania długoterminowe i krótkoterminowe ( wpisać w kol. 6 uwagi) po potwierdzeniu sald z jednostką powiązaną</t>
  </si>
  <si>
    <t>...................................</t>
  </si>
  <si>
    <t xml:space="preserve">                      Wojewódzkie jednostki organizacyjne </t>
  </si>
  <si>
    <t>Nadgoplański Park Tysiąclecia w Kruszwicy</t>
  </si>
  <si>
    <t xml:space="preserve">                      Wojewódzkie jednostki organizacyjne i spółki</t>
  </si>
  <si>
    <t>I</t>
  </si>
  <si>
    <t>Województwo Kujawsko - Pomorskie organ</t>
  </si>
  <si>
    <t>Medyczno-Społeczne Centrum Kształenia Zawodowego i Ustawicznego w Toruniu</t>
  </si>
  <si>
    <t>III</t>
  </si>
  <si>
    <t>Filharmonia Pomorska im.I.J.Paderewskiego w Bydgoszczy</t>
  </si>
  <si>
    <t>Galeria i Ośrodek Plastycznej Twórczości Dziecka w Toruniu</t>
  </si>
  <si>
    <t>Galeria Sztuki Wozownia w Toruniu</t>
  </si>
  <si>
    <t>Muzeum Archeologiczne w Biskupinie</t>
  </si>
  <si>
    <t>Muzeum Etnograficzne w Toruniu</t>
  </si>
  <si>
    <t>Muzeum Ziemi Kujawskiej i Dobrzyńskiej we Włocławku</t>
  </si>
  <si>
    <t>Opera “Nova” w Bydgoszczy</t>
  </si>
  <si>
    <t>Ośrodek Chopinowski w Szafarni</t>
  </si>
  <si>
    <t>Pałac Lubostroń w Lubostroniu</t>
  </si>
  <si>
    <t>Teatr im.W.Horzycy w Toruniu</t>
  </si>
  <si>
    <t>Wojewódzka Biblioteka Publiczna- Książnica Kopernikańska w Toruniu</t>
  </si>
  <si>
    <t>Wojewódzka i Miejska Biblioteka Publiczna w Bydgoszczy</t>
  </si>
  <si>
    <t>Wojewódzki Ośrodek Animacji Kultury w Toruniu</t>
  </si>
  <si>
    <t>VI</t>
  </si>
  <si>
    <t>Centrum Onkologii im.prof. F. Łukaszczyka w Bydgoszczy</t>
  </si>
  <si>
    <t>Kujawsko - Pomorskie Centrum Pulmonologii w Bydgoszczy</t>
  </si>
  <si>
    <t>Sanatorium Uzdrowiskowe  " Przy Tężni" im. J. Krzymińskiego w Inowrocławiu</t>
  </si>
  <si>
    <t>Wojewódzka Przychodnia Zdrowia Psychicznego w Bydgoszczy</t>
  </si>
  <si>
    <t>Wojewódzka Stacja Pogotowia Ratunkowego w Bydgoszczy</t>
  </si>
  <si>
    <t>Wojewódzki Ośrodek Medycyny Pracy w Bydgoszczy</t>
  </si>
  <si>
    <t>Wojewódzki Ośrodek Medycyny Pracy w Toruniu</t>
  </si>
  <si>
    <t>Wojewódzki Ośrodek Medycyny Pracy we Włocławku</t>
  </si>
  <si>
    <t>Wojewódzki Ośrodek Terapii  Uzależnień i Współuzależnienia w Toruniu</t>
  </si>
  <si>
    <t>Wojewódzki Szpital dla Nerwowo i Psychicznie Chorych  im. dr. J. Bednarza w Świeciu</t>
  </si>
  <si>
    <t>Wojewódzki Szpital Dziecięcy im.J. Brudzińskiego w Bydgoszczy</t>
  </si>
  <si>
    <t>Wojewódzki Szpital Obserwacyjno Zakaźny im.T.Browicza w Bydgoszczy</t>
  </si>
  <si>
    <t>Wojewódzki Szpital Zespolony  im. L. Rydygiera w  Toruniu</t>
  </si>
  <si>
    <t>V</t>
  </si>
  <si>
    <t>Wojewódzki Ośrodek Ruchu Drogowego w Bydgoszczy</t>
  </si>
  <si>
    <t>Wojewódzki Ośrodek Ruchu Drogowego w Toruniu</t>
  </si>
  <si>
    <t xml:space="preserve">Wojewódzki Ośrodek Ruchu Drogowego we Włocławku.     </t>
  </si>
  <si>
    <t>Kujawsko-Pomorski Fundusz Pożyczkowy Sp. z o.o. w Toruniu</t>
  </si>
  <si>
    <t>Kujawsko-Pomorski Fundusz Poręczeń Kredytowych Sp.z o.o. w Toruniu</t>
  </si>
  <si>
    <t>Kujawsko-Pomorski Transport Samochodowy S.A. we Włocławku</t>
  </si>
  <si>
    <t>Kujawsko-Pomorskie Inwestycje Medyczne Sp. z o.o. w Toruniu</t>
  </si>
  <si>
    <t>Toruńska Agencja Rozwoju Regionalnego S.A. w Toruniu</t>
  </si>
  <si>
    <t>Zakład Sprzętu Ortopedycznego i Rehabilitacyjnego Sp.z o.o. w Bydgoszczy</t>
  </si>
  <si>
    <t>Regionalny Ośrodek Edukacji Ekologicznej Sp. z o.o. w Przysieku</t>
  </si>
  <si>
    <t>Jednostka.................</t>
  </si>
  <si>
    <t>lp</t>
  </si>
  <si>
    <t>Nr działki KW  położenie</t>
  </si>
  <si>
    <t xml:space="preserve">  Podstawa   prawna władania             </t>
  </si>
  <si>
    <t>Razem</t>
  </si>
  <si>
    <t>Kierownik Jednostki</t>
  </si>
  <si>
    <t>Podstawa prawna władania:</t>
  </si>
  <si>
    <t>1. Akt notarialny (wymienić nr i datę)</t>
  </si>
  <si>
    <t>2. Decyzja przekazująca we władanie (Nr decyzji, Organ wydający, data ,forma władania)</t>
  </si>
  <si>
    <t>3. Inne  (podać jakie)</t>
  </si>
  <si>
    <t>Nazwa środka trwałego</t>
  </si>
  <si>
    <t>Adres nieruchomości</t>
  </si>
  <si>
    <t xml:space="preserve">Podstawa prawna władania </t>
  </si>
  <si>
    <t>Wartość                początkowa</t>
  </si>
  <si>
    <t xml:space="preserve">       umorzenie</t>
  </si>
  <si>
    <t xml:space="preserve">       Wartość netto                    w bilansie jednostki</t>
  </si>
  <si>
    <t>.............................</t>
  </si>
  <si>
    <t>1. Oddany z inwestycji (podać rok)</t>
  </si>
  <si>
    <t>2. Akt notarialny ( wymienić nr i datę)</t>
  </si>
  <si>
    <t>3. Decyzja przekazująca we władanie (Nr decyzji ,Organ wydajacy , data, forma władania)</t>
  </si>
  <si>
    <t>4. Inne  ( podać jakie)</t>
  </si>
  <si>
    <t>Medyczno-Społeczne Centrum Kształenia Zawodowego i Ustawicznego w Inowrocławiu</t>
  </si>
  <si>
    <t>Kujawsko – Pomorski Ośrodek Adopcyjny w Toruniu</t>
  </si>
  <si>
    <t>Wdecki Park Krajobrazowy Osie</t>
  </si>
  <si>
    <t>Kujawsko-Pomorskie Centrum Kultury w Bydgoszczy</t>
  </si>
  <si>
    <t>IV</t>
  </si>
  <si>
    <t>Wojewódzki Szpital Specjalistyczny im. błogosławionego księdza Jerzego Popiełuszki we Włocławku</t>
  </si>
  <si>
    <t>Pozostałe środki trwałe</t>
  </si>
  <si>
    <t>Zbiory biblioteczne</t>
  </si>
  <si>
    <t>Wartości  niematerialne i prawne</t>
  </si>
  <si>
    <t>071</t>
  </si>
  <si>
    <t>Kasa</t>
  </si>
  <si>
    <t>Inne rachunki bankowe</t>
  </si>
  <si>
    <t>Środki pieniężne w drodze</t>
  </si>
  <si>
    <t>Należności z tytułu dochodów budżetowych</t>
  </si>
  <si>
    <t>Rozliczenie dochodów budżetowych</t>
  </si>
  <si>
    <t>Rozliczanie wydatków budżetowych</t>
  </si>
  <si>
    <t>Rozrachunki z budżetami</t>
  </si>
  <si>
    <t>Rozrachunki z tytułu wynagrodzeń</t>
  </si>
  <si>
    <t>Pozostałe rozrachunki z pracownikami</t>
  </si>
  <si>
    <t>Pozostałe rozrachunki</t>
  </si>
  <si>
    <t>3**</t>
  </si>
  <si>
    <t>6**</t>
  </si>
  <si>
    <t>Rozliczenie wyniku finansowego</t>
  </si>
  <si>
    <t>Wynik finansowy</t>
  </si>
  <si>
    <t>011</t>
  </si>
  <si>
    <t>013</t>
  </si>
  <si>
    <t>014</t>
  </si>
  <si>
    <t>020</t>
  </si>
  <si>
    <t>072</t>
  </si>
  <si>
    <t>Umorzenie pozostałych środków trwałych, wartości niematerialnych i prawnych oraz zbiorów bibliotecznych</t>
  </si>
  <si>
    <t>080</t>
  </si>
  <si>
    <t>Środki trwałe w budowie (inwestycje)</t>
  </si>
  <si>
    <t>Rozliczenie dotacji budżetowych oraz płatności z budżetu środków europejskich</t>
  </si>
  <si>
    <t>Rozliczenie wydatków z budżetu środków europejskich</t>
  </si>
  <si>
    <t>Rachunek dochodów własnych jednostki budżetowej</t>
  </si>
  <si>
    <t>Rachunek bieżący jednostki budżetowej</t>
  </si>
  <si>
    <t>Rachunek środków funduszy specjalnego przeznaczenia</t>
  </si>
  <si>
    <t>Rachunek środków pochodzących ze zródeł zagranicznych niepodlegających zwrotowi</t>
  </si>
  <si>
    <t>Rachunek środków europejskich</t>
  </si>
  <si>
    <t>Rozliczenie środków pochodzących ze zródeł zagranicznych niepodlegających zwrotowi</t>
  </si>
  <si>
    <t>Pozostałe rozrachunki publicznoprawne</t>
  </si>
  <si>
    <t>Wpływy do wyjaśnienia</t>
  </si>
  <si>
    <t xml:space="preserve">Ubezpieczenia społeczne i inne świadczenia </t>
  </si>
  <si>
    <t>5**</t>
  </si>
  <si>
    <t>Razem grupa:5</t>
  </si>
  <si>
    <t>Sprzedaż produktów i koszt ich wytworzenia</t>
  </si>
  <si>
    <t xml:space="preserve">Przychody finansowe </t>
  </si>
  <si>
    <t>Dotacje budżetowe, płatności z budżetu środków europejskich oraz środki z budżetu na inwestycje</t>
  </si>
  <si>
    <t>Rezerwy i rozliczenia międzyokresowe przychodów</t>
  </si>
  <si>
    <t>Umorzenie środków trwałych oraz wartości niematerialnych i prawnych</t>
  </si>
  <si>
    <t>Długoterminowe należności budżetowe</t>
  </si>
  <si>
    <t>030</t>
  </si>
  <si>
    <t>015</t>
  </si>
  <si>
    <t>Mienie zlikwidowanych jednostek</t>
  </si>
  <si>
    <t>073</t>
  </si>
  <si>
    <t>Odpisy aktualizujące długoterminowe aktywa finansowe</t>
  </si>
  <si>
    <t>(konto 011, 013, 014, 080)</t>
  </si>
  <si>
    <t>Rozrachunki z odbiorcami i dostawcami</t>
  </si>
  <si>
    <t xml:space="preserve">Pozostałe rozrachunki publicznoprawne </t>
  </si>
  <si>
    <t xml:space="preserve">Bilans otwarcia </t>
  </si>
  <si>
    <t>Bilans zamknięcia</t>
  </si>
  <si>
    <t>Bilans otwarcia</t>
  </si>
  <si>
    <t>Rozliczenie z budżetem środków europejskich</t>
  </si>
  <si>
    <t>konto 020</t>
  </si>
  <si>
    <t>wartości niematerialne i prawne</t>
  </si>
  <si>
    <t>Kujawsko - Pomorskie Centrum Edukacji Nauczycieli w Toruniu</t>
  </si>
  <si>
    <t xml:space="preserve">Jednostki budżetowe                                                                     </t>
  </si>
  <si>
    <t xml:space="preserve">Instytucje Kultury                                                                            </t>
  </si>
  <si>
    <t xml:space="preserve">Samodzielne Publiczne Zakłady Opieki Zdrowotnej                   </t>
  </si>
  <si>
    <t xml:space="preserve">Wojewódzkie Ośrodki Ruchu Drogowego                                     </t>
  </si>
  <si>
    <t>Zespół Parków Krajobrazowych nad Dolną Wisłą w Świeciu</t>
  </si>
  <si>
    <t>Kujawsko-Pomorska Agencja Innowacji  Sp. z o.o. w Toruniu</t>
  </si>
  <si>
    <t>Kujawsko-Pomorski Fundusz Rozwoju  Sp. z o.o. w Toruniu</t>
  </si>
  <si>
    <t>Kujawsko-Pomorskie Centrum Kompetencji Cyfrowych Sp. z o.o.  w Toruniu</t>
  </si>
  <si>
    <t>……………………………</t>
  </si>
  <si>
    <t>Wartość  netto</t>
  </si>
  <si>
    <t>w bilansie</t>
  </si>
  <si>
    <t xml:space="preserve">          Załącznik nr 4.1</t>
  </si>
  <si>
    <t>*) Do każdego konta należy sporządzić zestawienie wg wzoru stanowiącego załącznik nr 5.1.</t>
  </si>
  <si>
    <t>*) Do każdego konta należy sporządzić zestawienie wg wzoru stanowiącego załącznik nr 4.1.</t>
  </si>
  <si>
    <t xml:space="preserve">           Załącznik nr 7</t>
  </si>
  <si>
    <t>do bilansu skonsolidowanego</t>
  </si>
  <si>
    <t xml:space="preserve">                   Załącznik nr 4</t>
  </si>
  <si>
    <r>
      <t xml:space="preserve">Jednostka </t>
    </r>
    <r>
      <rPr>
        <sz val="11"/>
        <rFont val="Calibri"/>
        <family val="2"/>
        <charset val="238"/>
      </rPr>
      <t>.........................................</t>
    </r>
  </si>
  <si>
    <r>
      <t xml:space="preserve">należności </t>
    </r>
    <r>
      <rPr>
        <b/>
        <sz val="11"/>
        <rFont val="Calibri"/>
        <family val="2"/>
        <charset val="238"/>
      </rPr>
      <t xml:space="preserve"> *</t>
    </r>
  </si>
  <si>
    <r>
      <t>zobowiązania</t>
    </r>
    <r>
      <rPr>
        <b/>
        <sz val="11"/>
        <rFont val="Calibri"/>
        <family val="2"/>
        <charset val="238"/>
      </rPr>
      <t xml:space="preserve"> *</t>
    </r>
  </si>
  <si>
    <t>……………………………..</t>
  </si>
  <si>
    <t>Pozostale rozrachunki z pracownikami</t>
  </si>
  <si>
    <t>Zakładowy fundusz świadczeń socjalnych</t>
  </si>
  <si>
    <t>Kujawsko-Pomorski Ośrodek Dokształcania i Doskonalenia Zawodowego w Bydgoszczy</t>
  </si>
  <si>
    <t>Regionalny Ośrodek Polityki  Społecznej w Toruniu</t>
  </si>
  <si>
    <t>Kujawsko-Pomorski Specjalny Ośrodek Szkolno-Wychowawczy im. J. Korczaka w Toruniu</t>
  </si>
  <si>
    <t>Kujawsko-Pomorski Specjalny Ośrodek Szkolno-Wychowawczy nr 1 dla Dzieci i Młodzieży Słabo Widzącej i Niewidomej  im. Louisa Braille"a w Bydgoszczy</t>
  </si>
  <si>
    <t>Kujawsko-Pomorski Specjalny Ośrodek Szkolno -  Wychowawczy nr 2 im. gen. Stanisława Maczka w Bydgoszczy</t>
  </si>
  <si>
    <t xml:space="preserve">Spółki prawa handlowego                                                                                                </t>
  </si>
  <si>
    <t xml:space="preserve">       rok, miesiąc, dzień</t>
  </si>
  <si>
    <t xml:space="preserve">       .............................</t>
  </si>
  <si>
    <t xml:space="preserve">              do bilansu skonsolidowanego</t>
  </si>
  <si>
    <t xml:space="preserve">     rok ,   miesiąc,    dzień</t>
  </si>
  <si>
    <t>.....................................                       ...........................</t>
  </si>
  <si>
    <t>Główny Księgowy                                    rok, miesiąc, dzień</t>
  </si>
  <si>
    <t>Główny Księgowy                               rok, miesiąc, dzień</t>
  </si>
  <si>
    <t>..........................                            ..................................</t>
  </si>
  <si>
    <t>rok, miesiąc, dzień</t>
  </si>
  <si>
    <t>………………………...…</t>
  </si>
  <si>
    <t>…………………………………………….</t>
  </si>
  <si>
    <t xml:space="preserve"> Główny Księgowy</t>
  </si>
  <si>
    <t xml:space="preserve">     rok, miesiąc, dzień</t>
  </si>
  <si>
    <t xml:space="preserve">     .........................</t>
  </si>
  <si>
    <t>…………………………..</t>
  </si>
  <si>
    <t>………………………………..</t>
  </si>
  <si>
    <t xml:space="preserve">             Załącznik nr  5.1</t>
  </si>
  <si>
    <t xml:space="preserve">                    kierownik jednostki</t>
  </si>
  <si>
    <t>………………….…………</t>
  </si>
  <si>
    <t>..............................</t>
  </si>
  <si>
    <t>Załącznik nr 8</t>
  </si>
  <si>
    <t>..................................                                                   ……………….……….....……</t>
  </si>
  <si>
    <t>Załącznik nr 1/1</t>
  </si>
  <si>
    <t>Kkierownik jednostki</t>
  </si>
  <si>
    <t>Załącznik nr 1/ 3</t>
  </si>
  <si>
    <t>Jednostka……………………</t>
  </si>
  <si>
    <t>Główny księgowy                                                        rok,  miesiąc,   dzień</t>
  </si>
  <si>
    <t>Wartość  w bilansie jednostki</t>
  </si>
  <si>
    <t>............................                                 ..................................</t>
  </si>
  <si>
    <t xml:space="preserve"> Kierownik Jednostki</t>
  </si>
  <si>
    <t>Kierownik jednostki</t>
  </si>
  <si>
    <t xml:space="preserve">                               Kierownik jednostki</t>
  </si>
  <si>
    <t xml:space="preserve">                              ................................</t>
  </si>
  <si>
    <t xml:space="preserve">Jednostki budżetowe                                                                      </t>
  </si>
  <si>
    <t>Główny księgowy                                                             rok,  miesiąc,  dzień</t>
  </si>
  <si>
    <t>Kujawsko - Pomorskie Centrum Edukacji Nauczycieli w Bydgoszczy</t>
  </si>
  <si>
    <t xml:space="preserve">                  rok,   miesiąc,   dzień</t>
  </si>
  <si>
    <t>..................................                                                 …………………….....……</t>
  </si>
  <si>
    <t xml:space="preserve">                 ....................................</t>
  </si>
  <si>
    <t>INFORMACJA DODATKOWA</t>
  </si>
  <si>
    <t>Lp</t>
  </si>
  <si>
    <t>Treść</t>
  </si>
  <si>
    <t>kwota</t>
  </si>
  <si>
    <t>Wprowadzenie do sprawozdania finansowego, obejmuje w szczególności:</t>
  </si>
  <si>
    <t>x</t>
  </si>
  <si>
    <t>nazwę jednostki</t>
  </si>
  <si>
    <t>siedzibę jednostki</t>
  </si>
  <si>
    <t>adres jednostki</t>
  </si>
  <si>
    <t>podstawowy przedmiot działalności jednostki</t>
  </si>
  <si>
    <t>wskazanie okresu objętego sprawozdaniem</t>
  </si>
  <si>
    <t>wskazanie, że sprawozdanie finansowe zawiera dane łączne</t>
  </si>
  <si>
    <t>omówienie przyjętych zasad (polityki) rachunkowości, w tym metod wyceny aktywów i pasywów (także amortyzacji):</t>
  </si>
  <si>
    <t>4.1.</t>
  </si>
  <si>
    <t>Aktywa</t>
  </si>
  <si>
    <t>a)</t>
  </si>
  <si>
    <t xml:space="preserve"> wycena środków trwałych</t>
  </si>
  <si>
    <t>b)</t>
  </si>
  <si>
    <t>wycena pozostałych środków trwałych</t>
  </si>
  <si>
    <t>c)</t>
  </si>
  <si>
    <t>d)</t>
  </si>
  <si>
    <t>umorzenia (stosowane stawki amortyzacyjne)</t>
  </si>
  <si>
    <t>e)</t>
  </si>
  <si>
    <t>Wycena należności do bilansu ( odpisy aktualizującyjne wartość należności)</t>
  </si>
  <si>
    <t>f)</t>
  </si>
  <si>
    <t>środki pieniężne (wycena środków pieniężnych w walucie obcej)</t>
  </si>
  <si>
    <t>g)</t>
  </si>
  <si>
    <t>rozliczenia międzyokresowe kosztów ( czy są stosowane jeśli tak to do jakiej kategorii kosztów)</t>
  </si>
  <si>
    <t>4.2.</t>
  </si>
  <si>
    <t>Pasywa</t>
  </si>
  <si>
    <t>rezerwy na zobowiązania ( w jakich przypadkach)</t>
  </si>
  <si>
    <t>inne fundusze ( rodzaje funduszy)</t>
  </si>
  <si>
    <t>rozliczenia międzyokresowe przychodów (jakie są stosowane,  jeśli tak to w jakich przypadkach)</t>
  </si>
  <si>
    <t>inne informacje</t>
  </si>
  <si>
    <t>Dodatkowe informacje i objaśnienia obejmują w szczególności:</t>
  </si>
  <si>
    <t>szczegółowy zakres zmian wartości grup rodzajowych środków trwałych, wartości niematerialnych i prawnych, zawierający stan tych aktywów na początek roku obrotowego, zwiększenia i zmniejszenia z tytułu: aktualizacji wartości, nabycia, rozchodu, przemieszczenia wewnętrznego oraz stan końcowy, a dla majątku amortyzowanego - podobne przedstawienie stanów i tytułów zmian dotychczasowej amortyzacji lub umorzenia</t>
  </si>
  <si>
    <t>aktualną wartość rynkową środków trwałych, w tym dóbr kultury - o ile jednostka dysponuje takimi informacjami</t>
  </si>
  <si>
    <t>kwotę dokonanych w trakcie roku obrotowego odpisów aktualizujących wartość aktywów trwałych odrębnie dla długoterminowych aktywów niefinansowych oraz długoterminowych aktywów finansowych</t>
  </si>
  <si>
    <t>wartość gruntów użytkowanych wieczyście</t>
  </si>
  <si>
    <t>wartość nieamortyzowanych lub nieumarzanych przez jednostkę środków trwałych, używanych na podstawie umów najmu, dzierżawy i innych umów, w tym z tytułu umów leasingu</t>
  </si>
  <si>
    <t>liczbę oraz wartość posiadanych papierów wartościowych, w tym akcji i udziałów oraz dłużnych papierów wartościowych</t>
  </si>
  <si>
    <t>dane o odpisach aktualizujących wartość należności, ze wskazaniem stanu na początek roku obrotowego, zwiększeniach, wykorzystaniu, rozwiązaniu i stanie na koniec roku obrotowego, z uwzględnieniem  należności finansowych jednostek samorządu terytorialnego (stan pożyczek zagrożonych)</t>
  </si>
  <si>
    <t>dane o stanie rezerw według celu ich utworzenia na początek roku obrotowego, zwiększeniach, wykorzystaniu, rozwiązaniu i stanie końcowym</t>
  </si>
  <si>
    <t>1.9.</t>
  </si>
  <si>
    <t>powyżej 1 roku do 3 lat</t>
  </si>
  <si>
    <t>powyżej 3 do 5 lat</t>
  </si>
  <si>
    <t>powyżej 5 lat</t>
  </si>
  <si>
    <t>kwotę zobowiązań w sytuacji gdy jednostka kwalifikuje umowy leasingu zgodnie z przepisami podatkowymi (leasing operacyjny), a według przepisów o rachunkowości byłby to leasing finansowy lub zwrotny z podziałem na kwotę zobowiązań z tytułu leasingu finansowego lub leasingu zwrotnego</t>
  </si>
  <si>
    <t>1.11.</t>
  </si>
  <si>
    <t>łączną kwotę zobowiązań zabezpieczonych na majątku jednostki ze wskazaniem  charakteru i formy tych zabezpieczeń</t>
  </si>
  <si>
    <t>1.12.</t>
  </si>
  <si>
    <t>łączną kwotę zobowiązań warunkowych, w tym również udzielonych przez jednostkę gwarancji i poręczeń, także wekslowych, niewykazanych w bilansie, ze wskazaniem zobowiązań zabezpieczonych na majątku jednostki oraz charakteru i formy tych zabezpieczeń</t>
  </si>
  <si>
    <t>1.13.</t>
  </si>
  <si>
    <t>wykaz istotnych pozycji czynnych i biernych rozliczeń międzyokresowych, w tym kwotę czynnych rozliczeń międzyokresowych kosztów stanowiących różnicę między wartością otrzymanych finansowych składników aktywów a zobowiązaniem zapłaty za nie</t>
  </si>
  <si>
    <t>1.14.</t>
  </si>
  <si>
    <t>łączną kwotę otrzymanych przez jednostkę gwarancji i poręczeń niewykazanych w bilansie</t>
  </si>
  <si>
    <t>1.15.</t>
  </si>
  <si>
    <t>kwotę wypłaconych środków pieniężnych na świadczenia pracownicze</t>
  </si>
  <si>
    <t>1.16.</t>
  </si>
  <si>
    <t>wysokość  odpisów aktualizujących wartość zapasów</t>
  </si>
  <si>
    <t>koszt wytworzenia środków trwałych w budowie, w tym odsetki oraz różnice kursowe, które powiększyły koszt wytworzenia środków trwałych w budowie w roku obrotowym</t>
  </si>
  <si>
    <t>kwotę i charakter poszczególnych pozycji przychodów lub kosztów o nadzwyczajnej wartości lub które wystąpiły incydentalnie</t>
  </si>
  <si>
    <t>informację o kwocie należności z tytułu podatków realizowanych przez organy podatkowe podległe ministrowi właściwemu do spraw finansów publicznych wykazywanych w sprawozdaniu z wykonania planu dochodów budżetowych</t>
  </si>
  <si>
    <t>Inne informacje niż wymienione powyżej, jeżeli mogłyby w istotny sposób wpłynąć na ocenę sytuacji majątkowej i finansowej oraz wynik finansowy jednostki</t>
  </si>
  <si>
    <t>……………...………                                                                        .……...……….……</t>
  </si>
  <si>
    <t>…………………………</t>
  </si>
  <si>
    <t>Główny księgowy                                                                      rok, miesiąc, dzień</t>
  </si>
  <si>
    <t>Regionalny Ośrodek Polityki Społecznej w Toruniu</t>
  </si>
  <si>
    <t>wycena zakupu materiałów</t>
  </si>
  <si>
    <t>podział zobowiązań długoterminowych o pozostałym od dnia bilansowego, przewidywanym umową lub wynikającym z innego tytułu prawnego, okresie spłaty:</t>
  </si>
  <si>
    <t>Kujawsko-Pomorskie Centrum Kształcenia Zawodowego w Bydgoszczy</t>
  </si>
  <si>
    <r>
      <t xml:space="preserve">Załącznik nr 1 
</t>
    </r>
    <r>
      <rPr>
        <sz val="12"/>
        <color indexed="8"/>
        <rFont val="Calibri"/>
        <family val="2"/>
        <charset val="238"/>
      </rPr>
      <t xml:space="preserve"> Majątek trwały - wg pozycji bilansowych</t>
    </r>
  </si>
  <si>
    <t>Obroty konta narastająco od początku roku obrotowego + BO</t>
  </si>
  <si>
    <t>Załącznik nr 1</t>
  </si>
  <si>
    <t xml:space="preserve">                   Załącznik nr 2</t>
  </si>
  <si>
    <t xml:space="preserve">                     Załącznik nr 3</t>
  </si>
  <si>
    <t>na 31.12.2020  r.</t>
  </si>
  <si>
    <t>na 01.01.2020  r.</t>
  </si>
  <si>
    <t>na 31.12.2020 r.</t>
  </si>
  <si>
    <t>na 01.01.2020    r.</t>
  </si>
  <si>
    <t xml:space="preserve">Wykaz  wzajemnych należności i zobowiązań na 31.12. 2020  r.                                     </t>
  </si>
  <si>
    <t>dane należy podać z podziałem na należności i zobowiązania długoterminowe i krótkoterminowe ( wpisać w kol. 6 uwagi) po potwierdzeniu sald    z jednostką powiązaną</t>
  </si>
  <si>
    <t>Bilans otwarcia 
na 01.01.2020  r.</t>
  </si>
  <si>
    <t>Bilans zamknięcia
na 31.12.2020  r.</t>
  </si>
  <si>
    <t xml:space="preserve">            na dzień 31.12.2020 r</t>
  </si>
  <si>
    <t xml:space="preserve">    Saldo na 31.12.2020 r.</t>
  </si>
  <si>
    <t xml:space="preserve">            na dzień 31.12.2020  r.</t>
  </si>
  <si>
    <t>Saldo na dzień 31.12.2020  r.</t>
  </si>
  <si>
    <t>Wykaz  należności i zobowiązań na 31.12.2020 r. wobec wojewódzkich jednostek organizacyjnych i spółek, w których Województwo Kujawsko-Pomorskie jest udziałowcem.</t>
  </si>
  <si>
    <t xml:space="preserve">                 Załącznik nr  1/2</t>
  </si>
  <si>
    <t>Kujawsko-Pomorskie Inwestycje Regionalne Sp. z o.o. w Toruniu</t>
  </si>
  <si>
    <t>Uzdrowisko Ciechocinek S.A. w Ciechocinku</t>
  </si>
  <si>
    <t>Port Lotniczy Bydgoszcz S.A. w Białych Błotach</t>
  </si>
  <si>
    <t>Kujawsko-Pomorski  Teatr Muzyczny w Toruniu</t>
  </si>
  <si>
    <t>Wykaz wartości gruntów, prawa wieczystego użytkowania gruntów w bilansie jednostki na dzień 31.12.2020 r.</t>
  </si>
  <si>
    <t>Wykaz wartości budynków i budowli w bilansie jednostki na dzień 31.12.2020 r.</t>
  </si>
  <si>
    <t xml:space="preserve">   ZESTAWIENIE OBROTÓW I SALD za okres 01.01-31.12.2020 r.</t>
  </si>
  <si>
    <t xml:space="preserve">                                                                    Wartość wybranych aktywów i pasywów w obszarze działalności według stanu na dzień 31.12.2020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</si>
</sst>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 CE"/>
      <charset val="238"/>
    </font>
    <font>
      <sz val="8"/>
      <name val="Arial CE"/>
      <charset val="238"/>
    </font>
    <font>
      <sz val="10"/>
      <name val="Arial CE"/>
      <charset val="238"/>
    </font>
    <font>
      <sz val="8"/>
      <name val="Arial CE"/>
      <charset val="238"/>
    </font>
    <font>
      <b/>
      <sz val="10"/>
      <name val="Arial CE"/>
      <charset val="238"/>
    </font>
    <font>
      <sz val="8"/>
      <name val="Arial CE"/>
      <charset val="238"/>
    </font>
    <font>
      <i/>
      <sz val="9"/>
      <name val="Arial CE"/>
      <charset val="238"/>
    </font>
    <font>
      <b/>
      <sz val="10"/>
      <name val="Arial CE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i/>
      <sz val="11"/>
      <name val="Calibri"/>
      <family val="2"/>
      <charset val="238"/>
    </font>
    <font>
      <u/>
      <sz val="11"/>
      <name val="Calibri"/>
      <family val="2"/>
      <charset val="238"/>
    </font>
    <font>
      <sz val="11"/>
      <color indexed="8"/>
      <name val="Corbel"/>
      <family val="2"/>
      <charset val="238"/>
    </font>
    <font>
      <b/>
      <sz val="11"/>
      <color indexed="8"/>
      <name val="Corbel"/>
      <family val="2"/>
      <charset val="238"/>
    </font>
    <font>
      <sz val="10"/>
      <color indexed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2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sz val="12"/>
      <color theme="1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7"/>
        <bgColor indexed="64"/>
      </patternFill>
    </fill>
  </fills>
  <borders count="78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/>
      <top style="double">
        <color indexed="8"/>
      </top>
      <bottom style="thin">
        <color indexed="8"/>
      </bottom>
      <diagonal/>
    </border>
    <border>
      <left/>
      <right/>
      <top style="double">
        <color indexed="8"/>
      </top>
      <bottom style="thin">
        <color indexed="8"/>
      </bottom>
      <diagonal/>
    </border>
    <border>
      <left/>
      <right style="thin">
        <color indexed="8"/>
      </right>
      <top style="double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double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/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double">
        <color indexed="64"/>
      </bottom>
      <diagonal/>
    </border>
    <border>
      <left style="double">
        <color indexed="8"/>
      </left>
      <right style="thin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/>
      <bottom style="double">
        <color indexed="64"/>
      </bottom>
      <diagonal/>
    </border>
    <border>
      <left style="thick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ck">
        <color indexed="8"/>
      </right>
      <top style="medium">
        <color indexed="8"/>
      </top>
      <bottom/>
      <diagonal/>
    </border>
    <border>
      <left style="thick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ck">
        <color indexed="8"/>
      </right>
      <top style="thin">
        <color indexed="8"/>
      </top>
      <bottom/>
      <diagonal/>
    </border>
    <border>
      <left style="thick">
        <color indexed="8"/>
      </left>
      <right style="thin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ck">
        <color indexed="8"/>
      </right>
      <top/>
      <bottom style="medium">
        <color indexed="8"/>
      </bottom>
      <diagonal/>
    </border>
    <border>
      <left style="thick">
        <color indexed="8"/>
      </left>
      <right/>
      <top/>
      <bottom/>
      <diagonal/>
    </border>
    <border>
      <left style="thick">
        <color indexed="8"/>
      </left>
      <right/>
      <top/>
      <bottom style="medium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</borders>
  <cellStyleXfs count="2">
    <xf numFmtId="0" fontId="0" fillId="0" borderId="0"/>
    <xf numFmtId="0" fontId="18" fillId="0" borderId="0"/>
  </cellStyleXfs>
  <cellXfs count="296">
    <xf numFmtId="0" fontId="2" fillId="0" borderId="0" xfId="0" applyFont="1"/>
    <xf numFmtId="0" fontId="3" fillId="0" borderId="0" xfId="0" applyFont="1"/>
    <xf numFmtId="0" fontId="5" fillId="0" borderId="0" xfId="0" applyFont="1"/>
    <xf numFmtId="0" fontId="5" fillId="0" borderId="0" xfId="0" applyFont="1" applyBorder="1"/>
    <xf numFmtId="0" fontId="7" fillId="0" borderId="0" xfId="0" applyFont="1" applyBorder="1"/>
    <xf numFmtId="0" fontId="9" fillId="0" borderId="0" xfId="0" applyFont="1"/>
    <xf numFmtId="0" fontId="5" fillId="0" borderId="0" xfId="0" applyFont="1" applyAlignment="1">
      <alignment horizontal="center"/>
    </xf>
    <xf numFmtId="0" fontId="2" fillId="0" borderId="0" xfId="0" applyFont="1" applyBorder="1"/>
    <xf numFmtId="0" fontId="2" fillId="0" borderId="0" xfId="0" applyFont="1" applyAlignment="1">
      <alignment vertical="top"/>
    </xf>
    <xf numFmtId="0" fontId="10" fillId="0" borderId="0" xfId="0" applyFont="1" applyBorder="1" applyAlignment="1">
      <alignment horizontal="right"/>
    </xf>
    <xf numFmtId="4" fontId="10" fillId="0" borderId="0" xfId="0" applyNumberFormat="1" applyFont="1" applyBorder="1"/>
    <xf numFmtId="0" fontId="2" fillId="0" borderId="0" xfId="0" applyFont="1" applyFill="1" applyBorder="1" applyAlignment="1">
      <alignment horizontal="right"/>
    </xf>
    <xf numFmtId="0" fontId="2" fillId="0" borderId="0" xfId="0" applyFont="1" applyBorder="1" applyAlignment="1">
      <alignment horizontal="right"/>
    </xf>
    <xf numFmtId="4" fontId="2" fillId="0" borderId="0" xfId="0" applyNumberFormat="1" applyFont="1"/>
    <xf numFmtId="0" fontId="11" fillId="0" borderId="0" xfId="0" applyFont="1" applyBorder="1"/>
    <xf numFmtId="0" fontId="11" fillId="0" borderId="1" xfId="0" applyFont="1" applyBorder="1"/>
    <xf numFmtId="0" fontId="11" fillId="0" borderId="2" xfId="0" applyFont="1" applyBorder="1" applyAlignment="1">
      <alignment horizontal="left"/>
    </xf>
    <xf numFmtId="0" fontId="11" fillId="0" borderId="5" xfId="0" applyFont="1" applyBorder="1"/>
    <xf numFmtId="0" fontId="11" fillId="0" borderId="11" xfId="0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0" fontId="11" fillId="0" borderId="12" xfId="0" applyFont="1" applyBorder="1" applyAlignment="1">
      <alignment wrapText="1"/>
    </xf>
    <xf numFmtId="0" fontId="12" fillId="0" borderId="12" xfId="0" applyFont="1" applyBorder="1"/>
    <xf numFmtId="4" fontId="12" fillId="0" borderId="12" xfId="0" applyNumberFormat="1" applyFont="1" applyBorder="1"/>
    <xf numFmtId="0" fontId="11" fillId="0" borderId="12" xfId="0" applyFont="1" applyBorder="1"/>
    <xf numFmtId="4" fontId="11" fillId="0" borderId="12" xfId="0" applyNumberFormat="1" applyFont="1" applyBorder="1"/>
    <xf numFmtId="0" fontId="11" fillId="0" borderId="12" xfId="0" applyFont="1" applyBorder="1" applyAlignment="1">
      <alignment horizontal="left"/>
    </xf>
    <xf numFmtId="0" fontId="11" fillId="0" borderId="0" xfId="0" applyFont="1" applyFill="1" applyBorder="1"/>
    <xf numFmtId="0" fontId="12" fillId="0" borderId="0" xfId="0" applyFont="1" applyBorder="1"/>
    <xf numFmtId="0" fontId="11" fillId="0" borderId="0" xfId="0" applyFont="1"/>
    <xf numFmtId="0" fontId="11" fillId="0" borderId="0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2" fillId="0" borderId="12" xfId="0" applyFont="1" applyBorder="1" applyAlignment="1">
      <alignment wrapText="1"/>
    </xf>
    <xf numFmtId="0" fontId="11" fillId="0" borderId="0" xfId="0" applyFont="1" applyBorder="1" applyAlignment="1">
      <alignment horizontal="left"/>
    </xf>
    <xf numFmtId="0" fontId="11" fillId="0" borderId="0" xfId="0" applyFont="1" applyBorder="1" applyAlignment="1"/>
    <xf numFmtId="0" fontId="11" fillId="0" borderId="13" xfId="0" applyFont="1" applyBorder="1"/>
    <xf numFmtId="4" fontId="11" fillId="0" borderId="12" xfId="0" applyNumberFormat="1" applyFont="1" applyBorder="1" applyAlignment="1"/>
    <xf numFmtId="0" fontId="13" fillId="0" borderId="0" xfId="0" applyFont="1"/>
    <xf numFmtId="0" fontId="12" fillId="0" borderId="0" xfId="0" applyFont="1"/>
    <xf numFmtId="0" fontId="11" fillId="0" borderId="14" xfId="0" applyFont="1" applyBorder="1"/>
    <xf numFmtId="0" fontId="11" fillId="0" borderId="15" xfId="0" applyFont="1" applyBorder="1"/>
    <xf numFmtId="0" fontId="12" fillId="0" borderId="16" xfId="0" applyFont="1" applyBorder="1"/>
    <xf numFmtId="0" fontId="12" fillId="0" borderId="17" xfId="0" applyFont="1" applyBorder="1"/>
    <xf numFmtId="0" fontId="11" fillId="0" borderId="17" xfId="0" applyFont="1" applyBorder="1"/>
    <xf numFmtId="0" fontId="11" fillId="0" borderId="18" xfId="0" applyFont="1" applyBorder="1"/>
    <xf numFmtId="0" fontId="11" fillId="0" borderId="16" xfId="0" applyFont="1" applyBorder="1"/>
    <xf numFmtId="0" fontId="11" fillId="0" borderId="2" xfId="0" applyFont="1" applyBorder="1"/>
    <xf numFmtId="0" fontId="11" fillId="0" borderId="19" xfId="0" applyFont="1" applyBorder="1"/>
    <xf numFmtId="0" fontId="11" fillId="0" borderId="20" xfId="0" applyFont="1" applyBorder="1" applyAlignment="1">
      <alignment horizontal="center"/>
    </xf>
    <xf numFmtId="0" fontId="11" fillId="0" borderId="2" xfId="0" applyFont="1" applyBorder="1" applyAlignment="1">
      <alignment horizontal="center" wrapText="1"/>
    </xf>
    <xf numFmtId="0" fontId="11" fillId="0" borderId="2" xfId="0" applyFont="1" applyBorder="1" applyAlignment="1">
      <alignment horizontal="center"/>
    </xf>
    <xf numFmtId="0" fontId="11" fillId="0" borderId="20" xfId="0" applyFont="1" applyBorder="1"/>
    <xf numFmtId="0" fontId="11" fillId="0" borderId="3" xfId="0" applyFont="1" applyBorder="1" applyAlignment="1">
      <alignment horizontal="center"/>
    </xf>
    <xf numFmtId="0" fontId="11" fillId="0" borderId="21" xfId="0" applyFont="1" applyBorder="1"/>
    <xf numFmtId="0" fontId="11" fillId="0" borderId="22" xfId="0" applyFont="1" applyBorder="1"/>
    <xf numFmtId="0" fontId="11" fillId="0" borderId="22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1" fillId="0" borderId="23" xfId="0" applyFont="1" applyBorder="1" applyAlignment="1">
      <alignment horizontal="center"/>
    </xf>
    <xf numFmtId="0" fontId="11" fillId="0" borderId="24" xfId="0" applyFont="1" applyBorder="1" applyAlignment="1">
      <alignment horizontal="center"/>
    </xf>
    <xf numFmtId="0" fontId="11" fillId="0" borderId="25" xfId="0" applyFont="1" applyBorder="1" applyAlignment="1">
      <alignment horizontal="center"/>
    </xf>
    <xf numFmtId="0" fontId="11" fillId="0" borderId="26" xfId="0" applyFont="1" applyBorder="1" applyAlignment="1">
      <alignment horizontal="center"/>
    </xf>
    <xf numFmtId="0" fontId="11" fillId="0" borderId="27" xfId="0" applyFont="1" applyBorder="1" applyAlignment="1">
      <alignment horizontal="center"/>
    </xf>
    <xf numFmtId="0" fontId="12" fillId="0" borderId="2" xfId="0" applyFont="1" applyBorder="1" applyAlignment="1">
      <alignment horizontal="left"/>
    </xf>
    <xf numFmtId="4" fontId="12" fillId="0" borderId="2" xfId="0" applyNumberFormat="1" applyFont="1" applyBorder="1" applyAlignment="1">
      <alignment horizontal="right"/>
    </xf>
    <xf numFmtId="4" fontId="12" fillId="0" borderId="2" xfId="0" applyNumberFormat="1" applyFont="1" applyBorder="1"/>
    <xf numFmtId="4" fontId="11" fillId="0" borderId="2" xfId="0" applyNumberFormat="1" applyFont="1" applyBorder="1" applyAlignment="1">
      <alignment horizontal="right"/>
    </xf>
    <xf numFmtId="1" fontId="11" fillId="0" borderId="12" xfId="0" applyNumberFormat="1" applyFont="1" applyBorder="1" applyAlignment="1">
      <alignment horizontal="center"/>
    </xf>
    <xf numFmtId="4" fontId="11" fillId="0" borderId="12" xfId="0" applyNumberFormat="1" applyFont="1" applyBorder="1" applyAlignment="1">
      <alignment horizontal="right"/>
    </xf>
    <xf numFmtId="0" fontId="11" fillId="0" borderId="27" xfId="0" applyFont="1" applyBorder="1"/>
    <xf numFmtId="4" fontId="11" fillId="0" borderId="2" xfId="0" applyNumberFormat="1" applyFont="1" applyBorder="1"/>
    <xf numFmtId="1" fontId="11" fillId="0" borderId="2" xfId="0" applyNumberFormat="1" applyFont="1" applyBorder="1" applyAlignment="1">
      <alignment horizontal="center"/>
    </xf>
    <xf numFmtId="0" fontId="11" fillId="0" borderId="2" xfId="0" applyFont="1" applyBorder="1" applyAlignment="1">
      <alignment wrapText="1"/>
    </xf>
    <xf numFmtId="0" fontId="12" fillId="0" borderId="2" xfId="0" applyFont="1" applyBorder="1" applyAlignment="1">
      <alignment wrapText="1"/>
    </xf>
    <xf numFmtId="4" fontId="12" fillId="0" borderId="28" xfId="0" applyNumberFormat="1" applyFont="1" applyBorder="1" applyAlignment="1">
      <alignment horizontal="right"/>
    </xf>
    <xf numFmtId="4" fontId="12" fillId="0" borderId="28" xfId="0" applyNumberFormat="1" applyFont="1" applyBorder="1"/>
    <xf numFmtId="0" fontId="11" fillId="0" borderId="29" xfId="0" applyFont="1" applyBorder="1"/>
    <xf numFmtId="0" fontId="12" fillId="0" borderId="30" xfId="0" applyFont="1" applyBorder="1"/>
    <xf numFmtId="4" fontId="12" fillId="0" borderId="31" xfId="0" applyNumberFormat="1" applyFont="1" applyBorder="1"/>
    <xf numFmtId="4" fontId="12" fillId="0" borderId="30" xfId="0" applyNumberFormat="1" applyFont="1" applyBorder="1"/>
    <xf numFmtId="4" fontId="11" fillId="0" borderId="0" xfId="0" applyNumberFormat="1" applyFont="1"/>
    <xf numFmtId="0" fontId="11" fillId="0" borderId="12" xfId="0" applyFont="1" applyBorder="1" applyAlignment="1">
      <alignment horizontal="left" wrapText="1"/>
    </xf>
    <xf numFmtId="4" fontId="11" fillId="0" borderId="0" xfId="0" applyNumberFormat="1" applyFont="1" applyBorder="1"/>
    <xf numFmtId="0" fontId="12" fillId="0" borderId="0" xfId="0" applyFont="1" applyAlignment="1">
      <alignment horizontal="center"/>
    </xf>
    <xf numFmtId="0" fontId="11" fillId="0" borderId="26" xfId="0" applyFont="1" applyBorder="1"/>
    <xf numFmtId="49" fontId="11" fillId="0" borderId="11" xfId="0" applyNumberFormat="1" applyFont="1" applyBorder="1" applyAlignment="1">
      <alignment horizontal="center"/>
    </xf>
    <xf numFmtId="0" fontId="11" fillId="0" borderId="20" xfId="0" applyFont="1" applyBorder="1" applyAlignment="1">
      <alignment horizontal="left"/>
    </xf>
    <xf numFmtId="49" fontId="11" fillId="0" borderId="8" xfId="0" applyNumberFormat="1" applyFont="1" applyBorder="1" applyAlignment="1">
      <alignment horizontal="center"/>
    </xf>
    <xf numFmtId="0" fontId="11" fillId="0" borderId="22" xfId="0" applyFont="1" applyBorder="1" applyAlignment="1">
      <alignment horizontal="left"/>
    </xf>
    <xf numFmtId="4" fontId="11" fillId="0" borderId="22" xfId="0" applyNumberFormat="1" applyFont="1" applyBorder="1"/>
    <xf numFmtId="0" fontId="11" fillId="0" borderId="22" xfId="0" applyFont="1" applyBorder="1" applyAlignment="1">
      <alignment horizontal="left" wrapText="1"/>
    </xf>
    <xf numFmtId="0" fontId="11" fillId="2" borderId="11" xfId="0" applyFont="1" applyFill="1" applyBorder="1"/>
    <xf numFmtId="0" fontId="11" fillId="2" borderId="12" xfId="0" applyFont="1" applyFill="1" applyBorder="1" applyAlignment="1">
      <alignment horizontal="center"/>
    </xf>
    <xf numFmtId="4" fontId="11" fillId="2" borderId="12" xfId="0" applyNumberFormat="1" applyFont="1" applyFill="1" applyBorder="1"/>
    <xf numFmtId="0" fontId="11" fillId="2" borderId="11" xfId="0" applyFont="1" applyFill="1" applyBorder="1" applyAlignment="1">
      <alignment horizontal="center"/>
    </xf>
    <xf numFmtId="0" fontId="12" fillId="0" borderId="32" xfId="0" applyFont="1" applyBorder="1"/>
    <xf numFmtId="0" fontId="12" fillId="0" borderId="33" xfId="0" applyFont="1" applyBorder="1"/>
    <xf numFmtId="0" fontId="12" fillId="0" borderId="34" xfId="0" applyFont="1" applyBorder="1" applyAlignment="1">
      <alignment horizontal="center"/>
    </xf>
    <xf numFmtId="0" fontId="12" fillId="0" borderId="35" xfId="0" applyFont="1" applyBorder="1" applyAlignment="1">
      <alignment horizontal="center"/>
    </xf>
    <xf numFmtId="0" fontId="11" fillId="0" borderId="36" xfId="0" applyFont="1" applyBorder="1"/>
    <xf numFmtId="0" fontId="12" fillId="0" borderId="20" xfId="0" applyFont="1" applyBorder="1"/>
    <xf numFmtId="0" fontId="11" fillId="0" borderId="37" xfId="0" applyFont="1" applyBorder="1" applyAlignment="1">
      <alignment horizontal="center"/>
    </xf>
    <xf numFmtId="0" fontId="11" fillId="0" borderId="32" xfId="0" applyFont="1" applyBorder="1"/>
    <xf numFmtId="0" fontId="11" fillId="0" borderId="33" xfId="0" applyFont="1" applyBorder="1"/>
    <xf numFmtId="4" fontId="11" fillId="0" borderId="35" xfId="0" applyNumberFormat="1" applyFont="1" applyBorder="1"/>
    <xf numFmtId="0" fontId="11" fillId="0" borderId="20" xfId="0" quotePrefix="1" applyFont="1" applyBorder="1" applyAlignment="1">
      <alignment horizontal="left"/>
    </xf>
    <xf numFmtId="4" fontId="11" fillId="0" borderId="37" xfId="0" applyNumberFormat="1" applyFont="1" applyBorder="1" applyAlignment="1">
      <alignment horizontal="center"/>
    </xf>
    <xf numFmtId="0" fontId="11" fillId="0" borderId="38" xfId="0" applyFont="1" applyBorder="1"/>
    <xf numFmtId="0" fontId="11" fillId="0" borderId="22" xfId="0" applyFont="1" applyBorder="1" applyAlignment="1">
      <alignment wrapText="1"/>
    </xf>
    <xf numFmtId="4" fontId="11" fillId="0" borderId="39" xfId="0" applyNumberFormat="1" applyFont="1" applyBorder="1"/>
    <xf numFmtId="4" fontId="11" fillId="0" borderId="37" xfId="0" applyNumberFormat="1" applyFont="1" applyBorder="1"/>
    <xf numFmtId="0" fontId="11" fillId="0" borderId="40" xfId="0" applyFont="1" applyBorder="1"/>
    <xf numFmtId="4" fontId="11" fillId="0" borderId="41" xfId="0" applyNumberFormat="1" applyFont="1" applyBorder="1"/>
    <xf numFmtId="4" fontId="11" fillId="0" borderId="39" xfId="0" applyNumberFormat="1" applyFont="1" applyBorder="1" applyAlignment="1">
      <alignment horizontal="center"/>
    </xf>
    <xf numFmtId="4" fontId="11" fillId="0" borderId="41" xfId="0" applyNumberFormat="1" applyFont="1" applyBorder="1" applyAlignment="1">
      <alignment horizontal="center"/>
    </xf>
    <xf numFmtId="0" fontId="11" fillId="0" borderId="42" xfId="0" applyFont="1" applyBorder="1"/>
    <xf numFmtId="0" fontId="11" fillId="0" borderId="43" xfId="0" applyFont="1" applyBorder="1"/>
    <xf numFmtId="0" fontId="11" fillId="0" borderId="44" xfId="0" applyFont="1" applyBorder="1"/>
    <xf numFmtId="4" fontId="11" fillId="0" borderId="45" xfId="0" applyNumberFormat="1" applyFont="1" applyBorder="1"/>
    <xf numFmtId="0" fontId="11" fillId="0" borderId="46" xfId="0" applyFont="1" applyBorder="1"/>
    <xf numFmtId="0" fontId="11" fillId="0" borderId="47" xfId="0" applyFont="1" applyBorder="1"/>
    <xf numFmtId="0" fontId="11" fillId="0" borderId="20" xfId="0" applyFont="1" applyBorder="1" applyAlignment="1">
      <alignment wrapText="1"/>
    </xf>
    <xf numFmtId="0" fontId="12" fillId="0" borderId="2" xfId="0" applyFont="1" applyBorder="1"/>
    <xf numFmtId="0" fontId="12" fillId="0" borderId="2" xfId="0" applyFont="1" applyBorder="1" applyAlignment="1">
      <alignment horizontal="center"/>
    </xf>
    <xf numFmtId="0" fontId="12" fillId="0" borderId="26" xfId="0" applyFont="1" applyBorder="1"/>
    <xf numFmtId="0" fontId="12" fillId="0" borderId="26" xfId="0" applyFont="1" applyBorder="1" applyAlignment="1">
      <alignment horizontal="center"/>
    </xf>
    <xf numFmtId="0" fontId="12" fillId="0" borderId="24" xfId="0" applyFont="1" applyBorder="1" applyAlignment="1">
      <alignment horizontal="center"/>
    </xf>
    <xf numFmtId="0" fontId="12" fillId="0" borderId="22" xfId="0" applyFont="1" applyBorder="1" applyAlignment="1">
      <alignment horizontal="center"/>
    </xf>
    <xf numFmtId="0" fontId="11" fillId="0" borderId="24" xfId="0" applyFont="1" applyBorder="1" applyAlignment="1">
      <alignment vertical="center"/>
    </xf>
    <xf numFmtId="0" fontId="11" fillId="0" borderId="24" xfId="0" applyFont="1" applyBorder="1" applyAlignment="1">
      <alignment horizontal="center" wrapText="1"/>
    </xf>
    <xf numFmtId="0" fontId="11" fillId="0" borderId="24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 wrapText="1"/>
    </xf>
    <xf numFmtId="4" fontId="11" fillId="0" borderId="22" xfId="0" applyNumberFormat="1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2" fillId="0" borderId="0" xfId="0" applyFont="1" applyAlignment="1">
      <alignment horizontal="left"/>
    </xf>
    <xf numFmtId="4" fontId="11" fillId="0" borderId="12" xfId="0" applyNumberFormat="1" applyFont="1" applyBorder="1" applyAlignment="1">
      <alignment horizontal="center"/>
    </xf>
    <xf numFmtId="4" fontId="12" fillId="0" borderId="12" xfId="0" applyNumberFormat="1" applyFont="1" applyBorder="1" applyAlignment="1">
      <alignment horizontal="center"/>
    </xf>
    <xf numFmtId="0" fontId="11" fillId="0" borderId="48" xfId="0" applyFont="1" applyBorder="1"/>
    <xf numFmtId="0" fontId="13" fillId="0" borderId="49" xfId="0" applyFont="1" applyBorder="1" applyAlignment="1">
      <alignment horizontal="center" wrapText="1"/>
    </xf>
    <xf numFmtId="0" fontId="13" fillId="0" borderId="2" xfId="0" applyFont="1" applyBorder="1" applyAlignment="1">
      <alignment horizontal="center"/>
    </xf>
    <xf numFmtId="0" fontId="13" fillId="0" borderId="2" xfId="0" applyFont="1" applyBorder="1" applyAlignment="1">
      <alignment horizontal="center" wrapText="1"/>
    </xf>
    <xf numFmtId="0" fontId="11" fillId="0" borderId="50" xfId="0" applyFont="1" applyBorder="1"/>
    <xf numFmtId="0" fontId="11" fillId="0" borderId="51" xfId="0" applyFont="1" applyBorder="1"/>
    <xf numFmtId="4" fontId="11" fillId="0" borderId="52" xfId="0" applyNumberFormat="1" applyFont="1" applyBorder="1"/>
    <xf numFmtId="4" fontId="11" fillId="0" borderId="53" xfId="0" applyNumberFormat="1" applyFont="1" applyBorder="1"/>
    <xf numFmtId="0" fontId="11" fillId="0" borderId="54" xfId="0" applyFont="1" applyBorder="1"/>
    <xf numFmtId="4" fontId="11" fillId="0" borderId="8" xfId="0" applyNumberFormat="1" applyFont="1" applyBorder="1"/>
    <xf numFmtId="4" fontId="11" fillId="0" borderId="11" xfId="0" applyNumberFormat="1" applyFont="1" applyBorder="1"/>
    <xf numFmtId="2" fontId="11" fillId="0" borderId="12" xfId="0" applyNumberFormat="1" applyFont="1" applyBorder="1"/>
    <xf numFmtId="0" fontId="11" fillId="0" borderId="55" xfId="0" applyFont="1" applyBorder="1"/>
    <xf numFmtId="0" fontId="11" fillId="0" borderId="51" xfId="0" applyFont="1" applyBorder="1" applyAlignment="1">
      <alignment wrapText="1"/>
    </xf>
    <xf numFmtId="0" fontId="11" fillId="0" borderId="50" xfId="0" applyFont="1" applyBorder="1" applyAlignment="1">
      <alignment wrapText="1"/>
    </xf>
    <xf numFmtId="0" fontId="11" fillId="0" borderId="49" xfId="0" applyFont="1" applyBorder="1" applyAlignment="1">
      <alignment wrapText="1"/>
    </xf>
    <xf numFmtId="0" fontId="11" fillId="0" borderId="56" xfId="0" applyFont="1" applyBorder="1"/>
    <xf numFmtId="0" fontId="12" fillId="3" borderId="57" xfId="0" applyFont="1" applyFill="1" applyBorder="1"/>
    <xf numFmtId="0" fontId="12" fillId="3" borderId="58" xfId="0" applyFont="1" applyFill="1" applyBorder="1"/>
    <xf numFmtId="0" fontId="12" fillId="3" borderId="59" xfId="0" applyFont="1" applyFill="1" applyBorder="1"/>
    <xf numFmtId="4" fontId="12" fillId="3" borderId="60" xfId="0" applyNumberFormat="1" applyFont="1" applyFill="1" applyBorder="1"/>
    <xf numFmtId="4" fontId="12" fillId="3" borderId="59" xfId="0" applyNumberFormat="1" applyFont="1" applyFill="1" applyBorder="1"/>
    <xf numFmtId="0" fontId="12" fillId="0" borderId="58" xfId="0" applyFont="1" applyBorder="1" applyAlignment="1">
      <alignment horizontal="center" vertical="top" wrapText="1"/>
    </xf>
    <xf numFmtId="0" fontId="11" fillId="0" borderId="0" xfId="0" applyFont="1" applyBorder="1" applyAlignment="1">
      <alignment horizontal="center" vertical="top"/>
    </xf>
    <xf numFmtId="2" fontId="12" fillId="0" borderId="0" xfId="0" applyNumberFormat="1" applyFont="1" applyBorder="1"/>
    <xf numFmtId="0" fontId="12" fillId="0" borderId="0" xfId="0" applyFont="1" applyBorder="1" applyAlignment="1">
      <alignment horizontal="left"/>
    </xf>
    <xf numFmtId="4" fontId="12" fillId="0" borderId="0" xfId="0" applyNumberFormat="1" applyFont="1" applyBorder="1"/>
    <xf numFmtId="0" fontId="12" fillId="0" borderId="57" xfId="0" applyFont="1" applyBorder="1"/>
    <xf numFmtId="0" fontId="12" fillId="0" borderId="58" xfId="0" applyFont="1" applyBorder="1"/>
    <xf numFmtId="0" fontId="12" fillId="0" borderId="59" xfId="0" applyFont="1" applyBorder="1"/>
    <xf numFmtId="4" fontId="11" fillId="0" borderId="60" xfId="0" applyNumberFormat="1" applyFont="1" applyBorder="1"/>
    <xf numFmtId="4" fontId="11" fillId="0" borderId="59" xfId="0" applyNumberFormat="1" applyFont="1" applyBorder="1"/>
    <xf numFmtId="0" fontId="11" fillId="0" borderId="59" xfId="0" applyFont="1" applyBorder="1"/>
    <xf numFmtId="0" fontId="12" fillId="3" borderId="61" xfId="0" applyFont="1" applyFill="1" applyBorder="1"/>
    <xf numFmtId="0" fontId="12" fillId="3" borderId="62" xfId="0" applyFont="1" applyFill="1" applyBorder="1"/>
    <xf numFmtId="0" fontId="12" fillId="3" borderId="58" xfId="0" applyFont="1" applyFill="1" applyBorder="1" applyAlignment="1"/>
    <xf numFmtId="0" fontId="12" fillId="3" borderId="63" xfId="0" applyFont="1" applyFill="1" applyBorder="1" applyAlignment="1"/>
    <xf numFmtId="2" fontId="11" fillId="3" borderId="59" xfId="0" applyNumberFormat="1" applyFont="1" applyFill="1" applyBorder="1"/>
    <xf numFmtId="2" fontId="11" fillId="0" borderId="8" xfId="0" applyNumberFormat="1" applyFont="1" applyBorder="1"/>
    <xf numFmtId="0" fontId="11" fillId="0" borderId="64" xfId="0" applyFont="1" applyBorder="1"/>
    <xf numFmtId="4" fontId="12" fillId="0" borderId="11" xfId="0" applyNumberFormat="1" applyFont="1" applyBorder="1"/>
    <xf numFmtId="4" fontId="11" fillId="0" borderId="65" xfId="0" applyNumberFormat="1" applyFont="1" applyBorder="1"/>
    <xf numFmtId="4" fontId="11" fillId="0" borderId="66" xfId="0" applyNumberFormat="1" applyFont="1" applyBorder="1"/>
    <xf numFmtId="2" fontId="11" fillId="0" borderId="66" xfId="0" applyNumberFormat="1" applyFont="1" applyBorder="1"/>
    <xf numFmtId="4" fontId="11" fillId="0" borderId="4" xfId="0" applyNumberFormat="1" applyFont="1" applyBorder="1"/>
    <xf numFmtId="2" fontId="11" fillId="0" borderId="2" xfId="0" applyNumberFormat="1" applyFont="1" applyBorder="1"/>
    <xf numFmtId="0" fontId="12" fillId="3" borderId="50" xfId="0" applyFont="1" applyFill="1" applyBorder="1"/>
    <xf numFmtId="0" fontId="12" fillId="3" borderId="67" xfId="0" applyFont="1" applyFill="1" applyBorder="1"/>
    <xf numFmtId="0" fontId="12" fillId="3" borderId="54" xfId="0" applyFont="1" applyFill="1" applyBorder="1"/>
    <xf numFmtId="2" fontId="12" fillId="3" borderId="68" xfId="0" applyNumberFormat="1" applyFont="1" applyFill="1" applyBorder="1"/>
    <xf numFmtId="4" fontId="11" fillId="0" borderId="69" xfId="0" applyNumberFormat="1" applyFont="1" applyBorder="1"/>
    <xf numFmtId="4" fontId="11" fillId="0" borderId="50" xfId="0" applyNumberFormat="1" applyFont="1" applyBorder="1"/>
    <xf numFmtId="2" fontId="11" fillId="0" borderId="50" xfId="0" applyNumberFormat="1" applyFont="1" applyBorder="1"/>
    <xf numFmtId="2" fontId="11" fillId="0" borderId="22" xfId="0" applyNumberFormat="1" applyFont="1" applyBorder="1"/>
    <xf numFmtId="0" fontId="11" fillId="0" borderId="64" xfId="0" applyFont="1" applyBorder="1" applyAlignment="1">
      <alignment wrapText="1"/>
    </xf>
    <xf numFmtId="0" fontId="12" fillId="3" borderId="51" xfId="0" applyFont="1" applyFill="1" applyBorder="1"/>
    <xf numFmtId="4" fontId="12" fillId="3" borderId="12" xfId="0" applyNumberFormat="1" applyFont="1" applyFill="1" applyBorder="1"/>
    <xf numFmtId="2" fontId="12" fillId="3" borderId="12" xfId="0" applyNumberFormat="1" applyFont="1" applyFill="1" applyBorder="1"/>
    <xf numFmtId="0" fontId="11" fillId="0" borderId="50" xfId="0" applyFont="1" applyFill="1" applyBorder="1"/>
    <xf numFmtId="0" fontId="11" fillId="0" borderId="51" xfId="0" applyFont="1" applyFill="1" applyBorder="1"/>
    <xf numFmtId="0" fontId="12" fillId="0" borderId="56" xfId="0" applyFont="1" applyFill="1" applyBorder="1"/>
    <xf numFmtId="4" fontId="12" fillId="0" borderId="70" xfId="0" applyNumberFormat="1" applyFont="1" applyFill="1" applyBorder="1"/>
    <xf numFmtId="4" fontId="12" fillId="0" borderId="0" xfId="0" applyNumberFormat="1" applyFont="1" applyFill="1" applyBorder="1"/>
    <xf numFmtId="2" fontId="12" fillId="0" borderId="2" xfId="0" applyNumberFormat="1" applyFont="1" applyFill="1" applyBorder="1"/>
    <xf numFmtId="0" fontId="11" fillId="0" borderId="64" xfId="0" applyFont="1" applyFill="1" applyBorder="1"/>
    <xf numFmtId="0" fontId="11" fillId="0" borderId="56" xfId="0" applyFont="1" applyFill="1" applyBorder="1"/>
    <xf numFmtId="4" fontId="11" fillId="0" borderId="50" xfId="0" applyNumberFormat="1" applyFont="1" applyFill="1" applyBorder="1"/>
    <xf numFmtId="4" fontId="11" fillId="0" borderId="69" xfId="0" applyNumberFormat="1" applyFont="1" applyFill="1" applyBorder="1"/>
    <xf numFmtId="2" fontId="11" fillId="0" borderId="4" xfId="0" applyNumberFormat="1" applyFont="1" applyFill="1" applyBorder="1"/>
    <xf numFmtId="4" fontId="11" fillId="0" borderId="6" xfId="0" applyNumberFormat="1" applyFont="1" applyBorder="1"/>
    <xf numFmtId="4" fontId="11" fillId="0" borderId="20" xfId="0" applyNumberFormat="1" applyFont="1" applyBorder="1"/>
    <xf numFmtId="2" fontId="11" fillId="0" borderId="50" xfId="0" applyNumberFormat="1" applyFont="1" applyFill="1" applyBorder="1"/>
    <xf numFmtId="0" fontId="11" fillId="0" borderId="51" xfId="0" applyFont="1" applyFill="1" applyBorder="1" applyAlignment="1">
      <alignment wrapText="1"/>
    </xf>
    <xf numFmtId="0" fontId="11" fillId="0" borderId="50" xfId="0" applyFont="1" applyFill="1" applyBorder="1" applyAlignment="1">
      <alignment wrapText="1"/>
    </xf>
    <xf numFmtId="0" fontId="11" fillId="0" borderId="48" xfId="0" applyFont="1" applyBorder="1" applyAlignment="1">
      <alignment wrapText="1"/>
    </xf>
    <xf numFmtId="0" fontId="11" fillId="0" borderId="50" xfId="0" applyFont="1" applyBorder="1" applyAlignment="1">
      <alignment horizontal="center"/>
    </xf>
    <xf numFmtId="0" fontId="11" fillId="0" borderId="50" xfId="0" applyFont="1" applyBorder="1" applyAlignment="1">
      <alignment horizontal="center" wrapText="1"/>
    </xf>
    <xf numFmtId="0" fontId="12" fillId="0" borderId="50" xfId="0" applyFont="1" applyBorder="1" applyAlignment="1">
      <alignment horizontal="center"/>
    </xf>
    <xf numFmtId="4" fontId="12" fillId="0" borderId="50" xfId="0" applyNumberFormat="1" applyFont="1" applyBorder="1"/>
    <xf numFmtId="0" fontId="14" fillId="0" borderId="0" xfId="0" applyFont="1"/>
    <xf numFmtId="0" fontId="11" fillId="2" borderId="12" xfId="0" applyFont="1" applyFill="1" applyBorder="1"/>
    <xf numFmtId="0" fontId="11" fillId="0" borderId="0" xfId="0" applyFont="1" applyAlignment="1">
      <alignment horizontal="right"/>
    </xf>
    <xf numFmtId="0" fontId="2" fillId="0" borderId="0" xfId="0" applyFont="1" applyAlignment="1"/>
    <xf numFmtId="0" fontId="13" fillId="0" borderId="0" xfId="0" applyFont="1" applyAlignment="1">
      <alignment horizontal="left"/>
    </xf>
    <xf numFmtId="0" fontId="11" fillId="4" borderId="12" xfId="0" applyFont="1" applyFill="1" applyBorder="1"/>
    <xf numFmtId="0" fontId="11" fillId="4" borderId="1" xfId="0" applyFont="1" applyFill="1" applyBorder="1"/>
    <xf numFmtId="0" fontId="11" fillId="4" borderId="8" xfId="0" applyFont="1" applyFill="1" applyBorder="1" applyAlignment="1">
      <alignment horizontal="center"/>
    </xf>
    <xf numFmtId="4" fontId="12" fillId="4" borderId="12" xfId="0" applyNumberFormat="1" applyFont="1" applyFill="1" applyBorder="1"/>
    <xf numFmtId="0" fontId="11" fillId="0" borderId="2" xfId="0" applyFont="1" applyBorder="1" applyAlignment="1"/>
    <xf numFmtId="0" fontId="11" fillId="0" borderId="71" xfId="0" applyFont="1" applyBorder="1" applyAlignment="1">
      <alignment horizontal="center"/>
    </xf>
    <xf numFmtId="0" fontId="15" fillId="0" borderId="0" xfId="1" applyFont="1"/>
    <xf numFmtId="0" fontId="15" fillId="0" borderId="0" xfId="1" applyFont="1" applyAlignment="1">
      <alignment horizontal="center"/>
    </xf>
    <xf numFmtId="0" fontId="18" fillId="0" borderId="0" xfId="1"/>
    <xf numFmtId="0" fontId="16" fillId="0" borderId="0" xfId="1" applyFont="1" applyBorder="1" applyAlignment="1">
      <alignment vertical="top" wrapText="1"/>
    </xf>
    <xf numFmtId="0" fontId="15" fillId="0" borderId="0" xfId="1" applyFont="1" applyBorder="1" applyAlignment="1">
      <alignment vertical="top" wrapText="1"/>
    </xf>
    <xf numFmtId="0" fontId="15" fillId="0" borderId="0" xfId="1" applyFont="1" applyBorder="1" applyAlignment="1">
      <alignment horizontal="justify" vertical="top" wrapText="1"/>
    </xf>
    <xf numFmtId="0" fontId="17" fillId="0" borderId="0" xfId="1" applyFont="1" applyAlignment="1">
      <alignment horizontal="justify"/>
    </xf>
    <xf numFmtId="0" fontId="19" fillId="0" borderId="0" xfId="1" applyFont="1"/>
    <xf numFmtId="0" fontId="20" fillId="0" borderId="59" xfId="1" applyFont="1" applyBorder="1" applyAlignment="1">
      <alignment horizontal="center"/>
    </xf>
    <xf numFmtId="0" fontId="20" fillId="0" borderId="72" xfId="1" applyFont="1" applyBorder="1" applyAlignment="1">
      <alignment vertical="top" wrapText="1"/>
    </xf>
    <xf numFmtId="0" fontId="20" fillId="0" borderId="73" xfId="1" applyFont="1" applyBorder="1" applyAlignment="1">
      <alignment vertical="top" wrapText="1"/>
    </xf>
    <xf numFmtId="0" fontId="20" fillId="0" borderId="72" xfId="1" applyFont="1" applyBorder="1" applyAlignment="1">
      <alignment horizontal="center" vertical="top" wrapText="1"/>
    </xf>
    <xf numFmtId="0" fontId="20" fillId="0" borderId="59" xfId="1" applyFont="1" applyBorder="1" applyAlignment="1">
      <alignment horizontal="center" vertical="top" wrapText="1"/>
    </xf>
    <xf numFmtId="0" fontId="19" fillId="0" borderId="58" xfId="1" applyFont="1" applyBorder="1" applyAlignment="1">
      <alignment vertical="top" wrapText="1"/>
    </xf>
    <xf numFmtId="0" fontId="19" fillId="0" borderId="73" xfId="1" applyFont="1" applyBorder="1" applyAlignment="1">
      <alignment vertical="top" wrapText="1"/>
    </xf>
    <xf numFmtId="0" fontId="19" fillId="0" borderId="72" xfId="1" applyFont="1" applyBorder="1" applyAlignment="1">
      <alignment horizontal="center" vertical="top" wrapText="1"/>
    </xf>
    <xf numFmtId="0" fontId="19" fillId="0" borderId="73" xfId="1" applyFont="1" applyBorder="1" applyAlignment="1">
      <alignment horizontal="center" vertical="top" wrapText="1"/>
    </xf>
    <xf numFmtId="0" fontId="19" fillId="0" borderId="72" xfId="1" applyFont="1" applyBorder="1" applyAlignment="1">
      <alignment horizontal="center" vertical="center" wrapText="1"/>
    </xf>
    <xf numFmtId="0" fontId="19" fillId="0" borderId="73" xfId="1" applyFont="1" applyBorder="1" applyAlignment="1">
      <alignment horizontal="center" vertical="center" wrapText="1"/>
    </xf>
    <xf numFmtId="0" fontId="19" fillId="0" borderId="58" xfId="1" applyFont="1" applyBorder="1" applyAlignment="1">
      <alignment horizontal="right" vertical="top" wrapText="1"/>
    </xf>
    <xf numFmtId="0" fontId="19" fillId="0" borderId="59" xfId="1" applyFont="1" applyBorder="1" applyAlignment="1">
      <alignment vertical="top" wrapText="1"/>
    </xf>
    <xf numFmtId="0" fontId="19" fillId="0" borderId="58" xfId="1" applyFont="1" applyBorder="1" applyAlignment="1">
      <alignment horizontal="center" vertical="top" wrapText="1"/>
    </xf>
    <xf numFmtId="0" fontId="19" fillId="0" borderId="59" xfId="1" applyFont="1" applyBorder="1" applyAlignment="1">
      <alignment horizontal="center" vertical="top" wrapText="1"/>
    </xf>
    <xf numFmtId="0" fontId="20" fillId="0" borderId="58" xfId="1" applyFont="1" applyBorder="1" applyAlignment="1">
      <alignment vertical="top" wrapText="1"/>
    </xf>
    <xf numFmtId="0" fontId="20" fillId="0" borderId="73" xfId="1" applyFont="1" applyBorder="1" applyAlignment="1">
      <alignment horizontal="center" vertical="top" wrapText="1"/>
    </xf>
    <xf numFmtId="0" fontId="20" fillId="0" borderId="72" xfId="1" applyFont="1" applyBorder="1" applyAlignment="1">
      <alignment horizontal="center" vertical="center" wrapText="1"/>
    </xf>
    <xf numFmtId="0" fontId="19" fillId="0" borderId="73" xfId="1" applyFont="1" applyBorder="1" applyAlignment="1">
      <alignment horizontal="justify" vertical="top" wrapText="1"/>
    </xf>
    <xf numFmtId="0" fontId="19" fillId="0" borderId="0" xfId="1" applyFont="1" applyBorder="1" applyAlignment="1">
      <alignment vertical="top" wrapText="1"/>
    </xf>
    <xf numFmtId="0" fontId="1" fillId="0" borderId="0" xfId="1" applyFont="1"/>
    <xf numFmtId="4" fontId="12" fillId="0" borderId="52" xfId="0" applyNumberFormat="1" applyFont="1" applyFill="1" applyBorder="1"/>
    <xf numFmtId="2" fontId="12" fillId="0" borderId="4" xfId="0" applyNumberFormat="1" applyFont="1" applyFill="1" applyBorder="1"/>
    <xf numFmtId="4" fontId="12" fillId="0" borderId="50" xfId="0" applyNumberFormat="1" applyFont="1" applyFill="1" applyBorder="1"/>
    <xf numFmtId="4" fontId="12" fillId="0" borderId="77" xfId="0" applyNumberFormat="1" applyFont="1" applyFill="1" applyBorder="1"/>
    <xf numFmtId="0" fontId="11" fillId="0" borderId="49" xfId="0" applyFont="1" applyBorder="1"/>
    <xf numFmtId="0" fontId="20" fillId="0" borderId="0" xfId="1" applyFont="1" applyAlignment="1">
      <alignment horizontal="center"/>
    </xf>
    <xf numFmtId="0" fontId="21" fillId="0" borderId="0" xfId="1" applyFont="1" applyAlignment="1">
      <alignment horizontal="center"/>
    </xf>
    <xf numFmtId="0" fontId="19" fillId="0" borderId="0" xfId="1" applyFont="1" applyBorder="1" applyAlignment="1">
      <alignment vertical="top" wrapText="1"/>
    </xf>
    <xf numFmtId="0" fontId="11" fillId="0" borderId="0" xfId="0" applyFont="1" applyBorder="1" applyAlignment="1">
      <alignment horizontal="center"/>
    </xf>
    <xf numFmtId="0" fontId="11" fillId="0" borderId="12" xfId="0" applyFont="1" applyBorder="1" applyAlignment="1">
      <alignment horizontal="center" wrapText="1"/>
    </xf>
    <xf numFmtId="0" fontId="11" fillId="0" borderId="12" xfId="0" applyFont="1" applyBorder="1" applyAlignment="1">
      <alignment horizontal="center"/>
    </xf>
    <xf numFmtId="0" fontId="11" fillId="0" borderId="9" xfId="0" applyFont="1" applyBorder="1" applyAlignment="1">
      <alignment horizontal="left" wrapText="1"/>
    </xf>
    <xf numFmtId="0" fontId="11" fillId="0" borderId="11" xfId="0" applyFont="1" applyBorder="1" applyAlignment="1">
      <alignment horizontal="left" wrapText="1"/>
    </xf>
    <xf numFmtId="0" fontId="11" fillId="0" borderId="9" xfId="0" applyFont="1" applyBorder="1" applyAlignment="1">
      <alignment horizontal="center" wrapText="1"/>
    </xf>
    <xf numFmtId="0" fontId="11" fillId="0" borderId="11" xfId="0" applyFont="1" applyBorder="1" applyAlignment="1">
      <alignment horizontal="center"/>
    </xf>
    <xf numFmtId="0" fontId="12" fillId="0" borderId="12" xfId="0" applyFont="1" applyBorder="1" applyAlignment="1">
      <alignment horizontal="center"/>
    </xf>
    <xf numFmtId="0" fontId="11" fillId="0" borderId="0" xfId="0" applyFont="1" applyAlignment="1"/>
    <xf numFmtId="0" fontId="11" fillId="0" borderId="0" xfId="0" applyFont="1" applyAlignment="1">
      <alignment horizontal="right"/>
    </xf>
    <xf numFmtId="0" fontId="2" fillId="0" borderId="0" xfId="0" applyFont="1" applyAlignment="1"/>
    <xf numFmtId="0" fontId="13" fillId="0" borderId="0" xfId="0" applyFont="1" applyAlignment="1"/>
    <xf numFmtId="0" fontId="5" fillId="0" borderId="0" xfId="0" applyFont="1" applyAlignment="1"/>
    <xf numFmtId="0" fontId="12" fillId="0" borderId="9" xfId="0" applyFont="1" applyBorder="1" applyAlignment="1"/>
    <xf numFmtId="0" fontId="12" fillId="0" borderId="11" xfId="0" applyFont="1" applyBorder="1" applyAlignment="1"/>
    <xf numFmtId="0" fontId="1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2" fillId="0" borderId="9" xfId="0" applyFont="1" applyBorder="1" applyAlignment="1">
      <alignment horizontal="center" wrapText="1"/>
    </xf>
    <xf numFmtId="0" fontId="11" fillId="0" borderId="10" xfId="0" applyFont="1" applyBorder="1" applyAlignment="1">
      <alignment horizontal="center"/>
    </xf>
    <xf numFmtId="0" fontId="12" fillId="0" borderId="74" xfId="0" applyFont="1" applyBorder="1" applyAlignment="1">
      <alignment horizontal="justify" vertical="top" wrapText="1"/>
    </xf>
    <xf numFmtId="0" fontId="12" fillId="0" borderId="60" xfId="0" applyFont="1" applyBorder="1" applyAlignment="1">
      <alignment horizontal="justify" vertical="top" wrapText="1"/>
    </xf>
    <xf numFmtId="0" fontId="12" fillId="0" borderId="0" xfId="0" applyFont="1" applyAlignment="1">
      <alignment horizontal="center" wrapText="1"/>
    </xf>
    <xf numFmtId="0" fontId="11" fillId="0" borderId="0" xfId="0" applyFont="1" applyAlignment="1">
      <alignment horizontal="center" wrapText="1"/>
    </xf>
    <xf numFmtId="0" fontId="11" fillId="0" borderId="0" xfId="0" applyFont="1" applyAlignment="1">
      <alignment horizontal="left"/>
    </xf>
    <xf numFmtId="0" fontId="11" fillId="0" borderId="75" xfId="0" applyFont="1" applyBorder="1" applyAlignment="1">
      <alignment horizontal="center" vertical="top" wrapText="1"/>
    </xf>
    <xf numFmtId="0" fontId="11" fillId="0" borderId="76" xfId="0" applyFont="1" applyBorder="1" applyAlignment="1">
      <alignment horizontal="center" vertical="top" wrapText="1"/>
    </xf>
    <xf numFmtId="0" fontId="11" fillId="0" borderId="2" xfId="0" applyFont="1" applyBorder="1" applyAlignment="1">
      <alignment vertical="top"/>
    </xf>
    <xf numFmtId="0" fontId="11" fillId="0" borderId="22" xfId="0" applyFont="1" applyBorder="1" applyAlignment="1">
      <alignment vertical="top"/>
    </xf>
    <xf numFmtId="0" fontId="11" fillId="0" borderId="2" xfId="0" applyFont="1" applyBorder="1" applyAlignment="1">
      <alignment horizontal="center" vertical="top" wrapText="1"/>
    </xf>
    <xf numFmtId="0" fontId="11" fillId="0" borderId="22" xfId="0" applyFont="1" applyBorder="1" applyAlignment="1">
      <alignment horizontal="center" vertical="top" wrapText="1"/>
    </xf>
    <xf numFmtId="0" fontId="1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12" fillId="0" borderId="0" xfId="0" applyFont="1" applyAlignment="1">
      <alignment wrapText="1"/>
    </xf>
  </cellXfs>
  <cellStyles count="2">
    <cellStyle name="Normalny" xfId="0" builtinId="0"/>
    <cellStyle name="Normalny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06"/>
  <sheetViews>
    <sheetView view="pageBreakPreview" zoomScaleNormal="100" zoomScaleSheetLayoutView="100" workbookViewId="0">
      <selection activeCell="B36" sqref="B36"/>
    </sheetView>
  </sheetViews>
  <sheetFormatPr defaultRowHeight="15" x14ac:dyDescent="0.25"/>
  <cols>
    <col min="1" max="1" width="7.7109375" style="227" customWidth="1"/>
    <col min="2" max="2" width="52.42578125" style="227" customWidth="1"/>
    <col min="3" max="3" width="38.28515625" style="227" customWidth="1"/>
    <col min="4" max="4" width="20.42578125" style="227" customWidth="1"/>
    <col min="5" max="5" width="81.7109375" style="227" customWidth="1"/>
    <col min="6" max="16384" width="9.140625" style="227"/>
  </cols>
  <sheetData>
    <row r="1" spans="1:5" x14ac:dyDescent="0.25">
      <c r="D1" s="253" t="s">
        <v>455</v>
      </c>
    </row>
    <row r="2" spans="1:5" ht="15.75" x14ac:dyDescent="0.25">
      <c r="A2" s="232"/>
      <c r="B2" s="259" t="s">
        <v>382</v>
      </c>
      <c r="C2" s="260"/>
      <c r="D2" s="232"/>
      <c r="E2" s="226"/>
    </row>
    <row r="3" spans="1:5" ht="16.5" thickBot="1" x14ac:dyDescent="0.3">
      <c r="A3" s="232"/>
      <c r="B3" s="232"/>
      <c r="C3" s="232"/>
      <c r="D3" s="232"/>
      <c r="E3" s="226"/>
    </row>
    <row r="4" spans="1:5" ht="16.5" thickBot="1" x14ac:dyDescent="0.3">
      <c r="A4" s="233" t="s">
        <v>383</v>
      </c>
      <c r="B4" s="233" t="s">
        <v>69</v>
      </c>
      <c r="C4" s="233" t="s">
        <v>384</v>
      </c>
      <c r="D4" s="233" t="s">
        <v>385</v>
      </c>
      <c r="E4" s="225"/>
    </row>
    <row r="5" spans="1:5" ht="33" customHeight="1" thickBot="1" x14ac:dyDescent="0.3">
      <c r="A5" s="234" t="s">
        <v>0</v>
      </c>
      <c r="B5" s="235" t="s">
        <v>386</v>
      </c>
      <c r="C5" s="236"/>
      <c r="D5" s="237" t="s">
        <v>387</v>
      </c>
      <c r="E5" s="228"/>
    </row>
    <row r="6" spans="1:5" ht="16.5" thickBot="1" x14ac:dyDescent="0.3">
      <c r="A6" s="238" t="s">
        <v>42</v>
      </c>
      <c r="B6" s="239"/>
      <c r="C6" s="240"/>
      <c r="D6" s="241" t="s">
        <v>387</v>
      </c>
      <c r="E6" s="229"/>
    </row>
    <row r="7" spans="1:5" ht="16.5" thickBot="1" x14ac:dyDescent="0.3">
      <c r="A7" s="238" t="s">
        <v>95</v>
      </c>
      <c r="B7" s="239" t="s">
        <v>388</v>
      </c>
      <c r="C7" s="240"/>
      <c r="D7" s="241" t="s">
        <v>387</v>
      </c>
      <c r="E7" s="229"/>
    </row>
    <row r="8" spans="1:5" ht="16.5" thickBot="1" x14ac:dyDescent="0.3">
      <c r="A8" s="238" t="s">
        <v>96</v>
      </c>
      <c r="B8" s="239" t="s">
        <v>389</v>
      </c>
      <c r="C8" s="240"/>
      <c r="D8" s="241" t="s">
        <v>387</v>
      </c>
      <c r="E8" s="229"/>
    </row>
    <row r="9" spans="1:5" ht="16.5" thickBot="1" x14ac:dyDescent="0.3">
      <c r="A9" s="238" t="s">
        <v>97</v>
      </c>
      <c r="B9" s="239" t="s">
        <v>390</v>
      </c>
      <c r="C9" s="240"/>
      <c r="D9" s="241" t="s">
        <v>387</v>
      </c>
      <c r="E9" s="229"/>
    </row>
    <row r="10" spans="1:5" ht="21" customHeight="1" thickBot="1" x14ac:dyDescent="0.3">
      <c r="A10" s="238" t="s">
        <v>98</v>
      </c>
      <c r="B10" s="239" t="s">
        <v>391</v>
      </c>
      <c r="C10" s="240"/>
      <c r="D10" s="241" t="s">
        <v>387</v>
      </c>
      <c r="E10" s="229"/>
    </row>
    <row r="11" spans="1:5" ht="21.75" customHeight="1" thickBot="1" x14ac:dyDescent="0.3">
      <c r="A11" s="238" t="s">
        <v>43</v>
      </c>
      <c r="B11" s="239" t="s">
        <v>392</v>
      </c>
      <c r="C11" s="240"/>
      <c r="D11" s="241" t="s">
        <v>387</v>
      </c>
      <c r="E11" s="229"/>
    </row>
    <row r="12" spans="1:5" ht="30.75" customHeight="1" thickBot="1" x14ac:dyDescent="0.3">
      <c r="A12" s="238" t="s">
        <v>50</v>
      </c>
      <c r="B12" s="239" t="s">
        <v>393</v>
      </c>
      <c r="C12" s="242" t="s">
        <v>387</v>
      </c>
      <c r="D12" s="243" t="s">
        <v>387</v>
      </c>
      <c r="E12" s="229"/>
    </row>
    <row r="13" spans="1:5" ht="48.75" customHeight="1" thickBot="1" x14ac:dyDescent="0.3">
      <c r="A13" s="238" t="s">
        <v>44</v>
      </c>
      <c r="B13" s="239" t="s">
        <v>394</v>
      </c>
      <c r="C13" s="242" t="s">
        <v>387</v>
      </c>
      <c r="D13" s="243" t="s">
        <v>387</v>
      </c>
      <c r="E13" s="229"/>
    </row>
    <row r="14" spans="1:5" ht="16.5" thickBot="1" x14ac:dyDescent="0.3">
      <c r="A14" s="244" t="s">
        <v>395</v>
      </c>
      <c r="B14" s="235" t="s">
        <v>396</v>
      </c>
      <c r="C14" s="240"/>
      <c r="D14" s="241"/>
      <c r="E14" s="229"/>
    </row>
    <row r="15" spans="1:5" ht="16.5" thickBot="1" x14ac:dyDescent="0.3">
      <c r="A15" s="244" t="s">
        <v>397</v>
      </c>
      <c r="B15" s="239" t="s">
        <v>398</v>
      </c>
      <c r="C15" s="240"/>
      <c r="D15" s="241"/>
      <c r="E15" s="229"/>
    </row>
    <row r="16" spans="1:5" ht="16.5" thickBot="1" x14ac:dyDescent="0.3">
      <c r="A16" s="244" t="s">
        <v>399</v>
      </c>
      <c r="B16" s="239" t="s">
        <v>400</v>
      </c>
      <c r="C16" s="240"/>
      <c r="D16" s="241"/>
      <c r="E16" s="229"/>
    </row>
    <row r="17" spans="1:5" ht="16.5" thickBot="1" x14ac:dyDescent="0.3">
      <c r="A17" s="244" t="s">
        <v>401</v>
      </c>
      <c r="B17" s="239" t="s">
        <v>450</v>
      </c>
      <c r="C17" s="240"/>
      <c r="D17" s="241"/>
      <c r="E17" s="229"/>
    </row>
    <row r="18" spans="1:5" ht="16.5" thickBot="1" x14ac:dyDescent="0.3">
      <c r="A18" s="244" t="s">
        <v>402</v>
      </c>
      <c r="B18" s="239" t="s">
        <v>403</v>
      </c>
      <c r="C18" s="240"/>
      <c r="D18" s="241"/>
      <c r="E18" s="229"/>
    </row>
    <row r="19" spans="1:5" ht="32.25" thickBot="1" x14ac:dyDescent="0.3">
      <c r="A19" s="244" t="s">
        <v>404</v>
      </c>
      <c r="B19" s="239" t="s">
        <v>405</v>
      </c>
      <c r="C19" s="240"/>
      <c r="D19" s="241"/>
      <c r="E19" s="229"/>
    </row>
    <row r="20" spans="1:5" ht="36" customHeight="1" thickBot="1" x14ac:dyDescent="0.3">
      <c r="A20" s="244" t="s">
        <v>406</v>
      </c>
      <c r="B20" s="239" t="s">
        <v>407</v>
      </c>
      <c r="C20" s="240"/>
      <c r="D20" s="241"/>
      <c r="E20" s="229"/>
    </row>
    <row r="21" spans="1:5" ht="32.25" thickBot="1" x14ac:dyDescent="0.3">
      <c r="A21" s="244" t="s">
        <v>408</v>
      </c>
      <c r="B21" s="239" t="s">
        <v>409</v>
      </c>
      <c r="C21" s="240"/>
      <c r="D21" s="241"/>
      <c r="E21" s="229"/>
    </row>
    <row r="22" spans="1:5" ht="16.5" thickBot="1" x14ac:dyDescent="0.3">
      <c r="A22" s="244" t="s">
        <v>410</v>
      </c>
      <c r="B22" s="235" t="s">
        <v>411</v>
      </c>
      <c r="C22" s="240"/>
      <c r="D22" s="241"/>
      <c r="E22" s="229"/>
    </row>
    <row r="23" spans="1:5" ht="16.5" thickBot="1" x14ac:dyDescent="0.3">
      <c r="A23" s="244" t="s">
        <v>397</v>
      </c>
      <c r="B23" s="239" t="s">
        <v>412</v>
      </c>
      <c r="C23" s="240"/>
      <c r="D23" s="241"/>
      <c r="E23" s="229"/>
    </row>
    <row r="24" spans="1:5" ht="16.5" thickBot="1" x14ac:dyDescent="0.3">
      <c r="A24" s="244" t="s">
        <v>399</v>
      </c>
      <c r="B24" s="239" t="s">
        <v>413</v>
      </c>
      <c r="C24" s="240"/>
      <c r="D24" s="241"/>
      <c r="E24" s="229"/>
    </row>
    <row r="25" spans="1:5" ht="32.25" thickBot="1" x14ac:dyDescent="0.3">
      <c r="A25" s="244" t="s">
        <v>401</v>
      </c>
      <c r="B25" s="239" t="s">
        <v>414</v>
      </c>
      <c r="C25" s="240"/>
      <c r="D25" s="241"/>
      <c r="E25" s="229"/>
    </row>
    <row r="26" spans="1:5" ht="16.5" thickBot="1" x14ac:dyDescent="0.3">
      <c r="A26" s="238" t="s">
        <v>51</v>
      </c>
      <c r="B26" s="245" t="s">
        <v>415</v>
      </c>
      <c r="C26" s="246"/>
      <c r="D26" s="247"/>
      <c r="E26" s="229"/>
    </row>
    <row r="27" spans="1:5" ht="35.25" customHeight="1" thickBot="1" x14ac:dyDescent="0.3">
      <c r="A27" s="248" t="s">
        <v>3</v>
      </c>
      <c r="B27" s="235" t="s">
        <v>416</v>
      </c>
      <c r="C27" s="236"/>
      <c r="D27" s="249"/>
      <c r="E27" s="228"/>
    </row>
    <row r="28" spans="1:5" ht="17.25" customHeight="1" thickBot="1" x14ac:dyDescent="0.3">
      <c r="A28" s="238" t="s">
        <v>42</v>
      </c>
      <c r="B28" s="239"/>
      <c r="C28" s="240"/>
      <c r="D28" s="241"/>
      <c r="E28" s="229"/>
    </row>
    <row r="29" spans="1:5" ht="145.5" customHeight="1" thickBot="1" x14ac:dyDescent="0.3">
      <c r="A29" s="238" t="s">
        <v>95</v>
      </c>
      <c r="B29" s="239" t="s">
        <v>417</v>
      </c>
      <c r="C29" s="250" t="s">
        <v>453</v>
      </c>
      <c r="D29" s="243" t="s">
        <v>387</v>
      </c>
      <c r="E29" s="229"/>
    </row>
    <row r="30" spans="1:5" ht="54" customHeight="1" thickBot="1" x14ac:dyDescent="0.3">
      <c r="A30" s="238" t="s">
        <v>96</v>
      </c>
      <c r="B30" s="251" t="s">
        <v>418</v>
      </c>
      <c r="C30" s="242" t="s">
        <v>387</v>
      </c>
      <c r="D30" s="243" t="s">
        <v>387</v>
      </c>
      <c r="E30" s="230"/>
    </row>
    <row r="31" spans="1:5" ht="67.5" customHeight="1" thickBot="1" x14ac:dyDescent="0.3">
      <c r="A31" s="238" t="s">
        <v>97</v>
      </c>
      <c r="B31" s="239" t="s">
        <v>419</v>
      </c>
      <c r="C31" s="240"/>
      <c r="D31" s="241"/>
      <c r="E31" s="229"/>
    </row>
    <row r="32" spans="1:5" ht="21.75" customHeight="1" thickBot="1" x14ac:dyDescent="0.3">
      <c r="A32" s="238" t="s">
        <v>98</v>
      </c>
      <c r="B32" s="239" t="s">
        <v>420</v>
      </c>
      <c r="C32" s="240"/>
      <c r="D32" s="241"/>
      <c r="E32" s="229"/>
    </row>
    <row r="33" spans="1:5" ht="68.25" customHeight="1" thickBot="1" x14ac:dyDescent="0.3">
      <c r="A33" s="238" t="s">
        <v>99</v>
      </c>
      <c r="B33" s="239" t="s">
        <v>421</v>
      </c>
      <c r="C33" s="240"/>
      <c r="D33" s="241"/>
      <c r="E33" s="229"/>
    </row>
    <row r="34" spans="1:5" ht="50.25" customHeight="1" thickBot="1" x14ac:dyDescent="0.3">
      <c r="A34" s="238" t="s">
        <v>102</v>
      </c>
      <c r="B34" s="239" t="s">
        <v>422</v>
      </c>
      <c r="C34" s="242" t="s">
        <v>387</v>
      </c>
      <c r="D34" s="243" t="s">
        <v>387</v>
      </c>
      <c r="E34" s="229"/>
    </row>
    <row r="35" spans="1:5" ht="96.75" customHeight="1" thickBot="1" x14ac:dyDescent="0.3">
      <c r="A35" s="238" t="s">
        <v>103</v>
      </c>
      <c r="B35" s="239" t="s">
        <v>423</v>
      </c>
      <c r="C35" s="240"/>
      <c r="D35" s="241"/>
      <c r="E35" s="229"/>
    </row>
    <row r="36" spans="1:5" ht="48" customHeight="1" thickBot="1" x14ac:dyDescent="0.3">
      <c r="A36" s="238" t="s">
        <v>104</v>
      </c>
      <c r="B36" s="239" t="s">
        <v>424</v>
      </c>
      <c r="C36" s="242"/>
      <c r="D36" s="243"/>
      <c r="E36" s="229"/>
    </row>
    <row r="37" spans="1:5" ht="55.5" customHeight="1" thickBot="1" x14ac:dyDescent="0.3">
      <c r="A37" s="238" t="s">
        <v>425</v>
      </c>
      <c r="B37" s="239" t="s">
        <v>451</v>
      </c>
      <c r="C37" s="240"/>
      <c r="D37" s="241"/>
      <c r="E37" s="229"/>
    </row>
    <row r="38" spans="1:5" ht="16.5" thickBot="1" x14ac:dyDescent="0.3">
      <c r="A38" s="238" t="s">
        <v>397</v>
      </c>
      <c r="B38" s="239" t="s">
        <v>426</v>
      </c>
      <c r="C38" s="240"/>
      <c r="D38" s="241"/>
      <c r="E38" s="229"/>
    </row>
    <row r="39" spans="1:5" ht="16.5" thickBot="1" x14ac:dyDescent="0.3">
      <c r="A39" s="238" t="s">
        <v>399</v>
      </c>
      <c r="B39" s="239" t="s">
        <v>427</v>
      </c>
      <c r="C39" s="240"/>
      <c r="D39" s="241"/>
      <c r="E39" s="229"/>
    </row>
    <row r="40" spans="1:5" ht="16.5" thickBot="1" x14ac:dyDescent="0.3">
      <c r="A40" s="238" t="s">
        <v>401</v>
      </c>
      <c r="B40" s="239" t="s">
        <v>428</v>
      </c>
      <c r="C40" s="240"/>
      <c r="D40" s="241"/>
      <c r="E40" s="229"/>
    </row>
    <row r="41" spans="1:5" ht="100.5" customHeight="1" thickBot="1" x14ac:dyDescent="0.3">
      <c r="A41" s="238" t="s">
        <v>131</v>
      </c>
      <c r="B41" s="239" t="s">
        <v>429</v>
      </c>
      <c r="C41" s="240"/>
      <c r="D41" s="241"/>
      <c r="E41" s="229"/>
    </row>
    <row r="42" spans="1:5" ht="48" thickBot="1" x14ac:dyDescent="0.3">
      <c r="A42" s="238" t="s">
        <v>430</v>
      </c>
      <c r="B42" s="239" t="s">
        <v>431</v>
      </c>
      <c r="C42" s="242" t="s">
        <v>387</v>
      </c>
      <c r="D42" s="243" t="s">
        <v>387</v>
      </c>
      <c r="E42" s="229"/>
    </row>
    <row r="43" spans="1:5" ht="82.5" customHeight="1" thickBot="1" x14ac:dyDescent="0.3">
      <c r="A43" s="238" t="s">
        <v>432</v>
      </c>
      <c r="B43" s="239" t="s">
        <v>433</v>
      </c>
      <c r="C43" s="240"/>
      <c r="D43" s="241"/>
      <c r="E43" s="229"/>
    </row>
    <row r="44" spans="1:5" ht="84.75" customHeight="1" thickBot="1" x14ac:dyDescent="0.3">
      <c r="A44" s="238" t="s">
        <v>434</v>
      </c>
      <c r="B44" s="239" t="s">
        <v>435</v>
      </c>
      <c r="C44" s="240"/>
      <c r="D44" s="241"/>
      <c r="E44" s="229"/>
    </row>
    <row r="45" spans="1:5" ht="37.5" customHeight="1" thickBot="1" x14ac:dyDescent="0.3">
      <c r="A45" s="238" t="s">
        <v>436</v>
      </c>
      <c r="B45" s="239" t="s">
        <v>437</v>
      </c>
      <c r="C45" s="240" t="s">
        <v>387</v>
      </c>
      <c r="D45" s="241" t="s">
        <v>387</v>
      </c>
      <c r="E45" s="229"/>
    </row>
    <row r="46" spans="1:5" ht="32.25" thickBot="1" x14ac:dyDescent="0.3">
      <c r="A46" s="238" t="s">
        <v>438</v>
      </c>
      <c r="B46" s="239" t="s">
        <v>439</v>
      </c>
      <c r="C46" s="240"/>
      <c r="D46" s="241"/>
      <c r="E46" s="229"/>
    </row>
    <row r="47" spans="1:5" ht="16.5" thickBot="1" x14ac:dyDescent="0.3">
      <c r="A47" s="238" t="s">
        <v>440</v>
      </c>
      <c r="B47" s="239" t="s">
        <v>415</v>
      </c>
      <c r="C47" s="240"/>
      <c r="D47" s="241"/>
      <c r="E47" s="229"/>
    </row>
    <row r="48" spans="1:5" ht="16.5" thickBot="1" x14ac:dyDescent="0.3">
      <c r="A48" s="238" t="s">
        <v>43</v>
      </c>
      <c r="B48" s="239"/>
      <c r="C48" s="240"/>
      <c r="D48" s="241"/>
      <c r="E48" s="229"/>
    </row>
    <row r="49" spans="1:5" ht="21" customHeight="1" thickBot="1" x14ac:dyDescent="0.3">
      <c r="A49" s="238" t="s">
        <v>132</v>
      </c>
      <c r="B49" s="239" t="s">
        <v>441</v>
      </c>
      <c r="C49" s="240" t="s">
        <v>387</v>
      </c>
      <c r="D49" s="241" t="s">
        <v>387</v>
      </c>
      <c r="E49" s="229"/>
    </row>
    <row r="50" spans="1:5" ht="69.75" customHeight="1" thickBot="1" x14ac:dyDescent="0.3">
      <c r="A50" s="238" t="s">
        <v>133</v>
      </c>
      <c r="B50" s="239" t="s">
        <v>442</v>
      </c>
      <c r="C50" s="240"/>
      <c r="D50" s="241"/>
      <c r="E50" s="229"/>
    </row>
    <row r="51" spans="1:5" ht="51.75" customHeight="1" thickBot="1" x14ac:dyDescent="0.3">
      <c r="A51" s="238" t="s">
        <v>134</v>
      </c>
      <c r="B51" s="239" t="s">
        <v>443</v>
      </c>
      <c r="C51" s="240"/>
      <c r="D51" s="241"/>
      <c r="E51" s="229"/>
    </row>
    <row r="52" spans="1:5" ht="84.75" customHeight="1" thickBot="1" x14ac:dyDescent="0.3">
      <c r="A52" s="238" t="s">
        <v>135</v>
      </c>
      <c r="B52" s="239" t="s">
        <v>444</v>
      </c>
      <c r="C52" s="242" t="s">
        <v>387</v>
      </c>
      <c r="D52" s="243" t="s">
        <v>387</v>
      </c>
      <c r="E52" s="229"/>
    </row>
    <row r="53" spans="1:5" ht="23.25" customHeight="1" thickBot="1" x14ac:dyDescent="0.3">
      <c r="A53" s="238" t="s">
        <v>136</v>
      </c>
      <c r="B53" s="239" t="s">
        <v>415</v>
      </c>
      <c r="C53" s="240"/>
      <c r="D53" s="241"/>
      <c r="E53" s="229"/>
    </row>
    <row r="54" spans="1:5" ht="50.25" customHeight="1" thickBot="1" x14ac:dyDescent="0.3">
      <c r="A54" s="238" t="s">
        <v>50</v>
      </c>
      <c r="B54" s="239" t="s">
        <v>445</v>
      </c>
      <c r="C54" s="240"/>
      <c r="D54" s="241"/>
      <c r="E54" s="229"/>
    </row>
    <row r="55" spans="1:5" ht="15.75" x14ac:dyDescent="0.25">
      <c r="A55" s="252"/>
      <c r="B55" s="252"/>
      <c r="C55" s="252"/>
      <c r="D55" s="252"/>
      <c r="E55" s="229"/>
    </row>
    <row r="56" spans="1:5" ht="15.75" x14ac:dyDescent="0.25">
      <c r="A56" s="252"/>
      <c r="B56" s="252"/>
      <c r="C56" s="252"/>
      <c r="D56" s="252"/>
      <c r="E56" s="229"/>
    </row>
    <row r="57" spans="1:5" ht="15.75" x14ac:dyDescent="0.25">
      <c r="A57" s="252"/>
      <c r="B57" s="252"/>
      <c r="C57" s="252"/>
      <c r="D57" s="252"/>
      <c r="E57" s="229"/>
    </row>
    <row r="58" spans="1:5" ht="15.75" x14ac:dyDescent="0.25">
      <c r="A58" s="252"/>
      <c r="B58" s="252"/>
      <c r="C58" s="252"/>
      <c r="D58" s="252"/>
      <c r="E58" s="229"/>
    </row>
    <row r="59" spans="1:5" ht="15.75" x14ac:dyDescent="0.25">
      <c r="A59" s="252"/>
      <c r="B59" s="252"/>
      <c r="C59" s="252"/>
      <c r="D59" s="252"/>
      <c r="E59" s="229"/>
    </row>
    <row r="60" spans="1:5" ht="15.75" x14ac:dyDescent="0.25">
      <c r="A60" s="252"/>
      <c r="B60" s="252"/>
      <c r="C60" s="252"/>
      <c r="D60" s="252"/>
      <c r="E60" s="229"/>
    </row>
    <row r="61" spans="1:5" ht="15.75" x14ac:dyDescent="0.25">
      <c r="A61" s="252"/>
      <c r="B61" s="252"/>
      <c r="C61" s="252"/>
      <c r="D61" s="252"/>
      <c r="E61" s="229"/>
    </row>
    <row r="62" spans="1:5" ht="15.75" x14ac:dyDescent="0.25">
      <c r="A62" s="252"/>
      <c r="B62" s="252"/>
      <c r="C62" s="252"/>
      <c r="D62" s="252"/>
      <c r="E62" s="229"/>
    </row>
    <row r="63" spans="1:5" ht="15.75" x14ac:dyDescent="0.25">
      <c r="A63" s="252"/>
      <c r="B63" s="252"/>
      <c r="C63" s="252"/>
      <c r="D63" s="252"/>
      <c r="E63" s="229"/>
    </row>
    <row r="64" spans="1:5" ht="18.75" customHeight="1" x14ac:dyDescent="0.25">
      <c r="A64" s="252"/>
      <c r="B64" s="261" t="s">
        <v>446</v>
      </c>
      <c r="C64" s="261"/>
      <c r="D64" s="252" t="s">
        <v>447</v>
      </c>
      <c r="E64" s="229"/>
    </row>
    <row r="65" spans="1:5" ht="15.75" x14ac:dyDescent="0.25">
      <c r="A65" s="252"/>
      <c r="B65" s="261" t="s">
        <v>448</v>
      </c>
      <c r="C65" s="261"/>
      <c r="D65" s="252" t="s">
        <v>373</v>
      </c>
      <c r="E65" s="229"/>
    </row>
    <row r="66" spans="1:5" x14ac:dyDescent="0.25">
      <c r="A66" s="231"/>
      <c r="B66" s="231"/>
      <c r="C66" s="231"/>
      <c r="D66" s="231"/>
    </row>
    <row r="67" spans="1:5" x14ac:dyDescent="0.25">
      <c r="A67" s="231"/>
      <c r="B67" s="231"/>
      <c r="C67" s="231"/>
      <c r="D67" s="231"/>
    </row>
    <row r="68" spans="1:5" x14ac:dyDescent="0.25">
      <c r="A68" s="231"/>
      <c r="B68" s="231"/>
      <c r="C68" s="231"/>
      <c r="D68" s="231"/>
    </row>
    <row r="69" spans="1:5" x14ac:dyDescent="0.25">
      <c r="A69" s="231"/>
      <c r="B69" s="231"/>
      <c r="C69" s="231"/>
      <c r="D69" s="231"/>
    </row>
    <row r="70" spans="1:5" x14ac:dyDescent="0.25">
      <c r="A70" s="231"/>
      <c r="B70" s="231"/>
      <c r="C70" s="231"/>
      <c r="D70" s="231"/>
    </row>
    <row r="71" spans="1:5" x14ac:dyDescent="0.25">
      <c r="A71" s="231"/>
      <c r="B71" s="231"/>
      <c r="C71" s="231"/>
      <c r="D71" s="231"/>
    </row>
    <row r="72" spans="1:5" x14ac:dyDescent="0.25">
      <c r="A72" s="231"/>
      <c r="B72" s="231"/>
      <c r="C72" s="231"/>
      <c r="D72" s="231"/>
    </row>
    <row r="73" spans="1:5" x14ac:dyDescent="0.25">
      <c r="A73" s="231"/>
      <c r="B73" s="231"/>
      <c r="C73" s="231"/>
      <c r="D73" s="231"/>
    </row>
    <row r="74" spans="1:5" x14ac:dyDescent="0.25">
      <c r="A74" s="231"/>
      <c r="B74" s="231"/>
      <c r="C74" s="231"/>
      <c r="D74" s="231"/>
    </row>
    <row r="75" spans="1:5" x14ac:dyDescent="0.25">
      <c r="A75" s="231"/>
      <c r="B75" s="231"/>
      <c r="C75" s="231"/>
      <c r="D75" s="231"/>
    </row>
    <row r="76" spans="1:5" x14ac:dyDescent="0.25">
      <c r="A76" s="231"/>
      <c r="B76" s="231"/>
      <c r="C76" s="231"/>
      <c r="D76" s="231"/>
    </row>
    <row r="77" spans="1:5" x14ac:dyDescent="0.25">
      <c r="A77" s="231"/>
      <c r="B77" s="231"/>
      <c r="C77" s="231"/>
      <c r="D77" s="231"/>
    </row>
    <row r="78" spans="1:5" x14ac:dyDescent="0.25">
      <c r="A78" s="231"/>
      <c r="B78" s="231"/>
      <c r="C78" s="231"/>
      <c r="D78" s="231"/>
    </row>
    <row r="79" spans="1:5" x14ac:dyDescent="0.25">
      <c r="A79" s="231"/>
      <c r="B79" s="231"/>
      <c r="C79" s="231"/>
      <c r="D79" s="231"/>
    </row>
    <row r="80" spans="1:5" x14ac:dyDescent="0.25">
      <c r="A80" s="231"/>
      <c r="B80" s="231"/>
      <c r="C80" s="231"/>
      <c r="D80" s="231"/>
    </row>
    <row r="81" spans="1:4" x14ac:dyDescent="0.25">
      <c r="A81" s="231"/>
      <c r="B81" s="231"/>
      <c r="C81" s="231"/>
      <c r="D81" s="231"/>
    </row>
    <row r="82" spans="1:4" x14ac:dyDescent="0.25">
      <c r="A82" s="231"/>
      <c r="B82" s="231"/>
      <c r="C82" s="231"/>
      <c r="D82" s="231"/>
    </row>
    <row r="83" spans="1:4" x14ac:dyDescent="0.25">
      <c r="A83" s="231"/>
      <c r="B83" s="231"/>
      <c r="C83" s="231"/>
      <c r="D83" s="231"/>
    </row>
    <row r="84" spans="1:4" x14ac:dyDescent="0.25">
      <c r="A84" s="231"/>
      <c r="B84" s="231"/>
      <c r="C84" s="231"/>
      <c r="D84" s="231"/>
    </row>
    <row r="85" spans="1:4" x14ac:dyDescent="0.25">
      <c r="A85" s="231"/>
      <c r="B85" s="231"/>
      <c r="C85" s="231"/>
      <c r="D85" s="231"/>
    </row>
    <row r="86" spans="1:4" x14ac:dyDescent="0.25">
      <c r="A86" s="231"/>
      <c r="B86" s="231"/>
      <c r="C86" s="231"/>
      <c r="D86" s="231"/>
    </row>
    <row r="87" spans="1:4" x14ac:dyDescent="0.25">
      <c r="A87" s="231"/>
      <c r="B87" s="231"/>
      <c r="C87" s="231"/>
      <c r="D87" s="231"/>
    </row>
    <row r="88" spans="1:4" x14ac:dyDescent="0.25">
      <c r="A88" s="231"/>
      <c r="B88" s="231"/>
      <c r="C88" s="231"/>
      <c r="D88" s="231"/>
    </row>
    <row r="89" spans="1:4" x14ac:dyDescent="0.25">
      <c r="A89" s="231"/>
      <c r="B89" s="231"/>
      <c r="C89" s="231"/>
      <c r="D89" s="231"/>
    </row>
    <row r="90" spans="1:4" x14ac:dyDescent="0.25">
      <c r="A90" s="231"/>
      <c r="B90" s="231"/>
      <c r="C90" s="231"/>
      <c r="D90" s="231"/>
    </row>
    <row r="91" spans="1:4" x14ac:dyDescent="0.25">
      <c r="A91" s="231"/>
      <c r="B91" s="231"/>
      <c r="C91" s="231"/>
      <c r="D91" s="231"/>
    </row>
    <row r="92" spans="1:4" x14ac:dyDescent="0.25">
      <c r="A92" s="231"/>
      <c r="B92" s="231"/>
      <c r="C92" s="231"/>
      <c r="D92" s="231"/>
    </row>
    <row r="93" spans="1:4" x14ac:dyDescent="0.25">
      <c r="A93" s="231"/>
      <c r="B93" s="231"/>
      <c r="C93" s="231"/>
      <c r="D93" s="231"/>
    </row>
    <row r="94" spans="1:4" x14ac:dyDescent="0.25">
      <c r="A94" s="231"/>
      <c r="B94" s="231"/>
      <c r="C94" s="231"/>
      <c r="D94" s="231"/>
    </row>
    <row r="95" spans="1:4" x14ac:dyDescent="0.25">
      <c r="A95" s="231"/>
      <c r="B95" s="231"/>
      <c r="C95" s="231"/>
      <c r="D95" s="231"/>
    </row>
    <row r="96" spans="1:4" x14ac:dyDescent="0.25">
      <c r="A96" s="231"/>
      <c r="B96" s="231"/>
      <c r="C96" s="231"/>
      <c r="D96" s="231"/>
    </row>
    <row r="97" spans="1:4" x14ac:dyDescent="0.25">
      <c r="A97" s="231"/>
      <c r="B97" s="231"/>
      <c r="C97" s="231"/>
      <c r="D97" s="231"/>
    </row>
    <row r="98" spans="1:4" x14ac:dyDescent="0.25">
      <c r="A98" s="231"/>
      <c r="B98" s="231"/>
      <c r="C98" s="231"/>
      <c r="D98" s="231"/>
    </row>
    <row r="99" spans="1:4" x14ac:dyDescent="0.25">
      <c r="A99" s="231"/>
      <c r="B99" s="231"/>
      <c r="C99" s="231"/>
      <c r="D99" s="231"/>
    </row>
    <row r="100" spans="1:4" x14ac:dyDescent="0.25">
      <c r="A100" s="231"/>
      <c r="B100" s="231"/>
      <c r="C100" s="231"/>
      <c r="D100" s="231"/>
    </row>
    <row r="101" spans="1:4" x14ac:dyDescent="0.25">
      <c r="A101" s="231"/>
      <c r="B101" s="231"/>
      <c r="C101" s="231"/>
      <c r="D101" s="231"/>
    </row>
    <row r="102" spans="1:4" x14ac:dyDescent="0.25">
      <c r="A102" s="231"/>
      <c r="B102" s="231"/>
      <c r="C102" s="231"/>
      <c r="D102" s="231"/>
    </row>
    <row r="103" spans="1:4" x14ac:dyDescent="0.25">
      <c r="A103" s="231"/>
      <c r="B103" s="231"/>
      <c r="C103" s="231"/>
      <c r="D103" s="231"/>
    </row>
    <row r="104" spans="1:4" x14ac:dyDescent="0.25">
      <c r="A104" s="231"/>
      <c r="B104" s="231"/>
      <c r="C104" s="231"/>
      <c r="D104" s="231"/>
    </row>
    <row r="105" spans="1:4" x14ac:dyDescent="0.25">
      <c r="A105" s="231"/>
      <c r="B105" s="231"/>
      <c r="C105" s="231"/>
      <c r="D105" s="231"/>
    </row>
    <row r="106" spans="1:4" x14ac:dyDescent="0.25">
      <c r="A106" s="231"/>
      <c r="B106" s="231"/>
      <c r="C106" s="231"/>
      <c r="D106" s="231"/>
    </row>
  </sheetData>
  <mergeCells count="3">
    <mergeCell ref="B2:C2"/>
    <mergeCell ref="B64:C64"/>
    <mergeCell ref="B65:C65"/>
  </mergeCells>
  <phoneticPr fontId="4" type="noConversion"/>
  <pageMargins left="0.70866141732283472" right="0.51181102362204722" top="0.74803149606299213" bottom="0.74803149606299213" header="0.31496062992125984" footer="0.31496062992125984"/>
  <pageSetup paperSize="9" scale="66" fitToHeight="2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8"/>
  <sheetViews>
    <sheetView view="pageBreakPreview" zoomScaleNormal="100" zoomScaleSheetLayoutView="100" workbookViewId="0">
      <selection activeCell="F18" sqref="F18"/>
    </sheetView>
  </sheetViews>
  <sheetFormatPr defaultColWidth="9" defaultRowHeight="12.75" x14ac:dyDescent="0.2"/>
  <cols>
    <col min="1" max="1" width="4.42578125" customWidth="1"/>
    <col min="2" max="2" width="78" customWidth="1"/>
    <col min="3" max="3" width="9.42578125" customWidth="1"/>
    <col min="4" max="4" width="14.42578125" customWidth="1"/>
    <col min="5" max="5" width="14.140625" customWidth="1"/>
    <col min="6" max="6" width="12.85546875" customWidth="1"/>
  </cols>
  <sheetData>
    <row r="1" spans="1:6" ht="15" x14ac:dyDescent="0.25">
      <c r="A1" s="14" t="s">
        <v>140</v>
      </c>
      <c r="B1" s="28"/>
      <c r="C1" s="28"/>
      <c r="D1" s="28"/>
      <c r="E1" s="271" t="s">
        <v>363</v>
      </c>
      <c r="F1" s="271"/>
    </row>
    <row r="2" spans="1:6" ht="7.5" customHeight="1" x14ac:dyDescent="0.25">
      <c r="A2" s="14"/>
      <c r="B2" s="28"/>
      <c r="C2" s="28"/>
      <c r="D2" s="28"/>
      <c r="E2" s="28"/>
      <c r="F2" s="28"/>
    </row>
    <row r="3" spans="1:6" ht="23.25" customHeight="1" x14ac:dyDescent="0.25">
      <c r="A3" s="14"/>
      <c r="B3" s="284" t="s">
        <v>462</v>
      </c>
      <c r="C3" s="284"/>
      <c r="D3" s="285"/>
      <c r="E3" s="285"/>
      <c r="F3" s="270"/>
    </row>
    <row r="4" spans="1:6" ht="22.5" customHeight="1" x14ac:dyDescent="0.25">
      <c r="A4" s="14"/>
      <c r="B4" s="285"/>
      <c r="C4" s="285"/>
      <c r="D4" s="285"/>
      <c r="E4" s="285"/>
      <c r="F4" s="270"/>
    </row>
    <row r="5" spans="1:6" ht="15" x14ac:dyDescent="0.25">
      <c r="A5" s="135"/>
      <c r="B5" s="15"/>
      <c r="C5" s="14"/>
      <c r="D5" s="28"/>
      <c r="E5" s="28"/>
      <c r="F5" s="28"/>
    </row>
    <row r="6" spans="1:6" s="8" customFormat="1" ht="28.5" customHeight="1" x14ac:dyDescent="0.25">
      <c r="A6" s="224" t="s">
        <v>141</v>
      </c>
      <c r="B6" s="223" t="s">
        <v>182</v>
      </c>
      <c r="C6" s="48" t="s">
        <v>142</v>
      </c>
      <c r="D6" s="48" t="s">
        <v>332</v>
      </c>
      <c r="E6" s="48" t="s">
        <v>333</v>
      </c>
      <c r="F6" s="48" t="s">
        <v>143</v>
      </c>
    </row>
    <row r="7" spans="1:6" ht="15" x14ac:dyDescent="0.25">
      <c r="A7" s="136">
        <v>1</v>
      </c>
      <c r="B7" s="137">
        <v>2</v>
      </c>
      <c r="C7" s="137">
        <v>3</v>
      </c>
      <c r="D7" s="138">
        <v>4</v>
      </c>
      <c r="E7" s="138">
        <v>5</v>
      </c>
      <c r="F7" s="138">
        <v>6</v>
      </c>
    </row>
    <row r="8" spans="1:6" ht="15" x14ac:dyDescent="0.25">
      <c r="A8" s="139" t="s">
        <v>42</v>
      </c>
      <c r="B8" s="140" t="s">
        <v>145</v>
      </c>
      <c r="C8" s="139"/>
      <c r="D8" s="141"/>
      <c r="E8" s="142"/>
      <c r="F8" s="142"/>
    </row>
    <row r="9" spans="1:6" ht="15" x14ac:dyDescent="0.25">
      <c r="A9" s="139" t="s">
        <v>43</v>
      </c>
      <c r="B9" s="140" t="s">
        <v>146</v>
      </c>
      <c r="C9" s="143"/>
      <c r="D9" s="144"/>
      <c r="E9" s="87"/>
      <c r="F9" s="87"/>
    </row>
    <row r="10" spans="1:6" ht="15" x14ac:dyDescent="0.25">
      <c r="A10" s="139" t="s">
        <v>50</v>
      </c>
      <c r="B10" s="140" t="s">
        <v>147</v>
      </c>
      <c r="C10" s="143"/>
      <c r="D10" s="144"/>
      <c r="E10" s="87"/>
      <c r="F10" s="87"/>
    </row>
    <row r="11" spans="1:6" ht="15" x14ac:dyDescent="0.25">
      <c r="A11" s="139" t="s">
        <v>44</v>
      </c>
      <c r="B11" s="140" t="s">
        <v>148</v>
      </c>
      <c r="C11" s="143"/>
      <c r="D11" s="144"/>
      <c r="E11" s="87"/>
      <c r="F11" s="87"/>
    </row>
    <row r="12" spans="1:6" ht="15" x14ac:dyDescent="0.25">
      <c r="A12" s="139" t="s">
        <v>51</v>
      </c>
      <c r="B12" s="140" t="s">
        <v>149</v>
      </c>
      <c r="C12" s="143"/>
      <c r="D12" s="144"/>
      <c r="E12" s="87"/>
      <c r="F12" s="87"/>
    </row>
    <row r="13" spans="1:6" ht="15" x14ac:dyDescent="0.25">
      <c r="A13" s="139" t="s">
        <v>52</v>
      </c>
      <c r="B13" s="140" t="s">
        <v>150</v>
      </c>
      <c r="C13" s="139"/>
      <c r="D13" s="145"/>
      <c r="E13" s="24"/>
      <c r="F13" s="146"/>
    </row>
    <row r="14" spans="1:6" ht="15" x14ac:dyDescent="0.25">
      <c r="A14" s="139" t="s">
        <v>53</v>
      </c>
      <c r="B14" s="140" t="s">
        <v>378</v>
      </c>
      <c r="C14" s="139"/>
      <c r="D14" s="145"/>
      <c r="E14" s="24"/>
      <c r="F14" s="146"/>
    </row>
    <row r="15" spans="1:6" ht="15" x14ac:dyDescent="0.25">
      <c r="A15" s="139" t="s">
        <v>54</v>
      </c>
      <c r="B15" s="140" t="s">
        <v>313</v>
      </c>
      <c r="C15" s="139"/>
      <c r="D15" s="145"/>
      <c r="E15" s="24"/>
      <c r="F15" s="146"/>
    </row>
    <row r="16" spans="1:6" ht="15" x14ac:dyDescent="0.25">
      <c r="A16" s="139" t="s">
        <v>153</v>
      </c>
      <c r="B16" s="147" t="s">
        <v>154</v>
      </c>
      <c r="C16" s="139"/>
      <c r="D16" s="145"/>
      <c r="E16" s="24"/>
      <c r="F16" s="146"/>
    </row>
    <row r="17" spans="1:6" ht="15" x14ac:dyDescent="0.25">
      <c r="A17" s="139" t="s">
        <v>155</v>
      </c>
      <c r="B17" s="140" t="s">
        <v>249</v>
      </c>
      <c r="C17" s="139"/>
      <c r="D17" s="145"/>
      <c r="E17" s="24"/>
      <c r="F17" s="146"/>
    </row>
    <row r="18" spans="1:6" ht="15" x14ac:dyDescent="0.25">
      <c r="A18" s="139" t="s">
        <v>156</v>
      </c>
      <c r="B18" s="147" t="s">
        <v>248</v>
      </c>
      <c r="C18" s="139"/>
      <c r="D18" s="145"/>
      <c r="E18" s="24"/>
      <c r="F18" s="146"/>
    </row>
    <row r="19" spans="1:6" ht="15" x14ac:dyDescent="0.25">
      <c r="A19" s="139" t="s">
        <v>157</v>
      </c>
      <c r="B19" s="140" t="s">
        <v>187</v>
      </c>
      <c r="C19" s="139"/>
      <c r="D19" s="145"/>
      <c r="E19" s="24"/>
      <c r="F19" s="146"/>
    </row>
    <row r="20" spans="1:6" ht="15" x14ac:dyDescent="0.25">
      <c r="A20" s="139" t="s">
        <v>158</v>
      </c>
      <c r="B20" s="140" t="s">
        <v>183</v>
      </c>
      <c r="C20" s="139"/>
      <c r="D20" s="145"/>
      <c r="E20" s="24"/>
      <c r="F20" s="24"/>
    </row>
    <row r="21" spans="1:6" ht="18" customHeight="1" x14ac:dyDescent="0.25">
      <c r="A21" s="139" t="s">
        <v>159</v>
      </c>
      <c r="B21" s="140" t="s">
        <v>337</v>
      </c>
      <c r="C21" s="139"/>
      <c r="D21" s="145"/>
      <c r="E21" s="24"/>
      <c r="F21" s="146"/>
    </row>
    <row r="22" spans="1:6" ht="15" x14ac:dyDescent="0.25">
      <c r="A22" s="139" t="s">
        <v>160</v>
      </c>
      <c r="B22" s="140" t="s">
        <v>162</v>
      </c>
      <c r="C22" s="139"/>
      <c r="D22" s="145"/>
      <c r="E22" s="24"/>
      <c r="F22" s="146"/>
    </row>
    <row r="23" spans="1:6" ht="15" x14ac:dyDescent="0.25">
      <c r="A23" s="139" t="s">
        <v>161</v>
      </c>
      <c r="B23" s="148" t="s">
        <v>449</v>
      </c>
      <c r="C23" s="149"/>
      <c r="D23" s="145"/>
      <c r="E23" s="24"/>
      <c r="F23" s="146"/>
    </row>
    <row r="24" spans="1:6" ht="30" customHeight="1" x14ac:dyDescent="0.25">
      <c r="A24" s="139" t="s">
        <v>163</v>
      </c>
      <c r="B24" s="150" t="s">
        <v>339</v>
      </c>
      <c r="C24" s="149"/>
      <c r="D24" s="145"/>
      <c r="E24" s="24"/>
      <c r="F24" s="146"/>
    </row>
    <row r="25" spans="1:6" ht="30" x14ac:dyDescent="0.25">
      <c r="A25" s="139" t="s">
        <v>164</v>
      </c>
      <c r="B25" s="148" t="s">
        <v>340</v>
      </c>
      <c r="C25" s="139"/>
      <c r="D25" s="145"/>
      <c r="E25" s="24"/>
      <c r="F25" s="146"/>
    </row>
    <row r="26" spans="1:6" ht="30" x14ac:dyDescent="0.25">
      <c r="A26" s="139" t="s">
        <v>165</v>
      </c>
      <c r="B26" s="148" t="s">
        <v>341</v>
      </c>
      <c r="C26" s="139"/>
      <c r="D26" s="145"/>
      <c r="E26" s="24"/>
      <c r="F26" s="146"/>
    </row>
    <row r="27" spans="1:6" ht="15" x14ac:dyDescent="0.25">
      <c r="A27" s="139" t="s">
        <v>166</v>
      </c>
      <c r="B27" s="140" t="s">
        <v>170</v>
      </c>
      <c r="C27" s="139"/>
      <c r="D27" s="145"/>
      <c r="E27" s="24"/>
      <c r="F27" s="146"/>
    </row>
    <row r="28" spans="1:6" ht="15" x14ac:dyDescent="0.25">
      <c r="A28" s="139" t="s">
        <v>167</v>
      </c>
      <c r="B28" s="140" t="s">
        <v>172</v>
      </c>
      <c r="C28" s="139"/>
      <c r="D28" s="145"/>
      <c r="E28" s="24"/>
      <c r="F28" s="146"/>
    </row>
    <row r="29" spans="1:6" ht="15" x14ac:dyDescent="0.25">
      <c r="A29" s="139" t="s">
        <v>168</v>
      </c>
      <c r="B29" s="140" t="s">
        <v>250</v>
      </c>
      <c r="C29" s="139"/>
      <c r="D29" s="145"/>
      <c r="E29" s="24"/>
      <c r="F29" s="146"/>
    </row>
    <row r="30" spans="1:6" ht="15" x14ac:dyDescent="0.25">
      <c r="A30" s="139" t="s">
        <v>169</v>
      </c>
      <c r="B30" s="140" t="s">
        <v>175</v>
      </c>
      <c r="C30" s="139"/>
      <c r="D30" s="145"/>
      <c r="E30" s="24"/>
      <c r="F30" s="146"/>
    </row>
    <row r="31" spans="1:6" ht="15" x14ac:dyDescent="0.25">
      <c r="A31" s="139" t="s">
        <v>171</v>
      </c>
      <c r="B31" s="140" t="s">
        <v>177</v>
      </c>
      <c r="C31" s="139"/>
      <c r="D31" s="145"/>
      <c r="E31" s="24"/>
      <c r="F31" s="146"/>
    </row>
    <row r="32" spans="1:6" ht="15" x14ac:dyDescent="0.25">
      <c r="A32" s="139" t="s">
        <v>173</v>
      </c>
      <c r="B32" s="140" t="s">
        <v>318</v>
      </c>
      <c r="C32" s="151"/>
      <c r="D32" s="145"/>
      <c r="E32" s="24"/>
      <c r="F32" s="146"/>
    </row>
    <row r="33" spans="1:6" ht="15" x14ac:dyDescent="0.25">
      <c r="A33" s="139" t="s">
        <v>174</v>
      </c>
      <c r="B33" s="140" t="s">
        <v>178</v>
      </c>
      <c r="C33" s="151"/>
      <c r="D33" s="145"/>
      <c r="E33" s="24"/>
      <c r="F33" s="146"/>
    </row>
    <row r="34" spans="1:6" ht="15.75" thickBot="1" x14ac:dyDescent="0.3">
      <c r="A34" s="139" t="s">
        <v>176</v>
      </c>
      <c r="B34" s="140" t="s">
        <v>179</v>
      </c>
      <c r="C34" s="151"/>
      <c r="D34" s="145"/>
      <c r="E34" s="24"/>
      <c r="F34" s="146"/>
    </row>
    <row r="35" spans="1:6" ht="15.75" thickBot="1" x14ac:dyDescent="0.3">
      <c r="A35" s="152"/>
      <c r="B35" s="153" t="s">
        <v>376</v>
      </c>
      <c r="C35" s="154" t="s">
        <v>231</v>
      </c>
      <c r="D35" s="155">
        <f>SUM(D8:D34)</f>
        <v>0</v>
      </c>
      <c r="E35" s="155">
        <f>SUM(E8:E34)</f>
        <v>0</v>
      </c>
      <c r="F35" s="156"/>
    </row>
    <row r="36" spans="1:6" ht="44.25" customHeight="1" thickBot="1" x14ac:dyDescent="0.25">
      <c r="A36" s="157" t="s">
        <v>130</v>
      </c>
      <c r="B36" s="282" t="s">
        <v>463</v>
      </c>
      <c r="C36" s="282"/>
      <c r="D36" s="282"/>
      <c r="E36" s="282"/>
      <c r="F36" s="283"/>
    </row>
    <row r="37" spans="1:6" ht="15" x14ac:dyDescent="0.25">
      <c r="A37" s="14"/>
      <c r="B37" s="158"/>
      <c r="C37" s="26"/>
      <c r="D37" s="14"/>
      <c r="E37" s="159"/>
      <c r="F37" s="28"/>
    </row>
    <row r="38" spans="1:6" ht="15" x14ac:dyDescent="0.25">
      <c r="A38" s="14"/>
      <c r="B38" s="158"/>
      <c r="C38" s="26"/>
      <c r="D38" s="14"/>
      <c r="E38" s="159"/>
      <c r="F38" s="28"/>
    </row>
    <row r="39" spans="1:6" ht="15" x14ac:dyDescent="0.25">
      <c r="A39" s="14"/>
      <c r="B39" s="158"/>
      <c r="C39" s="26"/>
      <c r="D39" s="14"/>
      <c r="E39" s="159"/>
      <c r="F39" s="28"/>
    </row>
    <row r="40" spans="1:6" ht="15" x14ac:dyDescent="0.25">
      <c r="A40" s="14"/>
      <c r="B40" s="158"/>
      <c r="C40" s="26"/>
      <c r="D40" s="14"/>
      <c r="E40" s="159"/>
      <c r="F40" s="28"/>
    </row>
    <row r="41" spans="1:6" ht="15" x14ac:dyDescent="0.25">
      <c r="A41" s="14"/>
      <c r="B41" s="158"/>
      <c r="C41" s="26"/>
      <c r="D41" s="14"/>
      <c r="E41" s="159"/>
      <c r="F41" s="28"/>
    </row>
    <row r="42" spans="1:6" ht="15" x14ac:dyDescent="0.25">
      <c r="A42" s="14"/>
      <c r="B42" s="158"/>
      <c r="C42" s="26"/>
      <c r="D42" s="14"/>
      <c r="E42" s="159"/>
      <c r="F42" s="28"/>
    </row>
    <row r="43" spans="1:6" ht="15" x14ac:dyDescent="0.25">
      <c r="A43" s="27"/>
      <c r="B43" s="160"/>
      <c r="C43" s="27"/>
      <c r="D43" s="14"/>
      <c r="E43" s="14"/>
      <c r="F43" s="28"/>
    </row>
    <row r="44" spans="1:6" ht="15" x14ac:dyDescent="0.25">
      <c r="A44" s="14"/>
      <c r="B44" s="32" t="s">
        <v>364</v>
      </c>
      <c r="C44" s="14"/>
      <c r="D44" s="80" t="s">
        <v>181</v>
      </c>
      <c r="E44" s="80"/>
      <c r="F44" s="28"/>
    </row>
    <row r="45" spans="1:6" ht="15" x14ac:dyDescent="0.25">
      <c r="A45" s="14"/>
      <c r="B45" s="32" t="s">
        <v>377</v>
      </c>
      <c r="C45" s="160"/>
      <c r="D45" s="80" t="s">
        <v>373</v>
      </c>
      <c r="E45" s="161"/>
      <c r="F45" s="28"/>
    </row>
    <row r="46" spans="1:6" x14ac:dyDescent="0.2">
      <c r="A46" s="7"/>
      <c r="B46" s="9"/>
      <c r="C46" s="9"/>
      <c r="D46" s="10"/>
      <c r="E46" s="10"/>
    </row>
    <row r="47" spans="1:6" x14ac:dyDescent="0.2">
      <c r="B47" s="11"/>
      <c r="C47" s="11"/>
      <c r="D47" s="7"/>
      <c r="E47" s="7"/>
    </row>
    <row r="48" spans="1:6" x14ac:dyDescent="0.2">
      <c r="B48" s="7"/>
      <c r="C48" s="7"/>
      <c r="D48" s="7"/>
      <c r="E48" s="7"/>
    </row>
    <row r="49" spans="2:5" x14ac:dyDescent="0.2">
      <c r="B49" s="7"/>
      <c r="C49" s="7"/>
      <c r="D49" s="7"/>
      <c r="E49" s="7"/>
    </row>
    <row r="50" spans="2:5" x14ac:dyDescent="0.2">
      <c r="B50" s="4"/>
      <c r="C50" s="4"/>
      <c r="D50" s="7"/>
      <c r="E50" s="7"/>
    </row>
    <row r="51" spans="2:5" x14ac:dyDescent="0.2">
      <c r="B51" s="7"/>
      <c r="C51" s="7"/>
      <c r="D51" s="7"/>
      <c r="E51" s="7"/>
    </row>
    <row r="52" spans="2:5" x14ac:dyDescent="0.2">
      <c r="B52" s="7"/>
      <c r="C52" s="7"/>
      <c r="D52" s="7"/>
      <c r="E52" s="7"/>
    </row>
    <row r="53" spans="2:5" x14ac:dyDescent="0.2">
      <c r="B53" s="7"/>
      <c r="C53" s="7"/>
      <c r="D53" s="7"/>
      <c r="E53" s="7"/>
    </row>
    <row r="54" spans="2:5" x14ac:dyDescent="0.2">
      <c r="B54" s="12"/>
      <c r="C54" s="12"/>
      <c r="D54" s="7"/>
      <c r="E54" s="7"/>
    </row>
    <row r="55" spans="2:5" x14ac:dyDescent="0.2">
      <c r="B55" s="7"/>
      <c r="C55" s="7"/>
      <c r="D55" s="7"/>
      <c r="E55" s="7"/>
    </row>
    <row r="56" spans="2:5" x14ac:dyDescent="0.2">
      <c r="B56" s="4"/>
      <c r="C56" s="4"/>
      <c r="D56" s="7"/>
      <c r="E56" s="7"/>
    </row>
    <row r="57" spans="2:5" x14ac:dyDescent="0.2">
      <c r="B57" s="7"/>
      <c r="C57" s="7"/>
      <c r="D57" s="7"/>
      <c r="E57" s="7"/>
    </row>
    <row r="58" spans="2:5" x14ac:dyDescent="0.2">
      <c r="B58" s="7"/>
      <c r="C58" s="7"/>
      <c r="D58" s="7"/>
      <c r="E58" s="7"/>
    </row>
    <row r="59" spans="2:5" x14ac:dyDescent="0.2">
      <c r="B59" s="7"/>
      <c r="C59" s="7"/>
      <c r="D59" s="7"/>
      <c r="E59" s="7"/>
    </row>
    <row r="60" spans="2:5" x14ac:dyDescent="0.2">
      <c r="B60" s="12"/>
      <c r="C60" s="12"/>
      <c r="D60" s="7"/>
      <c r="E60" s="7"/>
    </row>
    <row r="61" spans="2:5" x14ac:dyDescent="0.2">
      <c r="B61" s="4"/>
      <c r="C61" s="4"/>
      <c r="D61" s="7"/>
      <c r="E61" s="7"/>
    </row>
    <row r="62" spans="2:5" x14ac:dyDescent="0.2">
      <c r="B62" s="7"/>
      <c r="C62" s="7"/>
      <c r="D62" s="7"/>
      <c r="E62" s="7"/>
    </row>
    <row r="63" spans="2:5" x14ac:dyDescent="0.2">
      <c r="B63" s="7"/>
      <c r="C63" s="7"/>
      <c r="D63" s="7"/>
      <c r="E63" s="7"/>
    </row>
    <row r="64" spans="2:5" x14ac:dyDescent="0.2">
      <c r="B64" s="7"/>
      <c r="C64" s="7"/>
      <c r="D64" s="7"/>
      <c r="E64" s="7"/>
    </row>
    <row r="65" spans="2:5" x14ac:dyDescent="0.2">
      <c r="B65" s="7"/>
      <c r="C65" s="7"/>
      <c r="D65" s="7"/>
      <c r="E65" s="7"/>
    </row>
    <row r="66" spans="2:5" x14ac:dyDescent="0.2">
      <c r="B66" s="7"/>
      <c r="C66" s="7"/>
      <c r="D66" s="7"/>
      <c r="E66" s="7"/>
    </row>
    <row r="67" spans="2:5" x14ac:dyDescent="0.2">
      <c r="B67" s="7"/>
      <c r="C67" s="7"/>
      <c r="D67" s="7"/>
      <c r="E67" s="7"/>
    </row>
    <row r="68" spans="2:5" x14ac:dyDescent="0.2">
      <c r="B68" s="7"/>
      <c r="C68" s="7"/>
      <c r="D68" s="7"/>
      <c r="E68" s="7"/>
    </row>
    <row r="69" spans="2:5" x14ac:dyDescent="0.2">
      <c r="B69" s="7"/>
      <c r="C69" s="7"/>
      <c r="D69" s="7"/>
      <c r="E69" s="7"/>
    </row>
    <row r="70" spans="2:5" x14ac:dyDescent="0.2">
      <c r="B70" s="7"/>
      <c r="C70" s="7"/>
      <c r="D70" s="7"/>
      <c r="E70" s="7"/>
    </row>
    <row r="71" spans="2:5" x14ac:dyDescent="0.2">
      <c r="B71" s="7"/>
      <c r="C71" s="7"/>
      <c r="D71" s="7"/>
      <c r="E71" s="7"/>
    </row>
    <row r="72" spans="2:5" x14ac:dyDescent="0.2">
      <c r="B72" s="7"/>
      <c r="C72" s="7"/>
      <c r="D72" s="7"/>
      <c r="E72" s="7"/>
    </row>
    <row r="73" spans="2:5" x14ac:dyDescent="0.2">
      <c r="B73" s="7"/>
      <c r="C73" s="7"/>
      <c r="D73" s="7"/>
      <c r="E73" s="7"/>
    </row>
    <row r="74" spans="2:5" x14ac:dyDescent="0.2">
      <c r="B74" s="12"/>
      <c r="C74" s="12"/>
      <c r="D74" s="7"/>
      <c r="E74" s="7"/>
    </row>
    <row r="75" spans="2:5" x14ac:dyDescent="0.2">
      <c r="B75" s="7"/>
      <c r="C75" s="7"/>
      <c r="D75" s="7"/>
      <c r="E75" s="7"/>
    </row>
    <row r="76" spans="2:5" x14ac:dyDescent="0.2">
      <c r="B76" s="4"/>
      <c r="C76" s="4"/>
      <c r="D76" s="7"/>
      <c r="E76" s="7"/>
    </row>
    <row r="77" spans="2:5" x14ac:dyDescent="0.2">
      <c r="B77" s="7"/>
      <c r="C77" s="7"/>
      <c r="D77" s="7"/>
      <c r="E77" s="7"/>
    </row>
    <row r="78" spans="2:5" x14ac:dyDescent="0.2">
      <c r="B78" s="7"/>
      <c r="C78" s="7"/>
      <c r="D78" s="7"/>
      <c r="E78" s="7"/>
    </row>
  </sheetData>
  <mergeCells count="3">
    <mergeCell ref="B36:F36"/>
    <mergeCell ref="E1:F1"/>
    <mergeCell ref="B3:F4"/>
  </mergeCells>
  <phoneticPr fontId="4" type="noConversion"/>
  <pageMargins left="0.75" right="0.75" top="1" bottom="1" header="0.5" footer="0.5"/>
  <pageSetup paperSize="9" scale="65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0"/>
  <sheetViews>
    <sheetView view="pageBreakPreview" zoomScaleNormal="100" zoomScaleSheetLayoutView="100" workbookViewId="0">
      <selection activeCell="B59" sqref="B59"/>
    </sheetView>
  </sheetViews>
  <sheetFormatPr defaultColWidth="9" defaultRowHeight="12.75" x14ac:dyDescent="0.2"/>
  <cols>
    <col min="1" max="1" width="4.42578125" customWidth="1"/>
    <col min="2" max="2" width="81.42578125" customWidth="1"/>
    <col min="3" max="3" width="12" customWidth="1"/>
    <col min="4" max="4" width="14.42578125" customWidth="1"/>
    <col min="5" max="5" width="14.140625" customWidth="1"/>
    <col min="6" max="6" width="12.85546875" customWidth="1"/>
  </cols>
  <sheetData>
    <row r="1" spans="1:6" ht="15" x14ac:dyDescent="0.25">
      <c r="A1" s="14"/>
      <c r="B1" s="28"/>
      <c r="C1" s="28"/>
      <c r="D1" s="28"/>
      <c r="E1" s="28"/>
      <c r="F1" s="28"/>
    </row>
    <row r="2" spans="1:6" ht="21" customHeight="1" x14ac:dyDescent="0.25">
      <c r="A2" s="14" t="s">
        <v>140</v>
      </c>
      <c r="B2" s="28"/>
      <c r="C2" s="28"/>
      <c r="D2" s="28"/>
      <c r="E2" s="286" t="s">
        <v>365</v>
      </c>
      <c r="F2" s="286"/>
    </row>
    <row r="3" spans="1:6" ht="20.25" customHeight="1" x14ac:dyDescent="0.25">
      <c r="A3" s="14"/>
      <c r="B3" s="28"/>
      <c r="C3" s="28"/>
      <c r="D3" s="28"/>
      <c r="E3" s="28" t="s">
        <v>329</v>
      </c>
      <c r="F3" s="28"/>
    </row>
    <row r="4" spans="1:6" ht="23.25" customHeight="1" x14ac:dyDescent="0.25">
      <c r="A4" s="14"/>
      <c r="B4" s="284" t="s">
        <v>470</v>
      </c>
      <c r="C4" s="284"/>
      <c r="D4" s="285"/>
      <c r="E4" s="285"/>
      <c r="F4" s="270"/>
    </row>
    <row r="5" spans="1:6" ht="22.5" customHeight="1" x14ac:dyDescent="0.25">
      <c r="A5" s="14"/>
      <c r="B5" s="285"/>
      <c r="C5" s="285"/>
      <c r="D5" s="285"/>
      <c r="E5" s="285"/>
      <c r="F5" s="270"/>
    </row>
    <row r="6" spans="1:6" ht="15" x14ac:dyDescent="0.25">
      <c r="A6" s="135"/>
      <c r="B6" s="15"/>
      <c r="C6" s="14"/>
      <c r="D6" s="28"/>
      <c r="E6" s="28"/>
      <c r="F6" s="28"/>
    </row>
    <row r="7" spans="1:6" s="8" customFormat="1" x14ac:dyDescent="0.2">
      <c r="A7" s="287" t="s">
        <v>141</v>
      </c>
      <c r="B7" s="289" t="s">
        <v>184</v>
      </c>
      <c r="C7" s="291" t="s">
        <v>142</v>
      </c>
      <c r="D7" s="291" t="s">
        <v>332</v>
      </c>
      <c r="E7" s="291" t="s">
        <v>333</v>
      </c>
      <c r="F7" s="291" t="s">
        <v>143</v>
      </c>
    </row>
    <row r="8" spans="1:6" s="8" customFormat="1" ht="24" customHeight="1" x14ac:dyDescent="0.2">
      <c r="A8" s="288"/>
      <c r="B8" s="290"/>
      <c r="C8" s="292"/>
      <c r="D8" s="292"/>
      <c r="E8" s="292"/>
      <c r="F8" s="292"/>
    </row>
    <row r="9" spans="1:6" ht="15.75" thickBot="1" x14ac:dyDescent="0.3">
      <c r="A9" s="136">
        <v>1</v>
      </c>
      <c r="B9" s="137">
        <v>2</v>
      </c>
      <c r="C9" s="137">
        <v>3</v>
      </c>
      <c r="D9" s="138">
        <v>4</v>
      </c>
      <c r="E9" s="138">
        <v>5</v>
      </c>
      <c r="F9" s="138">
        <v>6</v>
      </c>
    </row>
    <row r="10" spans="1:6" ht="15.75" thickBot="1" x14ac:dyDescent="0.3">
      <c r="A10" s="162" t="s">
        <v>185</v>
      </c>
      <c r="B10" s="163" t="s">
        <v>186</v>
      </c>
      <c r="C10" s="164"/>
      <c r="D10" s="165"/>
      <c r="E10" s="166"/>
      <c r="F10" s="167"/>
    </row>
    <row r="11" spans="1:6" ht="15.75" thickBot="1" x14ac:dyDescent="0.3">
      <c r="A11" s="168" t="s">
        <v>144</v>
      </c>
      <c r="B11" s="153" t="s">
        <v>314</v>
      </c>
      <c r="C11" s="154" t="s">
        <v>231</v>
      </c>
      <c r="D11" s="155">
        <f>SUM(D12:D38)</f>
        <v>0</v>
      </c>
      <c r="E11" s="155">
        <f>SUM(E12:E38)</f>
        <v>0</v>
      </c>
      <c r="F11" s="156"/>
    </row>
    <row r="12" spans="1:6" ht="15" x14ac:dyDescent="0.25">
      <c r="A12" s="139" t="s">
        <v>42</v>
      </c>
      <c r="B12" s="140" t="s">
        <v>145</v>
      </c>
      <c r="C12" s="143"/>
      <c r="D12" s="144"/>
      <c r="E12" s="87"/>
      <c r="F12" s="87"/>
    </row>
    <row r="13" spans="1:6" ht="15" x14ac:dyDescent="0.25">
      <c r="A13" s="139" t="s">
        <v>43</v>
      </c>
      <c r="B13" s="140" t="s">
        <v>146</v>
      </c>
      <c r="C13" s="143"/>
      <c r="D13" s="144"/>
      <c r="E13" s="87"/>
      <c r="F13" s="87"/>
    </row>
    <row r="14" spans="1:6" ht="15" x14ac:dyDescent="0.25">
      <c r="A14" s="139" t="s">
        <v>50</v>
      </c>
      <c r="B14" s="140" t="s">
        <v>147</v>
      </c>
      <c r="C14" s="143"/>
      <c r="D14" s="144"/>
      <c r="E14" s="87"/>
      <c r="F14" s="87"/>
    </row>
    <row r="15" spans="1:6" ht="15" x14ac:dyDescent="0.25">
      <c r="A15" s="139" t="s">
        <v>44</v>
      </c>
      <c r="B15" s="140" t="s">
        <v>148</v>
      </c>
      <c r="C15" s="143"/>
      <c r="D15" s="144"/>
      <c r="E15" s="87"/>
      <c r="F15" s="87"/>
    </row>
    <row r="16" spans="1:6" ht="15" x14ac:dyDescent="0.25">
      <c r="A16" s="139" t="s">
        <v>51</v>
      </c>
      <c r="B16" s="140" t="s">
        <v>149</v>
      </c>
      <c r="C16" s="143"/>
      <c r="D16" s="144"/>
      <c r="E16" s="87"/>
      <c r="F16" s="87"/>
    </row>
    <row r="17" spans="1:6" ht="15" x14ac:dyDescent="0.25">
      <c r="A17" s="139" t="s">
        <v>52</v>
      </c>
      <c r="B17" s="140" t="s">
        <v>150</v>
      </c>
      <c r="C17" s="139"/>
      <c r="D17" s="145"/>
      <c r="E17" s="24"/>
      <c r="F17" s="146"/>
    </row>
    <row r="18" spans="1:6" ht="15" x14ac:dyDescent="0.25">
      <c r="A18" s="139" t="s">
        <v>53</v>
      </c>
      <c r="B18" s="140" t="s">
        <v>151</v>
      </c>
      <c r="C18" s="139"/>
      <c r="D18" s="145"/>
      <c r="E18" s="24"/>
      <c r="F18" s="146"/>
    </row>
    <row r="19" spans="1:6" ht="15" x14ac:dyDescent="0.25">
      <c r="A19" s="139" t="s">
        <v>54</v>
      </c>
      <c r="B19" s="140" t="s">
        <v>152</v>
      </c>
      <c r="C19" s="139"/>
      <c r="D19" s="145"/>
      <c r="E19" s="24"/>
      <c r="F19" s="146"/>
    </row>
    <row r="20" spans="1:6" ht="15" x14ac:dyDescent="0.25">
      <c r="A20" s="139" t="s">
        <v>153</v>
      </c>
      <c r="B20" s="147" t="s">
        <v>154</v>
      </c>
      <c r="C20" s="139"/>
      <c r="D20" s="145"/>
      <c r="E20" s="24"/>
      <c r="F20" s="146"/>
    </row>
    <row r="21" spans="1:6" ht="15" x14ac:dyDescent="0.25">
      <c r="A21" s="139" t="s">
        <v>155</v>
      </c>
      <c r="B21" s="147" t="s">
        <v>249</v>
      </c>
      <c r="C21" s="139"/>
      <c r="D21" s="145"/>
      <c r="E21" s="24"/>
      <c r="F21" s="146"/>
    </row>
    <row r="22" spans="1:6" ht="15" x14ac:dyDescent="0.25">
      <c r="A22" s="139" t="s">
        <v>156</v>
      </c>
      <c r="B22" s="147" t="s">
        <v>183</v>
      </c>
      <c r="C22" s="139"/>
      <c r="D22" s="145"/>
      <c r="E22" s="24"/>
      <c r="F22" s="146"/>
    </row>
    <row r="23" spans="1:6" ht="15" x14ac:dyDescent="0.25">
      <c r="A23" s="139" t="s">
        <v>157</v>
      </c>
      <c r="B23" s="140" t="s">
        <v>452</v>
      </c>
      <c r="C23" s="139"/>
      <c r="D23" s="145"/>
      <c r="E23" s="24"/>
      <c r="F23" s="146"/>
    </row>
    <row r="24" spans="1:6" ht="15" x14ac:dyDescent="0.25">
      <c r="A24" s="139" t="s">
        <v>158</v>
      </c>
      <c r="B24" s="140" t="s">
        <v>162</v>
      </c>
      <c r="C24" s="139"/>
      <c r="D24" s="145"/>
      <c r="E24" s="24"/>
      <c r="F24" s="146"/>
    </row>
    <row r="25" spans="1:6" ht="15" x14ac:dyDescent="0.25">
      <c r="A25" s="139" t="s">
        <v>159</v>
      </c>
      <c r="B25" s="140" t="s">
        <v>338</v>
      </c>
      <c r="C25" s="139"/>
      <c r="D25" s="145"/>
      <c r="E25" s="24"/>
      <c r="F25" s="146"/>
    </row>
    <row r="26" spans="1:6" ht="15" x14ac:dyDescent="0.25">
      <c r="A26" s="139" t="s">
        <v>160</v>
      </c>
      <c r="B26" s="140" t="s">
        <v>339</v>
      </c>
      <c r="C26" s="139"/>
      <c r="D26" s="145"/>
      <c r="E26" s="24"/>
      <c r="F26" s="146"/>
    </row>
    <row r="27" spans="1:6" ht="30" x14ac:dyDescent="0.25">
      <c r="A27" s="139" t="s">
        <v>161</v>
      </c>
      <c r="B27" s="148" t="s">
        <v>340</v>
      </c>
      <c r="C27" s="149"/>
      <c r="D27" s="145"/>
      <c r="E27" s="24"/>
      <c r="F27" s="146"/>
    </row>
    <row r="28" spans="1:6" ht="33" customHeight="1" x14ac:dyDescent="0.25">
      <c r="A28" s="139" t="s">
        <v>163</v>
      </c>
      <c r="B28" s="150" t="s">
        <v>341</v>
      </c>
      <c r="C28" s="149"/>
      <c r="D28" s="145"/>
      <c r="E28" s="24"/>
      <c r="F28" s="146"/>
    </row>
    <row r="29" spans="1:6" ht="15" x14ac:dyDescent="0.25">
      <c r="A29" s="139" t="s">
        <v>164</v>
      </c>
      <c r="B29" s="148" t="s">
        <v>187</v>
      </c>
      <c r="C29" s="139"/>
      <c r="D29" s="145"/>
      <c r="E29" s="24"/>
      <c r="F29" s="146"/>
    </row>
    <row r="30" spans="1:6" ht="15" x14ac:dyDescent="0.25">
      <c r="A30" s="139" t="s">
        <v>165</v>
      </c>
      <c r="B30" s="148" t="s">
        <v>248</v>
      </c>
      <c r="C30" s="139"/>
      <c r="D30" s="145"/>
      <c r="E30" s="24"/>
      <c r="F30" s="146"/>
    </row>
    <row r="31" spans="1:6" ht="15" x14ac:dyDescent="0.25">
      <c r="A31" s="139" t="s">
        <v>166</v>
      </c>
      <c r="B31" s="140" t="s">
        <v>170</v>
      </c>
      <c r="C31" s="139"/>
      <c r="D31" s="145"/>
      <c r="E31" s="24"/>
      <c r="F31" s="146"/>
    </row>
    <row r="32" spans="1:6" ht="15" x14ac:dyDescent="0.25">
      <c r="A32" s="139" t="s">
        <v>167</v>
      </c>
      <c r="B32" s="140" t="s">
        <v>172</v>
      </c>
      <c r="C32" s="139"/>
      <c r="D32" s="145"/>
      <c r="E32" s="24"/>
      <c r="F32" s="146"/>
    </row>
    <row r="33" spans="1:6" ht="15" x14ac:dyDescent="0.25">
      <c r="A33" s="139" t="s">
        <v>168</v>
      </c>
      <c r="B33" s="140" t="s">
        <v>250</v>
      </c>
      <c r="C33" s="139"/>
      <c r="D33" s="145"/>
      <c r="E33" s="24"/>
      <c r="F33" s="146"/>
    </row>
    <row r="34" spans="1:6" ht="15" x14ac:dyDescent="0.25">
      <c r="A34" s="139" t="s">
        <v>169</v>
      </c>
      <c r="B34" s="140" t="s">
        <v>175</v>
      </c>
      <c r="C34" s="139"/>
      <c r="D34" s="145"/>
      <c r="E34" s="24"/>
      <c r="F34" s="146"/>
    </row>
    <row r="35" spans="1:6" ht="15" x14ac:dyDescent="0.25">
      <c r="A35" s="139" t="s">
        <v>171</v>
      </c>
      <c r="B35" s="140" t="s">
        <v>177</v>
      </c>
      <c r="C35" s="139"/>
      <c r="D35" s="145"/>
      <c r="E35" s="24"/>
      <c r="F35" s="146"/>
    </row>
    <row r="36" spans="1:6" ht="15" x14ac:dyDescent="0.25">
      <c r="A36" s="139" t="s">
        <v>173</v>
      </c>
      <c r="B36" s="140" t="s">
        <v>318</v>
      </c>
      <c r="C36" s="151"/>
      <c r="D36" s="145"/>
      <c r="E36" s="24"/>
      <c r="F36" s="146"/>
    </row>
    <row r="37" spans="1:6" ht="15" x14ac:dyDescent="0.25">
      <c r="A37" s="139" t="s">
        <v>174</v>
      </c>
      <c r="B37" s="140" t="s">
        <v>178</v>
      </c>
      <c r="C37" s="151"/>
      <c r="D37" s="145"/>
      <c r="E37" s="24"/>
      <c r="F37" s="146"/>
    </row>
    <row r="38" spans="1:6" ht="15.75" thickBot="1" x14ac:dyDescent="0.3">
      <c r="A38" s="139" t="s">
        <v>176</v>
      </c>
      <c r="B38" s="140" t="s">
        <v>179</v>
      </c>
      <c r="C38" s="151"/>
      <c r="D38" s="145"/>
      <c r="E38" s="24"/>
      <c r="F38" s="146"/>
    </row>
    <row r="39" spans="1:6" ht="15.75" thickBot="1" x14ac:dyDescent="0.3">
      <c r="A39" s="169" t="s">
        <v>188</v>
      </c>
      <c r="B39" s="170" t="s">
        <v>315</v>
      </c>
      <c r="C39" s="171" t="s">
        <v>231</v>
      </c>
      <c r="D39" s="155">
        <f>SUM(D40:D54)</f>
        <v>0</v>
      </c>
      <c r="E39" s="155">
        <f>SUM(E40:E54)</f>
        <v>0</v>
      </c>
      <c r="F39" s="172"/>
    </row>
    <row r="40" spans="1:6" ht="15" x14ac:dyDescent="0.25">
      <c r="A40" s="139" t="s">
        <v>42</v>
      </c>
      <c r="B40" s="140" t="s">
        <v>189</v>
      </c>
      <c r="C40" s="143"/>
      <c r="D40" s="144"/>
      <c r="E40" s="144"/>
      <c r="F40" s="173"/>
    </row>
    <row r="41" spans="1:6" ht="15" x14ac:dyDescent="0.25">
      <c r="A41" s="139" t="s">
        <v>43</v>
      </c>
      <c r="B41" s="140" t="s">
        <v>190</v>
      </c>
      <c r="C41" s="139"/>
      <c r="D41" s="144"/>
      <c r="E41" s="144"/>
      <c r="F41" s="173"/>
    </row>
    <row r="42" spans="1:6" ht="15" x14ac:dyDescent="0.25">
      <c r="A42" s="139" t="s">
        <v>50</v>
      </c>
      <c r="B42" s="140" t="s">
        <v>191</v>
      </c>
      <c r="C42" s="139"/>
      <c r="D42" s="144"/>
      <c r="E42" s="144"/>
      <c r="F42" s="173"/>
    </row>
    <row r="43" spans="1:6" ht="15" x14ac:dyDescent="0.25">
      <c r="A43" s="139" t="s">
        <v>44</v>
      </c>
      <c r="B43" s="174" t="s">
        <v>251</v>
      </c>
      <c r="C43" s="139"/>
      <c r="D43" s="144"/>
      <c r="E43" s="144"/>
      <c r="F43" s="173"/>
    </row>
    <row r="44" spans="1:6" ht="15" x14ac:dyDescent="0.25">
      <c r="A44" s="139" t="s">
        <v>51</v>
      </c>
      <c r="B44" s="193" t="s">
        <v>475</v>
      </c>
      <c r="C44" s="139"/>
      <c r="D44" s="144"/>
      <c r="E44" s="144"/>
      <c r="F44" s="173"/>
    </row>
    <row r="45" spans="1:6" ht="15" x14ac:dyDescent="0.25">
      <c r="A45" s="139" t="s">
        <v>52</v>
      </c>
      <c r="B45" s="258" t="s">
        <v>192</v>
      </c>
      <c r="C45" s="139"/>
      <c r="D45" s="144"/>
      <c r="E45" s="144"/>
      <c r="F45" s="173"/>
    </row>
    <row r="46" spans="1:6" ht="15" x14ac:dyDescent="0.25">
      <c r="A46" s="139" t="s">
        <v>53</v>
      </c>
      <c r="B46" s="140" t="s">
        <v>193</v>
      </c>
      <c r="C46" s="139"/>
      <c r="D46" s="145"/>
      <c r="E46" s="24"/>
      <c r="F46" s="24"/>
    </row>
    <row r="47" spans="1:6" ht="15" x14ac:dyDescent="0.25">
      <c r="A47" s="139" t="s">
        <v>54</v>
      </c>
      <c r="B47" s="140" t="s">
        <v>194</v>
      </c>
      <c r="C47" s="139"/>
      <c r="D47" s="145"/>
      <c r="E47" s="24"/>
      <c r="F47" s="24"/>
    </row>
    <row r="48" spans="1:6" ht="15" x14ac:dyDescent="0.25">
      <c r="A48" s="139" t="s">
        <v>153</v>
      </c>
      <c r="B48" s="140" t="s">
        <v>195</v>
      </c>
      <c r="C48" s="139"/>
      <c r="D48" s="175"/>
      <c r="E48" s="22"/>
      <c r="F48" s="22"/>
    </row>
    <row r="49" spans="1:6" ht="15" x14ac:dyDescent="0.25">
      <c r="A49" s="139" t="s">
        <v>155</v>
      </c>
      <c r="B49" s="174" t="s">
        <v>196</v>
      </c>
      <c r="C49" s="139"/>
      <c r="D49" s="176"/>
      <c r="E49" s="177"/>
      <c r="F49" s="178"/>
    </row>
    <row r="50" spans="1:6" ht="15" x14ac:dyDescent="0.25">
      <c r="A50" s="139" t="s">
        <v>156</v>
      </c>
      <c r="B50" s="174" t="s">
        <v>197</v>
      </c>
      <c r="C50" s="139"/>
      <c r="D50" s="177"/>
      <c r="E50" s="177"/>
      <c r="F50" s="178"/>
    </row>
    <row r="51" spans="1:6" ht="15" x14ac:dyDescent="0.25">
      <c r="A51" s="139" t="s">
        <v>157</v>
      </c>
      <c r="B51" s="140" t="s">
        <v>198</v>
      </c>
      <c r="C51" s="139"/>
      <c r="D51" s="145"/>
      <c r="E51" s="24"/>
      <c r="F51" s="146"/>
    </row>
    <row r="52" spans="1:6" ht="15" x14ac:dyDescent="0.25">
      <c r="A52" s="139" t="s">
        <v>158</v>
      </c>
      <c r="B52" s="140" t="s">
        <v>199</v>
      </c>
      <c r="C52" s="139"/>
      <c r="D52" s="145"/>
      <c r="E52" s="24"/>
      <c r="F52" s="146"/>
    </row>
    <row r="53" spans="1:6" ht="15" x14ac:dyDescent="0.25">
      <c r="A53" s="139" t="s">
        <v>159</v>
      </c>
      <c r="B53" s="140" t="s">
        <v>200</v>
      </c>
      <c r="C53" s="139"/>
      <c r="D53" s="145"/>
      <c r="E53" s="24"/>
      <c r="F53" s="146"/>
    </row>
    <row r="54" spans="1:6" ht="15.75" thickBot="1" x14ac:dyDescent="0.3">
      <c r="A54" s="139" t="s">
        <v>160</v>
      </c>
      <c r="B54" s="174" t="s">
        <v>201</v>
      </c>
      <c r="C54" s="139"/>
      <c r="D54" s="179"/>
      <c r="E54" s="68"/>
      <c r="F54" s="180"/>
    </row>
    <row r="55" spans="1:6" ht="15.75" thickBot="1" x14ac:dyDescent="0.3">
      <c r="A55" s="181" t="s">
        <v>252</v>
      </c>
      <c r="B55" s="182" t="s">
        <v>316</v>
      </c>
      <c r="C55" s="183" t="s">
        <v>231</v>
      </c>
      <c r="D55" s="155">
        <f>SUM(D56:D69)</f>
        <v>0</v>
      </c>
      <c r="E55" s="155">
        <f>SUM(E56:E69)</f>
        <v>0</v>
      </c>
      <c r="F55" s="184"/>
    </row>
    <row r="56" spans="1:6" ht="15" x14ac:dyDescent="0.25">
      <c r="A56" s="139" t="s">
        <v>42</v>
      </c>
      <c r="B56" s="140" t="s">
        <v>203</v>
      </c>
      <c r="C56" s="139"/>
      <c r="D56" s="185"/>
      <c r="E56" s="186"/>
      <c r="F56" s="187"/>
    </row>
    <row r="57" spans="1:6" ht="15" x14ac:dyDescent="0.25">
      <c r="A57" s="139" t="s">
        <v>43</v>
      </c>
      <c r="B57" s="140" t="s">
        <v>204</v>
      </c>
      <c r="C57" s="139"/>
      <c r="D57" s="185"/>
      <c r="E57" s="186"/>
      <c r="F57" s="187"/>
    </row>
    <row r="58" spans="1:6" ht="15" x14ac:dyDescent="0.25">
      <c r="A58" s="139" t="s">
        <v>50</v>
      </c>
      <c r="B58" s="140" t="s">
        <v>205</v>
      </c>
      <c r="C58" s="139"/>
      <c r="D58" s="144"/>
      <c r="E58" s="87"/>
      <c r="F58" s="188"/>
    </row>
    <row r="59" spans="1:6" ht="15" x14ac:dyDescent="0.25">
      <c r="A59" s="139" t="s">
        <v>44</v>
      </c>
      <c r="B59" s="140" t="s">
        <v>206</v>
      </c>
      <c r="C59" s="139"/>
      <c r="D59" s="144"/>
      <c r="E59" s="87"/>
      <c r="F59" s="188"/>
    </row>
    <row r="60" spans="1:6" ht="15" x14ac:dyDescent="0.25">
      <c r="A60" s="139" t="s">
        <v>51</v>
      </c>
      <c r="B60" s="140" t="s">
        <v>207</v>
      </c>
      <c r="C60" s="139"/>
      <c r="D60" s="145"/>
      <c r="E60" s="24"/>
      <c r="F60" s="146"/>
    </row>
    <row r="61" spans="1:6" ht="15" x14ac:dyDescent="0.25">
      <c r="A61" s="139" t="s">
        <v>52</v>
      </c>
      <c r="B61" s="140" t="s">
        <v>208</v>
      </c>
      <c r="C61" s="139"/>
      <c r="D61" s="145"/>
      <c r="E61" s="24"/>
      <c r="F61" s="146"/>
    </row>
    <row r="62" spans="1:6" ht="15" x14ac:dyDescent="0.25">
      <c r="A62" s="139" t="s">
        <v>53</v>
      </c>
      <c r="B62" s="140" t="s">
        <v>209</v>
      </c>
      <c r="C62" s="139"/>
      <c r="D62" s="145"/>
      <c r="E62" s="24"/>
      <c r="F62" s="146"/>
    </row>
    <row r="63" spans="1:6" ht="15" x14ac:dyDescent="0.25">
      <c r="A63" s="139" t="s">
        <v>54</v>
      </c>
      <c r="B63" s="140" t="s">
        <v>210</v>
      </c>
      <c r="C63" s="139"/>
      <c r="D63" s="145"/>
      <c r="E63" s="24"/>
      <c r="F63" s="146"/>
    </row>
    <row r="64" spans="1:6" ht="15" x14ac:dyDescent="0.25">
      <c r="A64" s="139" t="s">
        <v>153</v>
      </c>
      <c r="B64" s="140" t="s">
        <v>211</v>
      </c>
      <c r="C64" s="139"/>
      <c r="D64" s="145"/>
      <c r="E64" s="24"/>
      <c r="F64" s="146"/>
    </row>
    <row r="65" spans="1:6" ht="15" x14ac:dyDescent="0.25">
      <c r="A65" s="139" t="s">
        <v>155</v>
      </c>
      <c r="B65" s="147" t="s">
        <v>212</v>
      </c>
      <c r="C65" s="139"/>
      <c r="D65" s="145"/>
      <c r="E65" s="24"/>
      <c r="F65" s="146"/>
    </row>
    <row r="66" spans="1:6" ht="15" x14ac:dyDescent="0.25">
      <c r="A66" s="139" t="s">
        <v>156</v>
      </c>
      <c r="B66" s="140" t="s">
        <v>213</v>
      </c>
      <c r="C66" s="139"/>
      <c r="D66" s="145"/>
      <c r="E66" s="24"/>
      <c r="F66" s="146"/>
    </row>
    <row r="67" spans="1:6" ht="15" x14ac:dyDescent="0.25">
      <c r="A67" s="139" t="s">
        <v>157</v>
      </c>
      <c r="B67" s="140" t="s">
        <v>214</v>
      </c>
      <c r="C67" s="139"/>
      <c r="D67" s="145"/>
      <c r="E67" s="24"/>
      <c r="F67" s="146"/>
    </row>
    <row r="68" spans="1:6" ht="30" x14ac:dyDescent="0.25">
      <c r="A68" s="139" t="s">
        <v>158</v>
      </c>
      <c r="B68" s="189" t="s">
        <v>253</v>
      </c>
      <c r="C68" s="139"/>
      <c r="D68" s="175"/>
      <c r="E68" s="22"/>
      <c r="F68" s="22"/>
    </row>
    <row r="69" spans="1:6" ht="15.75" thickBot="1" x14ac:dyDescent="0.3">
      <c r="A69" s="139" t="s">
        <v>159</v>
      </c>
      <c r="B69" s="140" t="s">
        <v>215</v>
      </c>
      <c r="C69" s="139"/>
      <c r="D69" s="175"/>
      <c r="E69" s="22"/>
      <c r="F69" s="22"/>
    </row>
    <row r="70" spans="1:6" ht="15.75" thickBot="1" x14ac:dyDescent="0.3">
      <c r="A70" s="181" t="s">
        <v>216</v>
      </c>
      <c r="B70" s="190" t="s">
        <v>317</v>
      </c>
      <c r="C70" s="181" t="s">
        <v>231</v>
      </c>
      <c r="D70" s="155">
        <f>SUM(D71:D73)</f>
        <v>0</v>
      </c>
      <c r="E70" s="155">
        <f>SUM(E71:E73)</f>
        <v>0</v>
      </c>
      <c r="F70" s="191"/>
    </row>
    <row r="71" spans="1:6" ht="15" x14ac:dyDescent="0.25">
      <c r="A71" s="139" t="s">
        <v>42</v>
      </c>
      <c r="B71" s="140" t="s">
        <v>217</v>
      </c>
      <c r="C71" s="139"/>
      <c r="D71" s="145"/>
      <c r="E71" s="24"/>
      <c r="F71" s="24"/>
    </row>
    <row r="72" spans="1:6" ht="15" x14ac:dyDescent="0.25">
      <c r="A72" s="139" t="s">
        <v>43</v>
      </c>
      <c r="B72" s="140" t="s">
        <v>218</v>
      </c>
      <c r="C72" s="139"/>
      <c r="D72" s="145"/>
      <c r="E72" s="24"/>
      <c r="F72" s="24"/>
    </row>
    <row r="73" spans="1:6" ht="15.75" thickBot="1" x14ac:dyDescent="0.3">
      <c r="A73" s="139" t="s">
        <v>50</v>
      </c>
      <c r="B73" s="140" t="s">
        <v>219</v>
      </c>
      <c r="C73" s="139"/>
      <c r="D73" s="145"/>
      <c r="E73" s="24"/>
      <c r="F73" s="24"/>
    </row>
    <row r="74" spans="1:6" ht="15.75" thickBot="1" x14ac:dyDescent="0.3">
      <c r="A74" s="181" t="s">
        <v>202</v>
      </c>
      <c r="B74" s="190" t="s">
        <v>342</v>
      </c>
      <c r="C74" s="181" t="s">
        <v>231</v>
      </c>
      <c r="D74" s="155">
        <f>SUM(D75:D87)</f>
        <v>0</v>
      </c>
      <c r="E74" s="155">
        <f>SUM(E75:E87)</f>
        <v>0</v>
      </c>
      <c r="F74" s="192"/>
    </row>
    <row r="75" spans="1:6" ht="15" customHeight="1" x14ac:dyDescent="0.25">
      <c r="A75" s="193" t="s">
        <v>42</v>
      </c>
      <c r="B75" s="194" t="s">
        <v>319</v>
      </c>
      <c r="C75" s="195"/>
      <c r="D75" s="196"/>
      <c r="E75" s="197"/>
      <c r="F75" s="198"/>
    </row>
    <row r="76" spans="1:6" ht="15" customHeight="1" x14ac:dyDescent="0.25">
      <c r="A76" s="193" t="s">
        <v>43</v>
      </c>
      <c r="B76" s="194" t="s">
        <v>321</v>
      </c>
      <c r="C76" s="195"/>
      <c r="D76" s="197"/>
      <c r="E76" s="256"/>
      <c r="F76" s="255"/>
    </row>
    <row r="77" spans="1:6" ht="15" customHeight="1" x14ac:dyDescent="0.25">
      <c r="A77" s="193" t="s">
        <v>50</v>
      </c>
      <c r="B77" s="199" t="s">
        <v>221</v>
      </c>
      <c r="C77" s="195"/>
      <c r="D77" s="257"/>
      <c r="E77" s="254"/>
      <c r="F77" s="198"/>
    </row>
    <row r="78" spans="1:6" ht="15" x14ac:dyDescent="0.25">
      <c r="A78" s="193" t="s">
        <v>44</v>
      </c>
      <c r="B78" s="199" t="s">
        <v>220</v>
      </c>
      <c r="C78" s="151"/>
      <c r="D78" s="179"/>
      <c r="E78" s="68"/>
      <c r="F78" s="180"/>
    </row>
    <row r="79" spans="1:6" ht="15" x14ac:dyDescent="0.25">
      <c r="A79" s="193" t="s">
        <v>51</v>
      </c>
      <c r="B79" s="199" t="s">
        <v>320</v>
      </c>
      <c r="C79" s="200"/>
      <c r="D79" s="201"/>
      <c r="E79" s="201"/>
      <c r="F79" s="203"/>
    </row>
    <row r="80" spans="1:6" ht="15" x14ac:dyDescent="0.25">
      <c r="A80" s="193" t="s">
        <v>52</v>
      </c>
      <c r="B80" s="199" t="s">
        <v>222</v>
      </c>
      <c r="C80" s="151"/>
      <c r="D80" s="204"/>
      <c r="E80" s="205"/>
      <c r="F80" s="180"/>
    </row>
    <row r="81" spans="1:6" ht="15" x14ac:dyDescent="0.25">
      <c r="A81" s="193" t="s">
        <v>53</v>
      </c>
      <c r="B81" s="193" t="s">
        <v>223</v>
      </c>
      <c r="C81" s="193"/>
      <c r="D81" s="201"/>
      <c r="E81" s="201"/>
      <c r="F81" s="206"/>
    </row>
    <row r="82" spans="1:6" ht="15" x14ac:dyDescent="0.25">
      <c r="A82" s="193" t="s">
        <v>54</v>
      </c>
      <c r="B82" s="193" t="s">
        <v>472</v>
      </c>
      <c r="C82" s="193"/>
      <c r="D82" s="202"/>
      <c r="E82" s="201"/>
      <c r="F82" s="206"/>
    </row>
    <row r="83" spans="1:6" ht="15" x14ac:dyDescent="0.25">
      <c r="A83" s="193" t="s">
        <v>153</v>
      </c>
      <c r="B83" s="194" t="s">
        <v>474</v>
      </c>
      <c r="C83" s="193"/>
      <c r="D83" s="202"/>
      <c r="E83" s="201"/>
      <c r="F83" s="206"/>
    </row>
    <row r="84" spans="1:6" ht="15" customHeight="1" x14ac:dyDescent="0.25">
      <c r="A84" s="193" t="s">
        <v>155</v>
      </c>
      <c r="B84" s="194" t="s">
        <v>473</v>
      </c>
      <c r="C84" s="193"/>
      <c r="D84" s="185"/>
      <c r="E84" s="186"/>
      <c r="F84" s="186"/>
    </row>
    <row r="85" spans="1:6" ht="15" customHeight="1" x14ac:dyDescent="0.25">
      <c r="A85" s="193" t="s">
        <v>156</v>
      </c>
      <c r="B85" s="194" t="s">
        <v>226</v>
      </c>
      <c r="C85" s="193"/>
      <c r="D85" s="185"/>
      <c r="E85" s="186"/>
      <c r="F85" s="186"/>
    </row>
    <row r="86" spans="1:6" ht="15" customHeight="1" x14ac:dyDescent="0.25">
      <c r="A86" s="193" t="s">
        <v>157</v>
      </c>
      <c r="B86" s="207" t="s">
        <v>224</v>
      </c>
      <c r="C86" s="208"/>
      <c r="D86" s="185"/>
      <c r="E86" s="186"/>
      <c r="F86" s="186"/>
    </row>
    <row r="87" spans="1:6" ht="16.5" customHeight="1" thickBot="1" x14ac:dyDescent="0.3">
      <c r="A87" s="193" t="s">
        <v>158</v>
      </c>
      <c r="B87" s="207" t="s">
        <v>225</v>
      </c>
      <c r="C87" s="208"/>
      <c r="D87" s="185"/>
      <c r="E87" s="186"/>
      <c r="F87" s="186"/>
    </row>
    <row r="88" spans="1:6" ht="44.25" customHeight="1" thickBot="1" x14ac:dyDescent="0.25">
      <c r="A88" s="157" t="s">
        <v>130</v>
      </c>
      <c r="B88" s="282" t="s">
        <v>180</v>
      </c>
      <c r="C88" s="282"/>
      <c r="D88" s="282"/>
      <c r="E88" s="282"/>
      <c r="F88" s="283"/>
    </row>
    <row r="89" spans="1:6" ht="15" x14ac:dyDescent="0.25">
      <c r="A89" s="14"/>
      <c r="B89" s="158"/>
      <c r="C89" s="26"/>
      <c r="D89" s="14"/>
      <c r="E89" s="159"/>
      <c r="F89" s="28"/>
    </row>
    <row r="90" spans="1:6" ht="15" x14ac:dyDescent="0.25">
      <c r="A90" s="14"/>
      <c r="B90" s="158"/>
      <c r="C90" s="26"/>
      <c r="D90" s="14"/>
      <c r="E90" s="159"/>
      <c r="F90" s="28"/>
    </row>
    <row r="91" spans="1:6" ht="15" x14ac:dyDescent="0.25">
      <c r="A91" s="14"/>
      <c r="B91" s="158"/>
      <c r="C91" s="26"/>
      <c r="D91" s="14"/>
      <c r="E91" s="159"/>
      <c r="F91" s="28"/>
    </row>
    <row r="92" spans="1:6" ht="15" x14ac:dyDescent="0.25">
      <c r="A92" s="14"/>
      <c r="B92" s="158"/>
      <c r="C92" s="26"/>
      <c r="D92" s="14"/>
      <c r="E92" s="159"/>
      <c r="F92" s="28"/>
    </row>
    <row r="93" spans="1:6" ht="15" x14ac:dyDescent="0.25">
      <c r="A93" s="14"/>
      <c r="B93" s="158"/>
      <c r="C93" s="26"/>
      <c r="D93" s="14"/>
      <c r="E93" s="159"/>
      <c r="F93" s="28"/>
    </row>
    <row r="94" spans="1:6" ht="15" x14ac:dyDescent="0.25">
      <c r="A94" s="14"/>
      <c r="B94" s="158"/>
      <c r="C94" s="26"/>
      <c r="D94" s="14"/>
      <c r="E94" s="159"/>
      <c r="F94" s="28"/>
    </row>
    <row r="95" spans="1:6" ht="15" x14ac:dyDescent="0.25">
      <c r="A95" s="27"/>
      <c r="B95" s="160"/>
      <c r="C95" s="27"/>
      <c r="D95" s="14"/>
      <c r="E95" s="14"/>
      <c r="F95" s="28"/>
    </row>
    <row r="96" spans="1:6" ht="15" x14ac:dyDescent="0.25">
      <c r="A96" s="14"/>
      <c r="B96" s="32" t="s">
        <v>380</v>
      </c>
      <c r="C96" s="14"/>
      <c r="D96" s="80" t="s">
        <v>181</v>
      </c>
      <c r="E96" s="80"/>
      <c r="F96" s="28"/>
    </row>
    <row r="97" spans="1:6" ht="15" x14ac:dyDescent="0.25">
      <c r="A97" s="14"/>
      <c r="B97" s="32" t="s">
        <v>369</v>
      </c>
      <c r="C97" s="160"/>
      <c r="D97" s="80" t="s">
        <v>366</v>
      </c>
      <c r="E97" s="161"/>
      <c r="F97" s="28"/>
    </row>
    <row r="98" spans="1:6" x14ac:dyDescent="0.2">
      <c r="A98" s="7"/>
      <c r="B98" s="9"/>
      <c r="C98" s="9"/>
      <c r="D98" s="10"/>
      <c r="E98" s="10"/>
    </row>
    <row r="99" spans="1:6" x14ac:dyDescent="0.2">
      <c r="B99" s="11"/>
      <c r="C99" s="11"/>
      <c r="D99" s="7"/>
      <c r="E99" s="7"/>
    </row>
    <row r="100" spans="1:6" x14ac:dyDescent="0.2">
      <c r="B100" s="7"/>
      <c r="C100" s="7"/>
      <c r="D100" s="7"/>
      <c r="E100" s="7"/>
    </row>
    <row r="101" spans="1:6" x14ac:dyDescent="0.2">
      <c r="B101" s="7"/>
      <c r="C101" s="7"/>
      <c r="D101" s="7"/>
      <c r="E101" s="7"/>
    </row>
    <row r="102" spans="1:6" x14ac:dyDescent="0.2">
      <c r="B102" s="4"/>
      <c r="C102" s="4"/>
      <c r="D102" s="7"/>
      <c r="E102" s="7"/>
    </row>
    <row r="103" spans="1:6" x14ac:dyDescent="0.2">
      <c r="B103" s="7"/>
      <c r="C103" s="7"/>
      <c r="D103" s="7"/>
      <c r="E103" s="7"/>
    </row>
    <row r="104" spans="1:6" x14ac:dyDescent="0.2">
      <c r="B104" s="7"/>
      <c r="C104" s="7"/>
      <c r="D104" s="7"/>
      <c r="E104" s="7"/>
    </row>
    <row r="105" spans="1:6" x14ac:dyDescent="0.2">
      <c r="B105" s="7"/>
      <c r="C105" s="7"/>
      <c r="D105" s="7"/>
      <c r="E105" s="7"/>
    </row>
    <row r="106" spans="1:6" x14ac:dyDescent="0.2">
      <c r="B106" s="12"/>
      <c r="C106" s="12"/>
      <c r="D106" s="7"/>
      <c r="E106" s="7"/>
    </row>
    <row r="107" spans="1:6" x14ac:dyDescent="0.2">
      <c r="B107" s="7"/>
      <c r="C107" s="7"/>
      <c r="D107" s="7"/>
      <c r="E107" s="7"/>
    </row>
    <row r="108" spans="1:6" x14ac:dyDescent="0.2">
      <c r="B108" s="4"/>
      <c r="C108" s="4"/>
      <c r="D108" s="7"/>
      <c r="E108" s="7"/>
    </row>
    <row r="109" spans="1:6" x14ac:dyDescent="0.2">
      <c r="B109" s="7"/>
      <c r="C109" s="7"/>
      <c r="D109" s="7"/>
      <c r="E109" s="7"/>
    </row>
    <row r="110" spans="1:6" x14ac:dyDescent="0.2">
      <c r="B110" s="7"/>
      <c r="C110" s="7"/>
      <c r="D110" s="7"/>
      <c r="E110" s="7"/>
    </row>
    <row r="111" spans="1:6" x14ac:dyDescent="0.2">
      <c r="B111" s="7"/>
      <c r="C111" s="7"/>
      <c r="D111" s="7"/>
      <c r="E111" s="7"/>
    </row>
    <row r="112" spans="1:6" x14ac:dyDescent="0.2">
      <c r="B112" s="12"/>
      <c r="C112" s="12"/>
      <c r="D112" s="7"/>
      <c r="E112" s="7"/>
    </row>
    <row r="113" spans="2:5" x14ac:dyDescent="0.2">
      <c r="B113" s="4"/>
      <c r="C113" s="4"/>
      <c r="D113" s="7"/>
      <c r="E113" s="7"/>
    </row>
    <row r="114" spans="2:5" x14ac:dyDescent="0.2">
      <c r="B114" s="7"/>
      <c r="C114" s="7"/>
      <c r="D114" s="7"/>
      <c r="E114" s="7"/>
    </row>
    <row r="115" spans="2:5" x14ac:dyDescent="0.2">
      <c r="B115" s="7"/>
      <c r="C115" s="7"/>
      <c r="D115" s="7"/>
      <c r="E115" s="7"/>
    </row>
    <row r="116" spans="2:5" x14ac:dyDescent="0.2">
      <c r="B116" s="7"/>
      <c r="C116" s="7"/>
      <c r="D116" s="7"/>
      <c r="E116" s="7"/>
    </row>
    <row r="117" spans="2:5" x14ac:dyDescent="0.2">
      <c r="B117" s="7"/>
      <c r="C117" s="7"/>
      <c r="D117" s="7"/>
      <c r="E117" s="7"/>
    </row>
    <row r="118" spans="2:5" x14ac:dyDescent="0.2">
      <c r="B118" s="7"/>
      <c r="C118" s="7"/>
      <c r="D118" s="7"/>
      <c r="E118" s="7"/>
    </row>
    <row r="119" spans="2:5" x14ac:dyDescent="0.2">
      <c r="B119" s="7"/>
      <c r="C119" s="7"/>
      <c r="D119" s="7"/>
      <c r="E119" s="7"/>
    </row>
    <row r="120" spans="2:5" x14ac:dyDescent="0.2">
      <c r="B120" s="7"/>
      <c r="C120" s="7"/>
      <c r="D120" s="7"/>
      <c r="E120" s="7"/>
    </row>
    <row r="121" spans="2:5" x14ac:dyDescent="0.2">
      <c r="B121" s="7"/>
      <c r="C121" s="7"/>
      <c r="D121" s="7"/>
      <c r="E121" s="7"/>
    </row>
    <row r="122" spans="2:5" x14ac:dyDescent="0.2">
      <c r="B122" s="7"/>
      <c r="C122" s="7"/>
      <c r="D122" s="7"/>
      <c r="E122" s="7"/>
    </row>
    <row r="123" spans="2:5" x14ac:dyDescent="0.2">
      <c r="B123" s="7"/>
      <c r="C123" s="7"/>
      <c r="D123" s="7"/>
      <c r="E123" s="7"/>
    </row>
    <row r="124" spans="2:5" x14ac:dyDescent="0.2">
      <c r="B124" s="7"/>
      <c r="C124" s="7"/>
      <c r="D124" s="7"/>
      <c r="E124" s="7"/>
    </row>
    <row r="125" spans="2:5" x14ac:dyDescent="0.2">
      <c r="B125" s="7"/>
      <c r="C125" s="7"/>
      <c r="D125" s="7"/>
      <c r="E125" s="7"/>
    </row>
    <row r="126" spans="2:5" x14ac:dyDescent="0.2">
      <c r="B126" s="12"/>
      <c r="C126" s="12"/>
      <c r="D126" s="7"/>
      <c r="E126" s="7"/>
    </row>
    <row r="127" spans="2:5" x14ac:dyDescent="0.2">
      <c r="B127" s="7"/>
      <c r="C127" s="7"/>
      <c r="D127" s="7"/>
      <c r="E127" s="7"/>
    </row>
    <row r="128" spans="2:5" x14ac:dyDescent="0.2">
      <c r="B128" s="4"/>
      <c r="C128" s="4"/>
      <c r="D128" s="7"/>
      <c r="E128" s="7"/>
    </row>
    <row r="129" spans="2:5" x14ac:dyDescent="0.2">
      <c r="B129" s="7"/>
      <c r="C129" s="7"/>
      <c r="D129" s="7"/>
      <c r="E129" s="7"/>
    </row>
    <row r="130" spans="2:5" x14ac:dyDescent="0.2">
      <c r="B130" s="7"/>
      <c r="C130" s="7"/>
      <c r="D130" s="7"/>
      <c r="E130" s="7"/>
    </row>
    <row r="131" spans="2:5" x14ac:dyDescent="0.2">
      <c r="B131" s="7"/>
      <c r="C131" s="7"/>
      <c r="D131" s="7"/>
      <c r="E131" s="7"/>
    </row>
    <row r="132" spans="2:5" x14ac:dyDescent="0.2">
      <c r="B132" s="7"/>
      <c r="C132" s="7"/>
      <c r="D132" s="7"/>
      <c r="E132" s="7"/>
    </row>
    <row r="133" spans="2:5" x14ac:dyDescent="0.2">
      <c r="B133" s="7"/>
      <c r="C133" s="7"/>
      <c r="D133" s="7"/>
      <c r="E133" s="7"/>
    </row>
    <row r="134" spans="2:5" x14ac:dyDescent="0.2">
      <c r="B134" s="7"/>
      <c r="C134" s="7"/>
      <c r="D134" s="7"/>
      <c r="E134" s="7"/>
    </row>
    <row r="135" spans="2:5" x14ac:dyDescent="0.2">
      <c r="B135" s="7"/>
      <c r="C135" s="7"/>
      <c r="D135" s="7"/>
      <c r="E135" s="7"/>
    </row>
    <row r="136" spans="2:5" x14ac:dyDescent="0.2">
      <c r="B136" s="7"/>
      <c r="C136" s="7"/>
      <c r="D136" s="7"/>
      <c r="E136" s="7"/>
    </row>
    <row r="137" spans="2:5" x14ac:dyDescent="0.2">
      <c r="B137" s="7"/>
      <c r="C137" s="7"/>
      <c r="D137" s="7"/>
      <c r="E137" s="7"/>
    </row>
    <row r="138" spans="2:5" x14ac:dyDescent="0.2">
      <c r="B138" s="7"/>
      <c r="C138" s="7"/>
      <c r="D138" s="7"/>
      <c r="E138" s="7"/>
    </row>
    <row r="139" spans="2:5" x14ac:dyDescent="0.2">
      <c r="B139" s="7"/>
      <c r="C139" s="7"/>
      <c r="D139" s="7"/>
      <c r="E139" s="7"/>
    </row>
    <row r="140" spans="2:5" x14ac:dyDescent="0.2">
      <c r="B140" s="7"/>
      <c r="C140" s="7"/>
      <c r="D140" s="7"/>
      <c r="E140" s="7"/>
    </row>
    <row r="141" spans="2:5" x14ac:dyDescent="0.2">
      <c r="B141" s="7"/>
      <c r="C141" s="7"/>
      <c r="D141" s="7"/>
      <c r="E141" s="7"/>
    </row>
    <row r="142" spans="2:5" x14ac:dyDescent="0.2">
      <c r="B142" s="7"/>
      <c r="C142" s="7"/>
      <c r="D142" s="7"/>
      <c r="E142" s="7"/>
    </row>
    <row r="143" spans="2:5" x14ac:dyDescent="0.2">
      <c r="B143" s="7"/>
      <c r="C143" s="7"/>
      <c r="D143" s="7"/>
      <c r="E143" s="7"/>
    </row>
    <row r="144" spans="2:5" x14ac:dyDescent="0.2">
      <c r="B144" s="7"/>
      <c r="C144" s="7"/>
      <c r="D144" s="7"/>
      <c r="E144" s="7"/>
    </row>
    <row r="145" spans="2:5" x14ac:dyDescent="0.2">
      <c r="B145" s="7"/>
      <c r="C145" s="7"/>
      <c r="D145" s="7"/>
      <c r="E145" s="7"/>
    </row>
    <row r="146" spans="2:5" x14ac:dyDescent="0.2">
      <c r="B146" s="7"/>
      <c r="C146" s="7"/>
      <c r="D146" s="7"/>
      <c r="E146" s="7"/>
    </row>
    <row r="147" spans="2:5" x14ac:dyDescent="0.2">
      <c r="B147" s="7"/>
      <c r="C147" s="7"/>
      <c r="D147" s="7"/>
      <c r="E147" s="7"/>
    </row>
    <row r="148" spans="2:5" x14ac:dyDescent="0.2">
      <c r="B148" s="7"/>
      <c r="C148" s="7"/>
      <c r="D148" s="7"/>
      <c r="E148" s="7"/>
    </row>
    <row r="149" spans="2:5" x14ac:dyDescent="0.2">
      <c r="B149" s="7"/>
      <c r="C149" s="7"/>
      <c r="D149" s="7"/>
      <c r="E149" s="7"/>
    </row>
    <row r="150" spans="2:5" x14ac:dyDescent="0.2">
      <c r="B150" s="7"/>
      <c r="C150" s="7"/>
      <c r="D150" s="7"/>
      <c r="E150" s="7"/>
    </row>
    <row r="151" spans="2:5" x14ac:dyDescent="0.2">
      <c r="B151" s="7"/>
      <c r="C151" s="7"/>
      <c r="D151" s="7"/>
      <c r="E151" s="7"/>
    </row>
    <row r="152" spans="2:5" x14ac:dyDescent="0.2">
      <c r="B152" s="7"/>
      <c r="C152" s="7"/>
      <c r="D152" s="7"/>
      <c r="E152" s="7"/>
    </row>
    <row r="153" spans="2:5" x14ac:dyDescent="0.2">
      <c r="B153" s="7"/>
      <c r="C153" s="7"/>
      <c r="D153" s="7"/>
      <c r="E153" s="7"/>
    </row>
    <row r="154" spans="2:5" x14ac:dyDescent="0.2">
      <c r="B154" s="7"/>
      <c r="C154" s="7"/>
      <c r="D154" s="7"/>
      <c r="E154" s="7"/>
    </row>
    <row r="155" spans="2:5" x14ac:dyDescent="0.2">
      <c r="B155" s="7"/>
      <c r="C155" s="7"/>
      <c r="D155" s="7"/>
      <c r="E155" s="7"/>
    </row>
    <row r="156" spans="2:5" x14ac:dyDescent="0.2">
      <c r="B156" s="7"/>
      <c r="C156" s="7"/>
      <c r="D156" s="7"/>
      <c r="E156" s="7"/>
    </row>
    <row r="157" spans="2:5" x14ac:dyDescent="0.2">
      <c r="B157" s="7"/>
      <c r="C157" s="7"/>
      <c r="D157" s="7"/>
      <c r="E157" s="7"/>
    </row>
    <row r="158" spans="2:5" x14ac:dyDescent="0.2">
      <c r="B158" s="12"/>
      <c r="C158" s="12"/>
      <c r="D158" s="7"/>
      <c r="E158" s="7"/>
    </row>
    <row r="159" spans="2:5" x14ac:dyDescent="0.2">
      <c r="B159" s="7"/>
      <c r="C159" s="7"/>
      <c r="D159" s="7"/>
      <c r="E159" s="7"/>
    </row>
    <row r="160" spans="2:5" x14ac:dyDescent="0.2">
      <c r="B160" s="4"/>
      <c r="C160" s="4"/>
      <c r="D160" s="7"/>
      <c r="E160" s="7"/>
    </row>
  </sheetData>
  <mergeCells count="9">
    <mergeCell ref="B88:F88"/>
    <mergeCell ref="E2:F2"/>
    <mergeCell ref="B4:F5"/>
    <mergeCell ref="A7:A8"/>
    <mergeCell ref="B7:B8"/>
    <mergeCell ref="C7:C8"/>
    <mergeCell ref="D7:D8"/>
    <mergeCell ref="E7:E8"/>
    <mergeCell ref="F7:F8"/>
  </mergeCells>
  <phoneticPr fontId="4" type="noConversion"/>
  <pageMargins left="0.78740157480314965" right="0.39370078740157483" top="0.59055118110236227" bottom="0.78740157480314965" header="0.51181102362204722" footer="0.51181102362204722"/>
  <pageSetup paperSize="9" scale="65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"/>
  <sheetViews>
    <sheetView view="pageBreakPreview" zoomScaleNormal="100" zoomScaleSheetLayoutView="100" workbookViewId="0">
      <selection activeCell="E5" sqref="E5"/>
    </sheetView>
  </sheetViews>
  <sheetFormatPr defaultRowHeight="12.75" x14ac:dyDescent="0.2"/>
  <cols>
    <col min="1" max="1" width="3.5703125" customWidth="1"/>
    <col min="2" max="2" width="22.5703125" customWidth="1"/>
    <col min="3" max="3" width="13.7109375" customWidth="1"/>
    <col min="4" max="4" width="15.140625" customWidth="1"/>
    <col min="5" max="5" width="11.7109375" customWidth="1"/>
    <col min="6" max="6" width="11.42578125" customWidth="1"/>
    <col min="7" max="7" width="10.42578125" customWidth="1"/>
  </cols>
  <sheetData>
    <row r="1" spans="1:7" ht="15" x14ac:dyDescent="0.25">
      <c r="A1" s="28" t="s">
        <v>227</v>
      </c>
      <c r="B1" s="28"/>
      <c r="C1" s="28"/>
      <c r="D1" s="28"/>
      <c r="E1" s="286" t="s">
        <v>471</v>
      </c>
      <c r="F1" s="286"/>
      <c r="G1" s="286"/>
    </row>
    <row r="2" spans="1:7" ht="15" x14ac:dyDescent="0.25">
      <c r="A2" s="29"/>
      <c r="B2" s="216"/>
      <c r="C2" s="217"/>
      <c r="D2" s="217"/>
      <c r="E2" s="272" t="s">
        <v>345</v>
      </c>
      <c r="F2" s="272"/>
      <c r="G2" s="272"/>
    </row>
    <row r="3" spans="1:7" ht="15" x14ac:dyDescent="0.25">
      <c r="A3" s="28"/>
      <c r="B3" s="28"/>
      <c r="C3" s="28"/>
      <c r="D3" s="28"/>
      <c r="E3" s="28"/>
      <c r="F3" s="28"/>
      <c r="G3" s="28"/>
    </row>
    <row r="4" spans="1:7" ht="15" x14ac:dyDescent="0.25">
      <c r="A4" s="28"/>
      <c r="B4" s="293" t="s">
        <v>477</v>
      </c>
      <c r="C4" s="277"/>
      <c r="D4" s="277"/>
      <c r="E4" s="277"/>
      <c r="F4" s="277"/>
      <c r="G4" s="277"/>
    </row>
    <row r="5" spans="1:7" ht="15" x14ac:dyDescent="0.25">
      <c r="A5" s="28"/>
      <c r="B5" s="28"/>
      <c r="C5" s="28"/>
      <c r="D5" s="28"/>
      <c r="E5" s="28"/>
      <c r="F5" s="28"/>
      <c r="G5" s="28"/>
    </row>
    <row r="6" spans="1:7" ht="15" x14ac:dyDescent="0.25">
      <c r="A6" s="135"/>
      <c r="B6" s="135"/>
      <c r="C6" s="135"/>
      <c r="D6" s="209"/>
      <c r="E6" s="28"/>
      <c r="F6" s="28"/>
      <c r="G6" s="28"/>
    </row>
    <row r="7" spans="1:7" ht="75" x14ac:dyDescent="0.25">
      <c r="A7" s="210" t="s">
        <v>228</v>
      </c>
      <c r="B7" s="210" t="s">
        <v>237</v>
      </c>
      <c r="C7" s="211" t="s">
        <v>238</v>
      </c>
      <c r="D7" s="149" t="s">
        <v>239</v>
      </c>
      <c r="E7" s="211" t="s">
        <v>240</v>
      </c>
      <c r="F7" s="211" t="s">
        <v>241</v>
      </c>
      <c r="G7" s="149" t="s">
        <v>242</v>
      </c>
    </row>
    <row r="8" spans="1:7" ht="15" x14ac:dyDescent="0.25">
      <c r="A8" s="210">
        <v>1</v>
      </c>
      <c r="B8" s="210">
        <v>2</v>
      </c>
      <c r="C8" s="210">
        <v>3</v>
      </c>
      <c r="D8" s="210">
        <v>4</v>
      </c>
      <c r="E8" s="210">
        <v>5</v>
      </c>
      <c r="F8" s="210">
        <v>6</v>
      </c>
      <c r="G8" s="210">
        <v>7</v>
      </c>
    </row>
    <row r="9" spans="1:7" ht="15" x14ac:dyDescent="0.25">
      <c r="A9" s="139"/>
      <c r="B9" s="139"/>
      <c r="C9" s="139"/>
      <c r="D9" s="139"/>
      <c r="E9" s="186">
        <v>0</v>
      </c>
      <c r="F9" s="186">
        <v>0</v>
      </c>
      <c r="G9" s="186">
        <f>SUM(E9-F9)</f>
        <v>0</v>
      </c>
    </row>
    <row r="10" spans="1:7" ht="15" x14ac:dyDescent="0.25">
      <c r="A10" s="139"/>
      <c r="B10" s="139"/>
      <c r="C10" s="139"/>
      <c r="D10" s="139"/>
      <c r="E10" s="186">
        <v>0</v>
      </c>
      <c r="F10" s="186">
        <v>0</v>
      </c>
      <c r="G10" s="186">
        <f>SUM(E10-F10)</f>
        <v>0</v>
      </c>
    </row>
    <row r="11" spans="1:7" ht="15" x14ac:dyDescent="0.25">
      <c r="A11" s="139"/>
      <c r="B11" s="139"/>
      <c r="C11" s="139"/>
      <c r="D11" s="139"/>
      <c r="E11" s="186">
        <v>0</v>
      </c>
      <c r="F11" s="186">
        <v>0</v>
      </c>
      <c r="G11" s="186">
        <f>SUM(E11-F11)</f>
        <v>0</v>
      </c>
    </row>
    <row r="12" spans="1:7" ht="15" x14ac:dyDescent="0.25">
      <c r="A12" s="139"/>
      <c r="B12" s="210"/>
      <c r="C12" s="210"/>
      <c r="D12" s="212" t="s">
        <v>231</v>
      </c>
      <c r="E12" s="213">
        <f>SUM(E9:E11)</f>
        <v>0</v>
      </c>
      <c r="F12" s="213">
        <f>SUM(F9:F11)</f>
        <v>0</v>
      </c>
      <c r="G12" s="213">
        <f>SUM(G9:G11)</f>
        <v>0</v>
      </c>
    </row>
    <row r="13" spans="1:7" ht="15" x14ac:dyDescent="0.25">
      <c r="A13" s="28"/>
      <c r="B13" s="28"/>
      <c r="C13" s="28"/>
      <c r="D13" s="28"/>
      <c r="E13" s="28"/>
      <c r="F13" s="28"/>
      <c r="G13" s="28"/>
    </row>
    <row r="14" spans="1:7" ht="15" x14ac:dyDescent="0.25">
      <c r="A14" s="28"/>
      <c r="B14" s="28"/>
      <c r="C14" s="28"/>
      <c r="D14" s="28"/>
      <c r="E14" s="28"/>
      <c r="F14" s="28"/>
      <c r="G14" s="28"/>
    </row>
    <row r="15" spans="1:7" ht="15" x14ac:dyDescent="0.25">
      <c r="A15" s="28"/>
      <c r="B15" s="28"/>
      <c r="C15" s="28"/>
      <c r="D15" s="28"/>
      <c r="E15" s="28"/>
      <c r="F15" s="28"/>
      <c r="G15" s="28"/>
    </row>
    <row r="16" spans="1:7" ht="15" x14ac:dyDescent="0.25">
      <c r="A16" s="28"/>
      <c r="B16" s="28"/>
      <c r="C16" s="28"/>
      <c r="D16" s="28"/>
      <c r="E16" s="28"/>
      <c r="F16" s="28"/>
      <c r="G16" s="28"/>
    </row>
    <row r="17" spans="1:7" ht="15" x14ac:dyDescent="0.25">
      <c r="A17" s="28"/>
      <c r="B17" s="28"/>
      <c r="C17" s="28"/>
      <c r="D17" s="28"/>
      <c r="E17" s="28"/>
      <c r="F17" s="28"/>
      <c r="G17" s="28"/>
    </row>
    <row r="18" spans="1:7" ht="15" x14ac:dyDescent="0.25">
      <c r="A18" s="214"/>
      <c r="B18" s="214"/>
      <c r="C18" s="28"/>
      <c r="D18" s="28"/>
      <c r="E18" s="28"/>
      <c r="F18" s="28"/>
      <c r="G18" s="28"/>
    </row>
    <row r="19" spans="1:7" ht="15" x14ac:dyDescent="0.25">
      <c r="A19" s="28"/>
      <c r="B19" s="28"/>
      <c r="C19" s="28"/>
      <c r="D19" s="28"/>
      <c r="E19" s="28"/>
      <c r="F19" s="28"/>
      <c r="G19" s="28"/>
    </row>
    <row r="20" spans="1:7" ht="15" x14ac:dyDescent="0.25">
      <c r="A20" s="28"/>
      <c r="B20" s="28"/>
      <c r="C20" s="28"/>
      <c r="D20" s="28"/>
      <c r="E20" s="28"/>
      <c r="F20" s="28"/>
      <c r="G20" s="28"/>
    </row>
    <row r="21" spans="1:7" ht="15" x14ac:dyDescent="0.25">
      <c r="A21" s="28"/>
      <c r="B21" s="28"/>
      <c r="C21" s="28"/>
      <c r="D21" s="28"/>
      <c r="E21" s="28"/>
      <c r="F21" s="28"/>
      <c r="G21" s="28"/>
    </row>
    <row r="22" spans="1:7" ht="15" x14ac:dyDescent="0.25">
      <c r="A22" s="28" t="s">
        <v>243</v>
      </c>
      <c r="B22" s="28"/>
      <c r="C22" s="28" t="s">
        <v>344</v>
      </c>
      <c r="D22" s="28"/>
      <c r="E22" s="28"/>
      <c r="F22" s="28" t="s">
        <v>243</v>
      </c>
      <c r="G22" s="28"/>
    </row>
    <row r="23" spans="1:7" ht="15" x14ac:dyDescent="0.25">
      <c r="A23" s="28" t="s">
        <v>124</v>
      </c>
      <c r="B23" s="28"/>
      <c r="C23" s="28" t="s">
        <v>343</v>
      </c>
      <c r="D23" s="28"/>
      <c r="E23" s="28"/>
      <c r="F23" s="28" t="s">
        <v>232</v>
      </c>
      <c r="G23" s="28"/>
    </row>
    <row r="24" spans="1:7" ht="15" x14ac:dyDescent="0.25">
      <c r="A24" s="28"/>
      <c r="B24" s="28"/>
      <c r="C24" s="28"/>
      <c r="D24" s="28"/>
      <c r="E24" s="28"/>
      <c r="F24" s="28"/>
      <c r="G24" s="28"/>
    </row>
    <row r="25" spans="1:7" ht="15" x14ac:dyDescent="0.25">
      <c r="A25" s="28"/>
      <c r="B25" s="28"/>
      <c r="C25" s="28"/>
      <c r="D25" s="28"/>
      <c r="E25" s="28"/>
      <c r="F25" s="28"/>
      <c r="G25" s="28"/>
    </row>
    <row r="26" spans="1:7" ht="15" x14ac:dyDescent="0.25">
      <c r="A26" s="28"/>
      <c r="B26" s="28"/>
      <c r="C26" s="28"/>
      <c r="D26" s="28"/>
      <c r="E26" s="28"/>
      <c r="F26" s="28"/>
      <c r="G26" s="28"/>
    </row>
    <row r="27" spans="1:7" ht="15" x14ac:dyDescent="0.25">
      <c r="A27" s="28"/>
      <c r="B27" s="28"/>
      <c r="C27" s="28"/>
      <c r="D27" s="28"/>
      <c r="E27" s="28"/>
      <c r="F27" s="28"/>
      <c r="G27" s="28"/>
    </row>
    <row r="28" spans="1:7" ht="15" x14ac:dyDescent="0.25">
      <c r="A28" s="28"/>
      <c r="B28" s="28"/>
      <c r="C28" s="28"/>
      <c r="D28" s="28"/>
      <c r="E28" s="28"/>
      <c r="F28" s="28"/>
      <c r="G28" s="28"/>
    </row>
    <row r="29" spans="1:7" ht="15" x14ac:dyDescent="0.25">
      <c r="A29" s="28"/>
      <c r="B29" s="28"/>
      <c r="C29" s="28"/>
      <c r="D29" s="28"/>
      <c r="E29" s="28"/>
      <c r="F29" s="28"/>
      <c r="G29" s="28"/>
    </row>
    <row r="30" spans="1:7" ht="15" x14ac:dyDescent="0.25">
      <c r="A30" s="214" t="s">
        <v>233</v>
      </c>
      <c r="B30" s="214"/>
      <c r="C30" s="28"/>
      <c r="D30" s="28"/>
      <c r="E30" s="28"/>
      <c r="F30" s="28"/>
      <c r="G30" s="28"/>
    </row>
    <row r="31" spans="1:7" ht="15" x14ac:dyDescent="0.25">
      <c r="A31" s="28" t="s">
        <v>244</v>
      </c>
      <c r="B31" s="28"/>
      <c r="C31" s="28"/>
      <c r="D31" s="28"/>
      <c r="E31" s="28"/>
      <c r="F31" s="28"/>
      <c r="G31" s="28"/>
    </row>
    <row r="32" spans="1:7" ht="15" x14ac:dyDescent="0.25">
      <c r="A32" s="28" t="s">
        <v>245</v>
      </c>
      <c r="B32" s="28"/>
      <c r="C32" s="28"/>
      <c r="D32" s="28"/>
      <c r="E32" s="28"/>
      <c r="F32" s="28"/>
      <c r="G32" s="28"/>
    </row>
    <row r="33" spans="1:7" ht="15" x14ac:dyDescent="0.25">
      <c r="A33" s="28" t="s">
        <v>246</v>
      </c>
      <c r="B33" s="28"/>
      <c r="C33" s="28"/>
      <c r="D33" s="28"/>
      <c r="E33" s="28"/>
      <c r="F33" s="28"/>
      <c r="G33" s="28"/>
    </row>
    <row r="34" spans="1:7" ht="15" x14ac:dyDescent="0.25">
      <c r="A34" s="28" t="s">
        <v>247</v>
      </c>
      <c r="B34" s="28"/>
      <c r="C34" s="28"/>
      <c r="D34" s="28"/>
      <c r="E34" s="28"/>
      <c r="F34" s="28"/>
      <c r="G34" s="28"/>
    </row>
    <row r="35" spans="1:7" ht="15" x14ac:dyDescent="0.25">
      <c r="A35" s="28"/>
      <c r="B35" s="28"/>
      <c r="C35" s="28"/>
      <c r="D35" s="28"/>
      <c r="E35" s="28"/>
      <c r="F35" s="28"/>
      <c r="G35" s="28"/>
    </row>
  </sheetData>
  <mergeCells count="3">
    <mergeCell ref="B4:G4"/>
    <mergeCell ref="E1:G1"/>
    <mergeCell ref="E2:G2"/>
  </mergeCells>
  <phoneticPr fontId="4" type="noConversion"/>
  <pageMargins left="0.75" right="0.75" top="1" bottom="1" header="0.5" footer="0.5"/>
  <pageSetup paperSize="9" scale="95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2"/>
  <sheetViews>
    <sheetView tabSelected="1" view="pageBreakPreview" zoomScaleNormal="100" zoomScaleSheetLayoutView="100" workbookViewId="0">
      <selection activeCell="B4" sqref="B4:D4"/>
    </sheetView>
  </sheetViews>
  <sheetFormatPr defaultRowHeight="12.75" x14ac:dyDescent="0.2"/>
  <cols>
    <col min="1" max="1" width="8" customWidth="1"/>
    <col min="2" max="2" width="34.42578125" customWidth="1"/>
    <col min="3" max="3" width="17.5703125" customWidth="1"/>
    <col min="4" max="4" width="17" customWidth="1"/>
  </cols>
  <sheetData>
    <row r="1" spans="1:5" ht="15" x14ac:dyDescent="0.25">
      <c r="A1" s="28" t="s">
        <v>227</v>
      </c>
      <c r="B1" s="28"/>
      <c r="C1" s="28"/>
      <c r="D1" s="28" t="s">
        <v>367</v>
      </c>
      <c r="E1" s="28"/>
    </row>
    <row r="2" spans="1:5" ht="15" x14ac:dyDescent="0.25">
      <c r="A2" s="29"/>
      <c r="B2" s="33"/>
      <c r="C2" s="28"/>
      <c r="D2" s="28" t="s">
        <v>329</v>
      </c>
      <c r="E2" s="28"/>
    </row>
    <row r="3" spans="1:5" ht="15" x14ac:dyDescent="0.25">
      <c r="A3" s="28"/>
      <c r="B3" s="28"/>
      <c r="C3" s="28"/>
      <c r="D3" s="28"/>
      <c r="E3" s="28"/>
    </row>
    <row r="4" spans="1:5" ht="36.75" customHeight="1" x14ac:dyDescent="0.25">
      <c r="A4" s="28"/>
      <c r="B4" s="295" t="s">
        <v>476</v>
      </c>
      <c r="C4" s="270"/>
      <c r="D4" s="270"/>
      <c r="E4" s="28"/>
    </row>
    <row r="5" spans="1:5" ht="15" x14ac:dyDescent="0.25">
      <c r="A5" s="28"/>
      <c r="B5" s="28"/>
      <c r="C5" s="28"/>
      <c r="D5" s="28"/>
      <c r="E5" s="28"/>
    </row>
    <row r="6" spans="1:5" ht="15" x14ac:dyDescent="0.25">
      <c r="A6" s="28"/>
      <c r="B6" s="28"/>
      <c r="C6" s="28"/>
      <c r="D6" s="28"/>
      <c r="E6" s="28"/>
    </row>
    <row r="7" spans="1:5" ht="15" x14ac:dyDescent="0.25">
      <c r="A7" s="28"/>
      <c r="B7" s="28"/>
      <c r="C7" s="28"/>
      <c r="D7" s="28"/>
      <c r="E7" s="28"/>
    </row>
    <row r="8" spans="1:5" ht="15" x14ac:dyDescent="0.25">
      <c r="A8" s="135"/>
      <c r="B8" s="135"/>
      <c r="C8" s="209"/>
      <c r="D8" s="209"/>
      <c r="E8" s="28"/>
    </row>
    <row r="9" spans="1:5" ht="30" x14ac:dyDescent="0.25">
      <c r="A9" s="210" t="s">
        <v>228</v>
      </c>
      <c r="B9" s="211" t="s">
        <v>229</v>
      </c>
      <c r="C9" s="211" t="s">
        <v>230</v>
      </c>
      <c r="D9" s="211" t="s">
        <v>370</v>
      </c>
      <c r="E9" s="28"/>
    </row>
    <row r="10" spans="1:5" ht="15" x14ac:dyDescent="0.25">
      <c r="A10" s="210">
        <v>1</v>
      </c>
      <c r="B10" s="210">
        <v>2</v>
      </c>
      <c r="C10" s="210">
        <v>3</v>
      </c>
      <c r="D10" s="210">
        <v>4</v>
      </c>
      <c r="E10" s="28"/>
    </row>
    <row r="11" spans="1:5" ht="15" x14ac:dyDescent="0.25">
      <c r="A11" s="139"/>
      <c r="B11" s="139"/>
      <c r="C11" s="139"/>
      <c r="D11" s="186">
        <v>0</v>
      </c>
      <c r="E11" s="28"/>
    </row>
    <row r="12" spans="1:5" ht="15" x14ac:dyDescent="0.25">
      <c r="A12" s="139"/>
      <c r="B12" s="139"/>
      <c r="C12" s="139"/>
      <c r="D12" s="186">
        <v>0</v>
      </c>
      <c r="E12" s="28"/>
    </row>
    <row r="13" spans="1:5" ht="15" x14ac:dyDescent="0.25">
      <c r="A13" s="139"/>
      <c r="B13" s="139"/>
      <c r="C13" s="139"/>
      <c r="D13" s="186">
        <v>0</v>
      </c>
      <c r="E13" s="28"/>
    </row>
    <row r="14" spans="1:5" ht="15" x14ac:dyDescent="0.25">
      <c r="A14" s="139"/>
      <c r="B14" s="212" t="s">
        <v>231</v>
      </c>
      <c r="C14" s="139"/>
      <c r="D14" s="213">
        <f>SUM(D11:D13)</f>
        <v>0</v>
      </c>
      <c r="E14" s="28"/>
    </row>
    <row r="15" spans="1:5" ht="15" x14ac:dyDescent="0.25">
      <c r="A15" s="28"/>
      <c r="B15" s="28"/>
      <c r="C15" s="28"/>
      <c r="D15" s="28"/>
      <c r="E15" s="28"/>
    </row>
    <row r="16" spans="1:5" ht="15" x14ac:dyDescent="0.25">
      <c r="A16" s="28"/>
      <c r="B16" s="28"/>
      <c r="C16" s="28"/>
      <c r="D16" s="28"/>
      <c r="E16" s="28"/>
    </row>
    <row r="17" spans="1:5" ht="15" x14ac:dyDescent="0.25">
      <c r="A17" s="28"/>
      <c r="B17" s="28"/>
      <c r="C17" s="28"/>
      <c r="D17" s="28"/>
      <c r="E17" s="28"/>
    </row>
    <row r="18" spans="1:5" ht="15" x14ac:dyDescent="0.25">
      <c r="A18" s="28"/>
      <c r="B18" s="28"/>
      <c r="C18" s="28"/>
      <c r="D18" s="28"/>
      <c r="E18" s="28"/>
    </row>
    <row r="19" spans="1:5" ht="15" x14ac:dyDescent="0.25">
      <c r="A19" s="28"/>
      <c r="B19" s="28"/>
      <c r="C19" s="28"/>
      <c r="D19" s="28"/>
      <c r="E19" s="28"/>
    </row>
    <row r="20" spans="1:5" ht="15" x14ac:dyDescent="0.25">
      <c r="A20" s="28"/>
      <c r="B20" s="28"/>
      <c r="C20" s="28"/>
      <c r="D20" s="28"/>
      <c r="E20" s="28"/>
    </row>
    <row r="21" spans="1:5" ht="15" x14ac:dyDescent="0.25">
      <c r="A21" s="270" t="s">
        <v>371</v>
      </c>
      <c r="B21" s="272"/>
      <c r="C21" s="272"/>
      <c r="D21" s="216" t="s">
        <v>322</v>
      </c>
      <c r="E21" s="216"/>
    </row>
    <row r="22" spans="1:5" ht="15" x14ac:dyDescent="0.25">
      <c r="A22" s="270" t="s">
        <v>348</v>
      </c>
      <c r="B22" s="272"/>
      <c r="C22" s="272"/>
      <c r="D22" s="286" t="s">
        <v>372</v>
      </c>
      <c r="E22" s="294"/>
    </row>
    <row r="23" spans="1:5" ht="15" x14ac:dyDescent="0.25">
      <c r="A23" s="28"/>
      <c r="B23" s="28"/>
      <c r="C23" s="28"/>
      <c r="D23" s="28"/>
      <c r="E23" s="28"/>
    </row>
    <row r="24" spans="1:5" ht="15" x14ac:dyDescent="0.25">
      <c r="A24" s="28"/>
      <c r="B24" s="28"/>
      <c r="C24" s="28"/>
      <c r="D24" s="28"/>
      <c r="E24" s="28"/>
    </row>
    <row r="25" spans="1:5" ht="15" x14ac:dyDescent="0.25">
      <c r="A25" s="28"/>
      <c r="B25" s="28"/>
      <c r="C25" s="28"/>
      <c r="D25" s="28"/>
      <c r="E25" s="28"/>
    </row>
    <row r="26" spans="1:5" ht="15" x14ac:dyDescent="0.25">
      <c r="A26" s="28"/>
      <c r="B26" s="28"/>
      <c r="C26" s="28"/>
      <c r="D26" s="28"/>
      <c r="E26" s="28"/>
    </row>
    <row r="27" spans="1:5" ht="15" x14ac:dyDescent="0.25">
      <c r="A27" s="28"/>
      <c r="B27" s="28"/>
      <c r="C27" s="28"/>
      <c r="D27" s="28"/>
      <c r="E27" s="28"/>
    </row>
    <row r="28" spans="1:5" ht="15" x14ac:dyDescent="0.25">
      <c r="A28" s="28"/>
      <c r="B28" s="28"/>
      <c r="C28" s="28"/>
      <c r="D28" s="28"/>
      <c r="E28" s="28"/>
    </row>
    <row r="29" spans="1:5" ht="15" x14ac:dyDescent="0.25">
      <c r="A29" s="214" t="s">
        <v>233</v>
      </c>
      <c r="B29" s="28"/>
      <c r="C29" s="28"/>
      <c r="D29" s="28"/>
      <c r="E29" s="28"/>
    </row>
    <row r="30" spans="1:5" ht="15" x14ac:dyDescent="0.25">
      <c r="A30" s="28" t="s">
        <v>234</v>
      </c>
      <c r="B30" s="28"/>
      <c r="C30" s="28"/>
      <c r="D30" s="28"/>
      <c r="E30" s="28"/>
    </row>
    <row r="31" spans="1:5" ht="15" x14ac:dyDescent="0.25">
      <c r="A31" s="28" t="s">
        <v>235</v>
      </c>
      <c r="B31" s="28"/>
      <c r="C31" s="28"/>
      <c r="D31" s="28"/>
      <c r="E31" s="28"/>
    </row>
    <row r="32" spans="1:5" ht="15" x14ac:dyDescent="0.25">
      <c r="A32" s="28" t="s">
        <v>236</v>
      </c>
      <c r="B32" s="28"/>
      <c r="C32" s="28"/>
      <c r="D32" s="28"/>
      <c r="E32" s="28"/>
    </row>
  </sheetData>
  <mergeCells count="4">
    <mergeCell ref="A21:C21"/>
    <mergeCell ref="A22:C22"/>
    <mergeCell ref="D22:E22"/>
    <mergeCell ref="B4:D4"/>
  </mergeCells>
  <phoneticPr fontId="4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7"/>
  <sheetViews>
    <sheetView view="pageBreakPreview" zoomScaleNormal="100" zoomScaleSheetLayoutView="100" workbookViewId="0">
      <selection activeCell="G15" sqref="G15"/>
    </sheetView>
  </sheetViews>
  <sheetFormatPr defaultColWidth="9" defaultRowHeight="12.75" x14ac:dyDescent="0.2"/>
  <cols>
    <col min="1" max="1" width="11" customWidth="1"/>
    <col min="2" max="2" width="27.42578125" customWidth="1"/>
    <col min="3" max="3" width="14.7109375" customWidth="1"/>
    <col min="4" max="4" width="12.5703125" customWidth="1"/>
    <col min="5" max="5" width="12.7109375" customWidth="1"/>
    <col min="6" max="6" width="16.140625" customWidth="1"/>
    <col min="7" max="7" width="10" customWidth="1"/>
    <col min="8" max="8" width="14.5703125" customWidth="1"/>
    <col min="9" max="9" width="12.28515625" customWidth="1"/>
    <col min="10" max="10" width="12.42578125" customWidth="1"/>
    <col min="11" max="11" width="16.28515625" customWidth="1"/>
    <col min="12" max="12" width="14.28515625" customWidth="1"/>
  </cols>
  <sheetData>
    <row r="1" spans="1:12" ht="15" x14ac:dyDescent="0.25">
      <c r="A1" s="36" t="s">
        <v>331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</row>
    <row r="2" spans="1:12" ht="15" x14ac:dyDescent="0.25">
      <c r="A2" s="37" t="s">
        <v>6</v>
      </c>
      <c r="B2" s="28"/>
      <c r="C2" s="28"/>
      <c r="D2" s="28"/>
      <c r="E2" s="28"/>
      <c r="F2" s="28"/>
      <c r="G2" s="28"/>
      <c r="H2" s="28"/>
      <c r="I2" s="28"/>
      <c r="J2" s="28"/>
      <c r="K2" s="28" t="s">
        <v>456</v>
      </c>
      <c r="L2" s="28"/>
    </row>
    <row r="3" spans="1:12" ht="14.25" customHeight="1" thickBot="1" x14ac:dyDescent="0.3">
      <c r="A3" s="28" t="s">
        <v>304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</row>
    <row r="4" spans="1:12" ht="15" customHeight="1" thickTop="1" x14ac:dyDescent="0.25">
      <c r="A4" s="38"/>
      <c r="B4" s="39"/>
      <c r="C4" s="40" t="s">
        <v>7</v>
      </c>
      <c r="D4" s="41"/>
      <c r="E4" s="42"/>
      <c r="F4" s="43"/>
      <c r="G4" s="39"/>
      <c r="H4" s="44"/>
      <c r="I4" s="41" t="s">
        <v>8</v>
      </c>
      <c r="J4" s="42"/>
      <c r="K4" s="42"/>
      <c r="L4" s="45"/>
    </row>
    <row r="5" spans="1:12" ht="30" customHeight="1" x14ac:dyDescent="0.25">
      <c r="A5" s="46" t="s">
        <v>9</v>
      </c>
      <c r="B5" s="47" t="s">
        <v>10</v>
      </c>
      <c r="C5" s="48" t="s">
        <v>307</v>
      </c>
      <c r="D5" s="45" t="s">
        <v>11</v>
      </c>
      <c r="E5" s="45" t="s">
        <v>12</v>
      </c>
      <c r="F5" s="49" t="s">
        <v>308</v>
      </c>
      <c r="G5" s="50" t="s">
        <v>13</v>
      </c>
      <c r="H5" s="49" t="s">
        <v>309</v>
      </c>
      <c r="I5" s="45" t="s">
        <v>11</v>
      </c>
      <c r="J5" s="45" t="s">
        <v>12</v>
      </c>
      <c r="K5" s="51" t="s">
        <v>308</v>
      </c>
      <c r="L5" s="47" t="s">
        <v>323</v>
      </c>
    </row>
    <row r="6" spans="1:12" ht="15" customHeight="1" x14ac:dyDescent="0.25">
      <c r="A6" s="52" t="s">
        <v>14</v>
      </c>
      <c r="B6" s="53"/>
      <c r="C6" s="54" t="s">
        <v>459</v>
      </c>
      <c r="D6" s="53"/>
      <c r="E6" s="53"/>
      <c r="F6" s="54" t="s">
        <v>458</v>
      </c>
      <c r="G6" s="53" t="s">
        <v>15</v>
      </c>
      <c r="H6" s="54" t="s">
        <v>461</v>
      </c>
      <c r="I6" s="53"/>
      <c r="J6" s="53"/>
      <c r="K6" s="55" t="s">
        <v>460</v>
      </c>
      <c r="L6" s="54" t="s">
        <v>324</v>
      </c>
    </row>
    <row r="7" spans="1:12" ht="15" customHeight="1" thickBot="1" x14ac:dyDescent="0.3">
      <c r="A7" s="56">
        <v>1</v>
      </c>
      <c r="B7" s="57">
        <v>2</v>
      </c>
      <c r="C7" s="57">
        <v>3</v>
      </c>
      <c r="D7" s="57">
        <v>4</v>
      </c>
      <c r="E7" s="57">
        <v>5</v>
      </c>
      <c r="F7" s="57">
        <v>6</v>
      </c>
      <c r="G7" s="57">
        <v>7</v>
      </c>
      <c r="H7" s="57">
        <v>8</v>
      </c>
      <c r="I7" s="57">
        <v>9</v>
      </c>
      <c r="J7" s="57">
        <v>10</v>
      </c>
      <c r="K7" s="58">
        <v>11</v>
      </c>
      <c r="L7" s="59">
        <v>12</v>
      </c>
    </row>
    <row r="8" spans="1:12" ht="19.5" customHeight="1" thickTop="1" x14ac:dyDescent="0.25">
      <c r="A8" s="60"/>
      <c r="B8" s="61" t="s">
        <v>16</v>
      </c>
      <c r="C8" s="62">
        <f>SUM(C9:C15)</f>
        <v>0</v>
      </c>
      <c r="D8" s="62">
        <f>SUM(D9:D15)</f>
        <v>0</v>
      </c>
      <c r="E8" s="62">
        <f>SUM(E9:E15)</f>
        <v>0</v>
      </c>
      <c r="F8" s="62">
        <f>SUM(F9:F15)</f>
        <v>0</v>
      </c>
      <c r="G8" s="62"/>
      <c r="H8" s="62">
        <f>SUM(H9:H15)</f>
        <v>0</v>
      </c>
      <c r="I8" s="62">
        <f>SUM(I9:I15)</f>
        <v>0</v>
      </c>
      <c r="J8" s="62">
        <f>SUM(J9:J15)</f>
        <v>0</v>
      </c>
      <c r="K8" s="62">
        <f>SUM(K9:K15)</f>
        <v>0</v>
      </c>
      <c r="L8" s="63">
        <f t="shared" ref="L8:L16" si="0">F8-K8</f>
        <v>0</v>
      </c>
    </row>
    <row r="9" spans="1:12" ht="22.5" customHeight="1" x14ac:dyDescent="0.25">
      <c r="A9" s="34"/>
      <c r="B9" s="23" t="s">
        <v>2</v>
      </c>
      <c r="C9" s="24"/>
      <c r="D9" s="24"/>
      <c r="E9" s="24"/>
      <c r="F9" s="64">
        <f t="shared" ref="F9:F15" si="1">C9+D9-E9</f>
        <v>0</v>
      </c>
      <c r="G9" s="65"/>
      <c r="H9" s="66"/>
      <c r="I9" s="35"/>
      <c r="J9" s="35"/>
      <c r="K9" s="64">
        <f t="shared" ref="K9:K15" si="2">H9+I9-J9</f>
        <v>0</v>
      </c>
      <c r="L9" s="24">
        <f t="shared" si="0"/>
        <v>0</v>
      </c>
    </row>
    <row r="10" spans="1:12" ht="18.75" customHeight="1" x14ac:dyDescent="0.25">
      <c r="A10" s="34"/>
      <c r="B10" s="23" t="s">
        <v>17</v>
      </c>
      <c r="C10" s="24"/>
      <c r="D10" s="24"/>
      <c r="E10" s="24"/>
      <c r="F10" s="64">
        <f t="shared" si="1"/>
        <v>0</v>
      </c>
      <c r="G10" s="65"/>
      <c r="H10" s="24"/>
      <c r="I10" s="24"/>
      <c r="J10" s="24"/>
      <c r="K10" s="64">
        <f t="shared" si="2"/>
        <v>0</v>
      </c>
      <c r="L10" s="24">
        <f t="shared" si="0"/>
        <v>0</v>
      </c>
    </row>
    <row r="11" spans="1:12" ht="33.75" customHeight="1" x14ac:dyDescent="0.25">
      <c r="A11" s="34"/>
      <c r="B11" s="20" t="s">
        <v>4</v>
      </c>
      <c r="C11" s="24"/>
      <c r="D11" s="24"/>
      <c r="E11" s="24"/>
      <c r="F11" s="64">
        <f t="shared" si="1"/>
        <v>0</v>
      </c>
      <c r="G11" s="65"/>
      <c r="H11" s="24"/>
      <c r="I11" s="24"/>
      <c r="J11" s="24"/>
      <c r="K11" s="64">
        <f t="shared" si="2"/>
        <v>0</v>
      </c>
      <c r="L11" s="24">
        <f t="shared" si="0"/>
        <v>0</v>
      </c>
    </row>
    <row r="12" spans="1:12" ht="20.25" customHeight="1" x14ac:dyDescent="0.25">
      <c r="A12" s="34"/>
      <c r="B12" s="20" t="s">
        <v>18</v>
      </c>
      <c r="C12" s="24"/>
      <c r="D12" s="24"/>
      <c r="E12" s="24"/>
      <c r="F12" s="64">
        <f t="shared" si="1"/>
        <v>0</v>
      </c>
      <c r="G12" s="65"/>
      <c r="H12" s="24"/>
      <c r="I12" s="24"/>
      <c r="J12" s="24"/>
      <c r="K12" s="64">
        <f t="shared" si="2"/>
        <v>0</v>
      </c>
      <c r="L12" s="24">
        <f t="shared" si="0"/>
        <v>0</v>
      </c>
    </row>
    <row r="13" spans="1:12" ht="21" customHeight="1" x14ac:dyDescent="0.25">
      <c r="A13" s="34"/>
      <c r="B13" s="23" t="s">
        <v>5</v>
      </c>
      <c r="C13" s="24"/>
      <c r="D13" s="24"/>
      <c r="E13" s="24"/>
      <c r="F13" s="64">
        <f t="shared" si="1"/>
        <v>0</v>
      </c>
      <c r="G13" s="65"/>
      <c r="H13" s="24"/>
      <c r="I13" s="24"/>
      <c r="J13" s="24"/>
      <c r="K13" s="64">
        <f t="shared" si="2"/>
        <v>0</v>
      </c>
      <c r="L13" s="24">
        <f t="shared" si="0"/>
        <v>0</v>
      </c>
    </row>
    <row r="14" spans="1:12" ht="20.25" customHeight="1" x14ac:dyDescent="0.25">
      <c r="A14" s="34"/>
      <c r="B14" s="23" t="s">
        <v>19</v>
      </c>
      <c r="C14" s="24"/>
      <c r="D14" s="24"/>
      <c r="E14" s="24"/>
      <c r="F14" s="64">
        <f t="shared" si="1"/>
        <v>0</v>
      </c>
      <c r="G14" s="65"/>
      <c r="H14" s="24"/>
      <c r="I14" s="24"/>
      <c r="J14" s="24"/>
      <c r="K14" s="64">
        <f t="shared" si="2"/>
        <v>0</v>
      </c>
      <c r="L14" s="24">
        <f t="shared" si="0"/>
        <v>0</v>
      </c>
    </row>
    <row r="15" spans="1:12" ht="29.25" customHeight="1" x14ac:dyDescent="0.25">
      <c r="A15" s="34"/>
      <c r="B15" s="20" t="s">
        <v>20</v>
      </c>
      <c r="C15" s="24"/>
      <c r="D15" s="24"/>
      <c r="E15" s="24"/>
      <c r="F15" s="64">
        <f t="shared" si="1"/>
        <v>0</v>
      </c>
      <c r="G15" s="65"/>
      <c r="H15" s="24"/>
      <c r="I15" s="24"/>
      <c r="J15" s="24"/>
      <c r="K15" s="64">
        <f t="shared" si="2"/>
        <v>0</v>
      </c>
      <c r="L15" s="24">
        <f t="shared" si="0"/>
        <v>0</v>
      </c>
    </row>
    <row r="16" spans="1:12" ht="34.5" customHeight="1" x14ac:dyDescent="0.25">
      <c r="A16" s="34"/>
      <c r="B16" s="31" t="s">
        <v>21</v>
      </c>
      <c r="C16" s="62">
        <v>0</v>
      </c>
      <c r="D16" s="62">
        <v>0</v>
      </c>
      <c r="E16" s="62">
        <v>0</v>
      </c>
      <c r="F16" s="62">
        <f>SUM(C16+D16-E16)</f>
        <v>0</v>
      </c>
      <c r="G16" s="65"/>
      <c r="H16" s="62">
        <v>0</v>
      </c>
      <c r="I16" s="62">
        <v>0</v>
      </c>
      <c r="J16" s="62">
        <f>E16</f>
        <v>0</v>
      </c>
      <c r="K16" s="62">
        <f>SUM(H16+I16-J16)</f>
        <v>0</v>
      </c>
      <c r="L16" s="63">
        <f t="shared" si="0"/>
        <v>0</v>
      </c>
    </row>
    <row r="17" spans="1:12" ht="17.100000000000001" customHeight="1" x14ac:dyDescent="0.25">
      <c r="A17" s="34"/>
      <c r="B17" s="21" t="s">
        <v>22</v>
      </c>
      <c r="C17" s="62">
        <f>SUM(C18:C20)</f>
        <v>0</v>
      </c>
      <c r="D17" s="62">
        <f>SUM(D18:D20)</f>
        <v>0</v>
      </c>
      <c r="E17" s="62">
        <f>SUM(E18:E20)</f>
        <v>0</v>
      </c>
      <c r="F17" s="62">
        <f>SUM(F18:F20)</f>
        <v>0</v>
      </c>
      <c r="G17" s="65"/>
      <c r="H17" s="62">
        <f>SUM(H18:H20)</f>
        <v>0</v>
      </c>
      <c r="I17" s="62">
        <f>SUM(I18:I20)</f>
        <v>0</v>
      </c>
      <c r="J17" s="62">
        <f>SUM(J18:J20)</f>
        <v>0</v>
      </c>
      <c r="K17" s="62">
        <f>SUM(K18:K20)</f>
        <v>0</v>
      </c>
      <c r="L17" s="22">
        <f>SUM(L18:L20)</f>
        <v>0</v>
      </c>
    </row>
    <row r="18" spans="1:12" ht="17.25" customHeight="1" x14ac:dyDescent="0.25">
      <c r="A18" s="67"/>
      <c r="B18" s="45" t="s">
        <v>127</v>
      </c>
      <c r="C18" s="68"/>
      <c r="D18" s="68"/>
      <c r="E18" s="68"/>
      <c r="F18" s="64">
        <f>C18+D18-E18</f>
        <v>0</v>
      </c>
      <c r="G18" s="69"/>
      <c r="H18" s="68"/>
      <c r="I18" s="68"/>
      <c r="J18" s="68"/>
      <c r="K18" s="64">
        <f>H18+I18-J18</f>
        <v>0</v>
      </c>
      <c r="L18" s="68">
        <f>F18-K18</f>
        <v>0</v>
      </c>
    </row>
    <row r="19" spans="1:12" ht="27.75" customHeight="1" x14ac:dyDescent="0.25">
      <c r="A19" s="67"/>
      <c r="B19" s="70" t="s">
        <v>23</v>
      </c>
      <c r="C19" s="68"/>
      <c r="D19" s="68"/>
      <c r="E19" s="68"/>
      <c r="F19" s="64">
        <f>C19+D19-E19</f>
        <v>0</v>
      </c>
      <c r="G19" s="69"/>
      <c r="H19" s="68"/>
      <c r="I19" s="68"/>
      <c r="J19" s="68"/>
      <c r="K19" s="64">
        <f>H19+I19-J19</f>
        <v>0</v>
      </c>
      <c r="L19" s="68">
        <f>F19-K19</f>
        <v>0</v>
      </c>
    </row>
    <row r="20" spans="1:12" ht="30.75" customHeight="1" x14ac:dyDescent="0.25">
      <c r="A20" s="67"/>
      <c r="B20" s="70" t="s">
        <v>101</v>
      </c>
      <c r="C20" s="68"/>
      <c r="D20" s="68"/>
      <c r="E20" s="68"/>
      <c r="F20" s="64">
        <f>C20+D20-E20</f>
        <v>0</v>
      </c>
      <c r="G20" s="69"/>
      <c r="H20" s="68"/>
      <c r="I20" s="68"/>
      <c r="J20" s="68"/>
      <c r="K20" s="64">
        <f>H20+I20-J20</f>
        <v>0</v>
      </c>
      <c r="L20" s="68">
        <f>F20-K20</f>
        <v>0</v>
      </c>
    </row>
    <row r="21" spans="1:12" ht="33.75" customHeight="1" x14ac:dyDescent="0.25">
      <c r="A21" s="67"/>
      <c r="B21" s="71" t="s">
        <v>24</v>
      </c>
      <c r="C21" s="62">
        <v>0</v>
      </c>
      <c r="D21" s="62">
        <v>0</v>
      </c>
      <c r="E21" s="62">
        <v>0</v>
      </c>
      <c r="F21" s="62">
        <f>C21+D21-E21</f>
        <v>0</v>
      </c>
      <c r="G21" s="69"/>
      <c r="H21" s="62">
        <v>0</v>
      </c>
      <c r="I21" s="62">
        <v>0</v>
      </c>
      <c r="J21" s="62">
        <v>0</v>
      </c>
      <c r="K21" s="62">
        <f>H21+I21-J21</f>
        <v>0</v>
      </c>
      <c r="L21" s="63">
        <f>F21-K21</f>
        <v>0</v>
      </c>
    </row>
    <row r="22" spans="1:12" ht="32.25" customHeight="1" thickBot="1" x14ac:dyDescent="0.3">
      <c r="A22" s="67"/>
      <c r="B22" s="71" t="s">
        <v>25</v>
      </c>
      <c r="C22" s="72">
        <v>0</v>
      </c>
      <c r="D22" s="72">
        <v>0</v>
      </c>
      <c r="E22" s="72">
        <v>0</v>
      </c>
      <c r="F22" s="72">
        <f>C22+D22-E22</f>
        <v>0</v>
      </c>
      <c r="G22" s="69"/>
      <c r="H22" s="72">
        <v>0</v>
      </c>
      <c r="I22" s="72">
        <v>0</v>
      </c>
      <c r="J22" s="72">
        <v>0</v>
      </c>
      <c r="K22" s="72">
        <f>H22+I22-J22</f>
        <v>0</v>
      </c>
      <c r="L22" s="73">
        <f>-F22-K22</f>
        <v>0</v>
      </c>
    </row>
    <row r="23" spans="1:12" ht="21.75" customHeight="1" thickTop="1" thickBot="1" x14ac:dyDescent="0.3">
      <c r="A23" s="74"/>
      <c r="B23" s="75" t="s">
        <v>26</v>
      </c>
      <c r="C23" s="76">
        <f>C8+C16+C17+C21+C22</f>
        <v>0</v>
      </c>
      <c r="D23" s="76">
        <f>D8+D16+D17+D21+D22</f>
        <v>0</v>
      </c>
      <c r="E23" s="76">
        <f>E8+E16+E17+E21+E22</f>
        <v>0</v>
      </c>
      <c r="F23" s="76">
        <f>F8+F16+F17+F21+F22</f>
        <v>0</v>
      </c>
      <c r="G23" s="77"/>
      <c r="H23" s="76">
        <f>H8+H16+H17+H21+H22</f>
        <v>0</v>
      </c>
      <c r="I23" s="76">
        <f>I8+I16+I17+I21+I22</f>
        <v>0</v>
      </c>
      <c r="J23" s="76">
        <f>J8+J16+J17+J21+J22</f>
        <v>0</v>
      </c>
      <c r="K23" s="76">
        <f>K8+K16+K17+K21+K22</f>
        <v>0</v>
      </c>
      <c r="L23" s="76">
        <f>L8+L16+L17+L21+L22</f>
        <v>0</v>
      </c>
    </row>
    <row r="24" spans="1:12" ht="15" customHeight="1" thickTop="1" x14ac:dyDescent="0.25">
      <c r="A24" s="37" t="s">
        <v>27</v>
      </c>
      <c r="B24" s="28"/>
      <c r="C24" s="28"/>
      <c r="D24" s="28"/>
      <c r="E24" s="28"/>
      <c r="F24" s="28"/>
      <c r="G24" s="28"/>
      <c r="H24" s="78"/>
      <c r="I24" s="78"/>
      <c r="J24" s="78"/>
      <c r="K24" s="78"/>
      <c r="L24" s="78"/>
    </row>
    <row r="25" spans="1:12" ht="9" customHeight="1" x14ac:dyDescent="0.25">
      <c r="A25" s="28"/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</row>
    <row r="26" spans="1:12" ht="18.75" customHeight="1" x14ac:dyDescent="0.25">
      <c r="A26" s="23" t="s">
        <v>28</v>
      </c>
      <c r="B26" s="23" t="s">
        <v>92</v>
      </c>
      <c r="C26" s="24">
        <v>0</v>
      </c>
      <c r="D26" s="24">
        <v>0</v>
      </c>
      <c r="E26" s="24">
        <v>0</v>
      </c>
      <c r="F26" s="24">
        <f>C26+D26-E26</f>
        <v>0</v>
      </c>
      <c r="G26" s="24"/>
      <c r="H26" s="24">
        <f t="shared" ref="H26:J28" si="3">C26</f>
        <v>0</v>
      </c>
      <c r="I26" s="24">
        <f t="shared" si="3"/>
        <v>0</v>
      </c>
      <c r="J26" s="24">
        <f t="shared" si="3"/>
        <v>0</v>
      </c>
      <c r="K26" s="24">
        <f>H26+I26-J26</f>
        <v>0</v>
      </c>
      <c r="L26" s="24">
        <f>F26-K26</f>
        <v>0</v>
      </c>
    </row>
    <row r="27" spans="1:12" ht="20.25" customHeight="1" x14ac:dyDescent="0.25">
      <c r="A27" s="23" t="s">
        <v>89</v>
      </c>
      <c r="B27" s="23" t="s">
        <v>93</v>
      </c>
      <c r="C27" s="24">
        <v>0</v>
      </c>
      <c r="D27" s="24">
        <v>0</v>
      </c>
      <c r="E27" s="24">
        <v>0</v>
      </c>
      <c r="F27" s="24">
        <f>C27+D27-E27</f>
        <v>0</v>
      </c>
      <c r="G27" s="23"/>
      <c r="H27" s="24">
        <f t="shared" si="3"/>
        <v>0</v>
      </c>
      <c r="I27" s="24">
        <f t="shared" si="3"/>
        <v>0</v>
      </c>
      <c r="J27" s="24">
        <f t="shared" si="3"/>
        <v>0</v>
      </c>
      <c r="K27" s="24">
        <f>H27+I27-J27</f>
        <v>0</v>
      </c>
      <c r="L27" s="24">
        <f>F27-K27</f>
        <v>0</v>
      </c>
    </row>
    <row r="28" spans="1:12" ht="26.25" customHeight="1" x14ac:dyDescent="0.25">
      <c r="A28" s="23" t="s">
        <v>311</v>
      </c>
      <c r="B28" s="79" t="s">
        <v>312</v>
      </c>
      <c r="C28" s="24">
        <v>0</v>
      </c>
      <c r="D28" s="24">
        <v>0</v>
      </c>
      <c r="E28" s="24">
        <v>0</v>
      </c>
      <c r="F28" s="24">
        <f>C28+D28-E28</f>
        <v>0</v>
      </c>
      <c r="G28" s="23"/>
      <c r="H28" s="24">
        <f t="shared" si="3"/>
        <v>0</v>
      </c>
      <c r="I28" s="24">
        <f t="shared" si="3"/>
        <v>0</v>
      </c>
      <c r="J28" s="24">
        <f t="shared" si="3"/>
        <v>0</v>
      </c>
      <c r="K28" s="24">
        <f>H28+I28-J28</f>
        <v>0</v>
      </c>
      <c r="L28" s="24">
        <f>F28-K28</f>
        <v>0</v>
      </c>
    </row>
    <row r="29" spans="1:12" ht="15" customHeight="1" x14ac:dyDescent="0.25">
      <c r="A29" s="14"/>
      <c r="B29" s="14"/>
      <c r="C29" s="14"/>
      <c r="D29" s="14"/>
      <c r="E29" s="262"/>
      <c r="F29" s="262"/>
      <c r="G29" s="262"/>
      <c r="H29" s="14"/>
      <c r="I29" s="14"/>
      <c r="J29" s="14"/>
      <c r="K29" s="14"/>
      <c r="L29" s="14"/>
    </row>
    <row r="30" spans="1:12" ht="20.25" customHeight="1" x14ac:dyDescent="0.25">
      <c r="A30" s="28"/>
      <c r="B30" s="28" t="s">
        <v>29</v>
      </c>
      <c r="C30" s="78"/>
      <c r="D30" s="28"/>
      <c r="E30" s="28" t="s">
        <v>381</v>
      </c>
      <c r="F30" s="28"/>
      <c r="G30" s="28"/>
      <c r="H30" s="28"/>
      <c r="I30" s="28"/>
      <c r="J30" s="28" t="s">
        <v>30</v>
      </c>
      <c r="K30" s="28"/>
      <c r="L30" s="28"/>
    </row>
    <row r="31" spans="1:12" ht="15" customHeight="1" x14ac:dyDescent="0.25">
      <c r="A31" s="28"/>
      <c r="B31" s="36" t="s">
        <v>31</v>
      </c>
      <c r="C31" s="28"/>
      <c r="D31" s="28"/>
      <c r="E31" s="36" t="s">
        <v>379</v>
      </c>
      <c r="F31" s="28"/>
      <c r="G31" s="28"/>
      <c r="H31" s="28"/>
      <c r="I31" s="28"/>
      <c r="J31" s="36" t="s">
        <v>32</v>
      </c>
      <c r="K31" s="28"/>
      <c r="L31" s="28"/>
    </row>
    <row r="32" spans="1:12" ht="15" customHeight="1" x14ac:dyDescent="0.25">
      <c r="A32" s="28"/>
      <c r="B32" s="28"/>
      <c r="C32" s="28"/>
      <c r="D32" s="28"/>
      <c r="E32" s="28"/>
      <c r="F32" s="28"/>
      <c r="G32" s="28"/>
      <c r="H32" s="28"/>
      <c r="I32" s="28"/>
      <c r="J32" s="28"/>
      <c r="K32" s="28"/>
      <c r="L32" s="28"/>
    </row>
    <row r="33" spans="3:3" ht="15" customHeight="1" x14ac:dyDescent="0.2"/>
    <row r="34" spans="3:3" ht="15" customHeight="1" x14ac:dyDescent="0.2"/>
    <row r="35" spans="3:3" ht="15" customHeight="1" x14ac:dyDescent="0.2">
      <c r="C35" s="13"/>
    </row>
    <row r="36" spans="3:3" ht="15" customHeight="1" x14ac:dyDescent="0.2"/>
    <row r="37" spans="3:3" ht="15" customHeight="1" x14ac:dyDescent="0.2"/>
    <row r="38" spans="3:3" ht="15" customHeight="1" x14ac:dyDescent="0.2"/>
    <row r="39" spans="3:3" ht="15" customHeight="1" x14ac:dyDescent="0.2"/>
    <row r="40" spans="3:3" ht="15" customHeight="1" x14ac:dyDescent="0.2"/>
    <row r="41" spans="3:3" ht="15" customHeight="1" x14ac:dyDescent="0.2"/>
    <row r="42" spans="3:3" ht="15" customHeight="1" x14ac:dyDescent="0.2"/>
    <row r="43" spans="3:3" ht="15" customHeight="1" x14ac:dyDescent="0.2"/>
    <row r="44" spans="3:3" ht="15" customHeight="1" x14ac:dyDescent="0.2"/>
    <row r="45" spans="3:3" ht="15" customHeight="1" x14ac:dyDescent="0.2"/>
    <row r="46" spans="3:3" ht="15" customHeight="1" x14ac:dyDescent="0.2"/>
    <row r="47" spans="3:3" ht="15" customHeight="1" x14ac:dyDescent="0.2"/>
    <row r="48" spans="3:3" ht="15" customHeight="1" x14ac:dyDescent="0.2"/>
    <row r="49" ht="15" customHeight="1" x14ac:dyDescent="0.2"/>
    <row r="50" ht="15" customHeight="1" x14ac:dyDescent="0.2"/>
    <row r="51" ht="15" customHeight="1" x14ac:dyDescent="0.2"/>
    <row r="52" ht="15" customHeight="1" x14ac:dyDescent="0.2"/>
    <row r="53" ht="15" customHeight="1" x14ac:dyDescent="0.2"/>
    <row r="54" ht="15" customHeight="1" x14ac:dyDescent="0.2"/>
    <row r="55" ht="15" customHeight="1" x14ac:dyDescent="0.2"/>
    <row r="56" ht="15" customHeight="1" x14ac:dyDescent="0.2"/>
    <row r="57" ht="26.1" customHeight="1" x14ac:dyDescent="0.2"/>
    <row r="58" ht="15" customHeight="1" x14ac:dyDescent="0.2"/>
    <row r="59" ht="24" customHeight="1" x14ac:dyDescent="0.2"/>
    <row r="60" ht="15" customHeight="1" x14ac:dyDescent="0.2"/>
    <row r="61" ht="15" customHeight="1" x14ac:dyDescent="0.2"/>
    <row r="62" ht="15" customHeight="1" x14ac:dyDescent="0.2"/>
    <row r="63" ht="15" customHeight="1" x14ac:dyDescent="0.2"/>
    <row r="64" ht="15" customHeight="1" x14ac:dyDescent="0.2"/>
    <row r="65" ht="15" customHeight="1" x14ac:dyDescent="0.2"/>
    <row r="66" ht="15" customHeight="1" x14ac:dyDescent="0.2"/>
    <row r="67" ht="15" customHeight="1" x14ac:dyDescent="0.2"/>
    <row r="68" ht="15" customHeight="1" x14ac:dyDescent="0.2"/>
    <row r="69" ht="15" customHeight="1" x14ac:dyDescent="0.2"/>
    <row r="70" ht="15" customHeight="1" x14ac:dyDescent="0.2"/>
    <row r="71" ht="15" customHeight="1" x14ac:dyDescent="0.2"/>
    <row r="72" ht="15" customHeight="1" x14ac:dyDescent="0.2"/>
    <row r="73" ht="15" customHeight="1" x14ac:dyDescent="0.2"/>
    <row r="74" ht="15" customHeight="1" x14ac:dyDescent="0.2"/>
    <row r="75" ht="15" customHeight="1" x14ac:dyDescent="0.2"/>
    <row r="76" ht="15" customHeight="1" x14ac:dyDescent="0.2"/>
    <row r="77" ht="15" customHeight="1" x14ac:dyDescent="0.2"/>
    <row r="78" ht="15" customHeight="1" x14ac:dyDescent="0.2"/>
    <row r="79" ht="15" customHeight="1" x14ac:dyDescent="0.2"/>
    <row r="80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21.95" customHeight="1" x14ac:dyDescent="0.2"/>
    <row r="87" ht="15" customHeight="1" x14ac:dyDescent="0.2"/>
  </sheetData>
  <mergeCells count="1">
    <mergeCell ref="E29:G29"/>
  </mergeCells>
  <phoneticPr fontId="6" type="noConversion"/>
  <pageMargins left="0.39370078740157483" right="0.19685039370078741" top="0.19685039370078741" bottom="0" header="0.51181102362204722" footer="0.51181102362204722"/>
  <pageSetup paperSize="9" scale="80" firstPageNumber="0" fitToHeight="0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0"/>
  <sheetViews>
    <sheetView view="pageBreakPreview" zoomScaleNormal="100" zoomScaleSheetLayoutView="100" workbookViewId="0">
      <selection activeCell="D2" sqref="D2"/>
    </sheetView>
  </sheetViews>
  <sheetFormatPr defaultColWidth="9" defaultRowHeight="12.75" x14ac:dyDescent="0.2"/>
  <cols>
    <col min="1" max="1" width="3.7109375" style="1" customWidth="1"/>
    <col min="2" max="2" width="8.7109375" style="1" customWidth="1"/>
    <col min="3" max="3" width="45.28515625" style="6" customWidth="1"/>
    <col min="4" max="5" width="13.85546875" style="1" customWidth="1"/>
    <col min="6" max="6" width="14.42578125" style="1" customWidth="1"/>
    <col min="7" max="7" width="13" style="1" customWidth="1"/>
    <col min="8" max="8" width="14.5703125" style="1" customWidth="1"/>
    <col min="9" max="9" width="13.28515625" style="1" customWidth="1"/>
    <col min="10" max="16384" width="9" style="2"/>
  </cols>
  <sheetData>
    <row r="1" spans="1:9" ht="20.25" customHeight="1" x14ac:dyDescent="0.25">
      <c r="A1" s="28" t="s">
        <v>368</v>
      </c>
      <c r="B1" s="28"/>
      <c r="C1" s="30"/>
      <c r="D1" s="28"/>
      <c r="E1" s="28"/>
      <c r="F1" s="28"/>
      <c r="G1" s="28"/>
      <c r="H1" s="216"/>
      <c r="I1" s="216" t="s">
        <v>457</v>
      </c>
    </row>
    <row r="2" spans="1:9" ht="15" customHeight="1" x14ac:dyDescent="0.25">
      <c r="A2" s="28"/>
      <c r="B2" s="28"/>
      <c r="C2" s="81"/>
      <c r="D2" s="37" t="s">
        <v>478</v>
      </c>
      <c r="E2" s="28"/>
      <c r="F2" s="28"/>
      <c r="G2" s="28"/>
      <c r="H2" s="28"/>
      <c r="I2" s="28"/>
    </row>
    <row r="3" spans="1:9" ht="10.5" customHeight="1" x14ac:dyDescent="0.25">
      <c r="A3" s="28"/>
      <c r="B3" s="28"/>
      <c r="C3" s="81"/>
      <c r="D3" s="28"/>
      <c r="E3" s="28"/>
      <c r="F3" s="28"/>
      <c r="G3" s="28"/>
      <c r="H3" s="28"/>
      <c r="I3" s="28"/>
    </row>
    <row r="4" spans="1:9" ht="45" customHeight="1" x14ac:dyDescent="0.25">
      <c r="A4" s="45" t="s">
        <v>33</v>
      </c>
      <c r="B4" s="45" t="s">
        <v>34</v>
      </c>
      <c r="C4" s="49" t="s">
        <v>35</v>
      </c>
      <c r="D4" s="263" t="s">
        <v>464</v>
      </c>
      <c r="E4" s="264"/>
      <c r="F4" s="265" t="s">
        <v>454</v>
      </c>
      <c r="G4" s="266"/>
      <c r="H4" s="267" t="s">
        <v>465</v>
      </c>
      <c r="I4" s="268"/>
    </row>
    <row r="5" spans="1:9" ht="15.75" thickBot="1" x14ac:dyDescent="0.3">
      <c r="A5" s="50"/>
      <c r="B5" s="82" t="s">
        <v>36</v>
      </c>
      <c r="C5" s="59"/>
      <c r="D5" s="57" t="s">
        <v>37</v>
      </c>
      <c r="E5" s="57" t="s">
        <v>38</v>
      </c>
      <c r="F5" s="57" t="s">
        <v>37</v>
      </c>
      <c r="G5" s="57" t="s">
        <v>38</v>
      </c>
      <c r="H5" s="57" t="s">
        <v>37</v>
      </c>
      <c r="I5" s="57" t="s">
        <v>38</v>
      </c>
    </row>
    <row r="6" spans="1:9" ht="15.75" thickTop="1" x14ac:dyDescent="0.25">
      <c r="A6" s="39" t="s">
        <v>42</v>
      </c>
      <c r="B6" s="83" t="s">
        <v>272</v>
      </c>
      <c r="C6" s="84" t="s">
        <v>94</v>
      </c>
      <c r="D6" s="24"/>
      <c r="E6" s="24"/>
      <c r="F6" s="24"/>
      <c r="G6" s="24"/>
      <c r="H6" s="24">
        <f t="shared" ref="H6:H11" si="0">SUM(F6-G6)</f>
        <v>0</v>
      </c>
      <c r="I6" s="24">
        <v>0</v>
      </c>
    </row>
    <row r="7" spans="1:9" ht="15" x14ac:dyDescent="0.25">
      <c r="A7" s="45" t="s">
        <v>43</v>
      </c>
      <c r="B7" s="85" t="s">
        <v>273</v>
      </c>
      <c r="C7" s="25" t="s">
        <v>254</v>
      </c>
      <c r="D7" s="24"/>
      <c r="E7" s="24"/>
      <c r="F7" s="24"/>
      <c r="G7" s="24"/>
      <c r="H7" s="24">
        <f t="shared" si="0"/>
        <v>0</v>
      </c>
      <c r="I7" s="24">
        <v>0</v>
      </c>
    </row>
    <row r="8" spans="1:9" ht="15" x14ac:dyDescent="0.25">
      <c r="A8" s="45" t="s">
        <v>50</v>
      </c>
      <c r="B8" s="85" t="s">
        <v>274</v>
      </c>
      <c r="C8" s="25" t="s">
        <v>255</v>
      </c>
      <c r="D8" s="24"/>
      <c r="E8" s="24"/>
      <c r="F8" s="24"/>
      <c r="G8" s="24"/>
      <c r="H8" s="24">
        <f t="shared" si="0"/>
        <v>0</v>
      </c>
      <c r="I8" s="24">
        <v>0</v>
      </c>
    </row>
    <row r="9" spans="1:9" ht="15" x14ac:dyDescent="0.25">
      <c r="A9" s="23" t="s">
        <v>44</v>
      </c>
      <c r="B9" s="85" t="s">
        <v>300</v>
      </c>
      <c r="C9" s="25" t="s">
        <v>301</v>
      </c>
      <c r="D9" s="24"/>
      <c r="E9" s="24"/>
      <c r="F9" s="24"/>
      <c r="G9" s="24"/>
      <c r="H9" s="24">
        <f>SUM(F9-G9)</f>
        <v>0</v>
      </c>
      <c r="I9" s="24"/>
    </row>
    <row r="10" spans="1:9" ht="15" x14ac:dyDescent="0.25">
      <c r="A10" s="50" t="s">
        <v>51</v>
      </c>
      <c r="B10" s="85" t="s">
        <v>275</v>
      </c>
      <c r="C10" s="25" t="s">
        <v>256</v>
      </c>
      <c r="D10" s="24"/>
      <c r="E10" s="24"/>
      <c r="F10" s="24"/>
      <c r="G10" s="24"/>
      <c r="H10" s="24">
        <f t="shared" si="0"/>
        <v>0</v>
      </c>
      <c r="I10" s="24">
        <v>0</v>
      </c>
    </row>
    <row r="11" spans="1:9" ht="15" x14ac:dyDescent="0.25">
      <c r="A11" s="23" t="s">
        <v>52</v>
      </c>
      <c r="B11" s="85" t="s">
        <v>299</v>
      </c>
      <c r="C11" s="86" t="s">
        <v>100</v>
      </c>
      <c r="D11" s="87"/>
      <c r="E11" s="87"/>
      <c r="F11" s="87"/>
      <c r="G11" s="87"/>
      <c r="H11" s="24">
        <f t="shared" si="0"/>
        <v>0</v>
      </c>
      <c r="I11" s="87">
        <v>0</v>
      </c>
    </row>
    <row r="12" spans="1:9" ht="30" x14ac:dyDescent="0.25">
      <c r="A12" s="53" t="s">
        <v>53</v>
      </c>
      <c r="B12" s="85" t="s">
        <v>257</v>
      </c>
      <c r="C12" s="88" t="s">
        <v>297</v>
      </c>
      <c r="D12" s="87"/>
      <c r="E12" s="87"/>
      <c r="F12" s="87"/>
      <c r="G12" s="87"/>
      <c r="H12" s="87">
        <v>0</v>
      </c>
      <c r="I12" s="24">
        <f>SUM(G12-F12)</f>
        <v>0</v>
      </c>
    </row>
    <row r="13" spans="1:9" ht="45" x14ac:dyDescent="0.25">
      <c r="A13" s="50" t="s">
        <v>54</v>
      </c>
      <c r="B13" s="83" t="s">
        <v>276</v>
      </c>
      <c r="C13" s="79" t="s">
        <v>277</v>
      </c>
      <c r="D13" s="24"/>
      <c r="E13" s="24"/>
      <c r="F13" s="24"/>
      <c r="G13" s="24"/>
      <c r="H13" s="24">
        <v>0</v>
      </c>
      <c r="I13" s="24">
        <f>SUM(G13-F13)</f>
        <v>0</v>
      </c>
    </row>
    <row r="14" spans="1:9" ht="30" x14ac:dyDescent="0.25">
      <c r="A14" s="23" t="s">
        <v>153</v>
      </c>
      <c r="B14" s="83" t="s">
        <v>302</v>
      </c>
      <c r="C14" s="79" t="s">
        <v>303</v>
      </c>
      <c r="D14" s="24"/>
      <c r="E14" s="24"/>
      <c r="F14" s="24"/>
      <c r="G14" s="24"/>
      <c r="H14" s="24"/>
      <c r="I14" s="24">
        <f>SUM(G14-F14)</f>
        <v>0</v>
      </c>
    </row>
    <row r="15" spans="1:9" ht="15" x14ac:dyDescent="0.25">
      <c r="A15" s="53" t="s">
        <v>155</v>
      </c>
      <c r="B15" s="83" t="s">
        <v>278</v>
      </c>
      <c r="C15" s="25" t="s">
        <v>279</v>
      </c>
      <c r="D15" s="24"/>
      <c r="E15" s="24"/>
      <c r="F15" s="24"/>
      <c r="G15" s="24"/>
      <c r="H15" s="24">
        <f>SUM(F15-G15)</f>
        <v>0</v>
      </c>
      <c r="I15" s="24">
        <v>0</v>
      </c>
    </row>
    <row r="16" spans="1:9" ht="15" x14ac:dyDescent="0.25">
      <c r="A16" s="215"/>
      <c r="B16" s="89"/>
      <c r="C16" s="90" t="s">
        <v>115</v>
      </c>
      <c r="D16" s="91">
        <f t="shared" ref="D16:I16" si="1">SUM(D6:D15)</f>
        <v>0</v>
      </c>
      <c r="E16" s="91">
        <f t="shared" si="1"/>
        <v>0</v>
      </c>
      <c r="F16" s="91">
        <f t="shared" si="1"/>
        <v>0</v>
      </c>
      <c r="G16" s="91">
        <f t="shared" si="1"/>
        <v>0</v>
      </c>
      <c r="H16" s="91">
        <f t="shared" si="1"/>
        <v>0</v>
      </c>
      <c r="I16" s="91">
        <f t="shared" si="1"/>
        <v>0</v>
      </c>
    </row>
    <row r="17" spans="1:9" ht="15" x14ac:dyDescent="0.25">
      <c r="A17" s="23" t="s">
        <v>42</v>
      </c>
      <c r="B17" s="18">
        <v>101</v>
      </c>
      <c r="C17" s="25" t="s">
        <v>258</v>
      </c>
      <c r="D17" s="24"/>
      <c r="E17" s="24"/>
      <c r="F17" s="24"/>
      <c r="G17" s="24"/>
      <c r="H17" s="24">
        <f>SUM(F17-G17)</f>
        <v>0</v>
      </c>
      <c r="I17" s="24">
        <v>0</v>
      </c>
    </row>
    <row r="18" spans="1:9" ht="15" x14ac:dyDescent="0.25">
      <c r="A18" s="23" t="s">
        <v>43</v>
      </c>
      <c r="B18" s="18">
        <v>130</v>
      </c>
      <c r="C18" s="25" t="s">
        <v>283</v>
      </c>
      <c r="D18" s="24"/>
      <c r="E18" s="24"/>
      <c r="F18" s="24"/>
      <c r="G18" s="24"/>
      <c r="H18" s="24">
        <f t="shared" ref="H18:H25" si="2">SUM(F18-G18)</f>
        <v>0</v>
      </c>
      <c r="I18" s="24">
        <v>0</v>
      </c>
    </row>
    <row r="19" spans="1:9" ht="30" x14ac:dyDescent="0.25">
      <c r="A19" s="23" t="s">
        <v>50</v>
      </c>
      <c r="B19" s="18">
        <v>132</v>
      </c>
      <c r="C19" s="79" t="s">
        <v>282</v>
      </c>
      <c r="D19" s="24"/>
      <c r="E19" s="24"/>
      <c r="F19" s="24"/>
      <c r="G19" s="24"/>
      <c r="H19" s="24">
        <f t="shared" si="2"/>
        <v>0</v>
      </c>
      <c r="I19" s="24">
        <v>0</v>
      </c>
    </row>
    <row r="20" spans="1:9" ht="30" x14ac:dyDescent="0.25">
      <c r="A20" s="23" t="s">
        <v>44</v>
      </c>
      <c r="B20" s="18">
        <v>135</v>
      </c>
      <c r="C20" s="79" t="s">
        <v>284</v>
      </c>
      <c r="D20" s="24"/>
      <c r="E20" s="24"/>
      <c r="F20" s="24"/>
      <c r="G20" s="24"/>
      <c r="H20" s="24">
        <f t="shared" si="2"/>
        <v>0</v>
      </c>
      <c r="I20" s="24">
        <v>0</v>
      </c>
    </row>
    <row r="21" spans="1:9" ht="30" x14ac:dyDescent="0.25">
      <c r="A21" s="23" t="s">
        <v>51</v>
      </c>
      <c r="B21" s="18">
        <v>137</v>
      </c>
      <c r="C21" s="79" t="s">
        <v>285</v>
      </c>
      <c r="D21" s="24"/>
      <c r="E21" s="24"/>
      <c r="F21" s="24"/>
      <c r="G21" s="24"/>
      <c r="H21" s="24">
        <f t="shared" si="2"/>
        <v>0</v>
      </c>
      <c r="I21" s="24">
        <v>0</v>
      </c>
    </row>
    <row r="22" spans="1:9" ht="15" x14ac:dyDescent="0.25">
      <c r="A22" s="23" t="s">
        <v>52</v>
      </c>
      <c r="B22" s="18">
        <v>138</v>
      </c>
      <c r="C22" s="79" t="s">
        <v>286</v>
      </c>
      <c r="D22" s="24"/>
      <c r="E22" s="24"/>
      <c r="F22" s="24"/>
      <c r="G22" s="24"/>
      <c r="H22" s="24">
        <f t="shared" si="2"/>
        <v>0</v>
      </c>
      <c r="I22" s="24"/>
    </row>
    <row r="23" spans="1:9" ht="15" x14ac:dyDescent="0.25">
      <c r="A23" s="23" t="s">
        <v>53</v>
      </c>
      <c r="B23" s="18">
        <v>139</v>
      </c>
      <c r="C23" s="25" t="s">
        <v>259</v>
      </c>
      <c r="D23" s="24"/>
      <c r="E23" s="24"/>
      <c r="F23" s="24"/>
      <c r="G23" s="24"/>
      <c r="H23" s="24">
        <f t="shared" si="2"/>
        <v>0</v>
      </c>
      <c r="I23" s="24">
        <v>0</v>
      </c>
    </row>
    <row r="24" spans="1:9" ht="15" x14ac:dyDescent="0.25">
      <c r="A24" s="23" t="s">
        <v>54</v>
      </c>
      <c r="B24" s="18">
        <v>140</v>
      </c>
      <c r="C24" s="25" t="s">
        <v>139</v>
      </c>
      <c r="D24" s="24"/>
      <c r="E24" s="24"/>
      <c r="F24" s="24"/>
      <c r="G24" s="24"/>
      <c r="H24" s="24">
        <f t="shared" si="2"/>
        <v>0</v>
      </c>
      <c r="I24" s="24">
        <v>0</v>
      </c>
    </row>
    <row r="25" spans="1:9" ht="15" x14ac:dyDescent="0.25">
      <c r="A25" s="23" t="s">
        <v>153</v>
      </c>
      <c r="B25" s="18">
        <v>141</v>
      </c>
      <c r="C25" s="25" t="s">
        <v>260</v>
      </c>
      <c r="D25" s="24"/>
      <c r="E25" s="24"/>
      <c r="F25" s="24"/>
      <c r="G25" s="24"/>
      <c r="H25" s="24">
        <f t="shared" si="2"/>
        <v>0</v>
      </c>
      <c r="I25" s="24">
        <v>0</v>
      </c>
    </row>
    <row r="26" spans="1:9" ht="15" x14ac:dyDescent="0.25">
      <c r="A26" s="215"/>
      <c r="B26" s="89" t="s">
        <v>116</v>
      </c>
      <c r="C26" s="90" t="s">
        <v>117</v>
      </c>
      <c r="D26" s="91">
        <f t="shared" ref="D26:I26" si="3">SUM(D17:D25)</f>
        <v>0</v>
      </c>
      <c r="E26" s="91">
        <f t="shared" si="3"/>
        <v>0</v>
      </c>
      <c r="F26" s="91">
        <f t="shared" si="3"/>
        <v>0</v>
      </c>
      <c r="G26" s="91">
        <f t="shared" si="3"/>
        <v>0</v>
      </c>
      <c r="H26" s="91">
        <f>SUM(H17:H25)</f>
        <v>0</v>
      </c>
      <c r="I26" s="91">
        <f t="shared" si="3"/>
        <v>0</v>
      </c>
    </row>
    <row r="27" spans="1:9" ht="15" x14ac:dyDescent="0.25">
      <c r="A27" s="23" t="s">
        <v>42</v>
      </c>
      <c r="B27" s="18">
        <v>201</v>
      </c>
      <c r="C27" s="25" t="s">
        <v>305</v>
      </c>
      <c r="D27" s="24"/>
      <c r="E27" s="24"/>
      <c r="F27" s="24"/>
      <c r="G27" s="24"/>
      <c r="H27" s="24">
        <v>0</v>
      </c>
      <c r="I27" s="24">
        <v>0</v>
      </c>
    </row>
    <row r="28" spans="1:9" ht="15" x14ac:dyDescent="0.25">
      <c r="A28" s="23" t="s">
        <v>43</v>
      </c>
      <c r="B28" s="18">
        <v>221</v>
      </c>
      <c r="C28" s="25" t="s">
        <v>261</v>
      </c>
      <c r="D28" s="24"/>
      <c r="E28" s="24"/>
      <c r="F28" s="24"/>
      <c r="G28" s="24"/>
      <c r="H28" s="24">
        <f>SUM(F28-G28)</f>
        <v>0</v>
      </c>
      <c r="I28" s="24">
        <v>0</v>
      </c>
    </row>
    <row r="29" spans="1:9" ht="15" x14ac:dyDescent="0.25">
      <c r="A29" s="23" t="s">
        <v>50</v>
      </c>
      <c r="B29" s="18">
        <v>222</v>
      </c>
      <c r="C29" s="25" t="s">
        <v>262</v>
      </c>
      <c r="D29" s="24"/>
      <c r="E29" s="24"/>
      <c r="F29" s="24"/>
      <c r="G29" s="24"/>
      <c r="H29" s="24">
        <v>0</v>
      </c>
      <c r="I29" s="24">
        <v>0</v>
      </c>
    </row>
    <row r="30" spans="1:9" ht="15" x14ac:dyDescent="0.25">
      <c r="A30" s="23" t="s">
        <v>44</v>
      </c>
      <c r="B30" s="18">
        <v>223</v>
      </c>
      <c r="C30" s="25" t="s">
        <v>263</v>
      </c>
      <c r="D30" s="24"/>
      <c r="E30" s="24"/>
      <c r="F30" s="24"/>
      <c r="G30" s="24"/>
      <c r="H30" s="24">
        <v>0</v>
      </c>
      <c r="I30" s="24">
        <v>0</v>
      </c>
    </row>
    <row r="31" spans="1:9" ht="30" x14ac:dyDescent="0.25">
      <c r="A31" s="23" t="s">
        <v>51</v>
      </c>
      <c r="B31" s="18">
        <v>224</v>
      </c>
      <c r="C31" s="79" t="s">
        <v>280</v>
      </c>
      <c r="D31" s="24"/>
      <c r="E31" s="24"/>
      <c r="F31" s="24"/>
      <c r="G31" s="24"/>
      <c r="H31" s="24">
        <f>SUM(F31-G31)</f>
        <v>0</v>
      </c>
      <c r="I31" s="24">
        <v>0</v>
      </c>
    </row>
    <row r="32" spans="1:9" ht="15" x14ac:dyDescent="0.25">
      <c r="A32" s="23" t="s">
        <v>52</v>
      </c>
      <c r="B32" s="18">
        <v>225</v>
      </c>
      <c r="C32" s="25" t="s">
        <v>264</v>
      </c>
      <c r="D32" s="24"/>
      <c r="E32" s="24"/>
      <c r="F32" s="24"/>
      <c r="G32" s="24"/>
      <c r="H32" s="24">
        <f>SUM(F32-G32)</f>
        <v>0</v>
      </c>
      <c r="I32" s="24">
        <v>0</v>
      </c>
    </row>
    <row r="33" spans="1:9" ht="15" x14ac:dyDescent="0.25">
      <c r="A33" s="23" t="s">
        <v>53</v>
      </c>
      <c r="B33" s="18">
        <v>226</v>
      </c>
      <c r="C33" s="25" t="s">
        <v>298</v>
      </c>
      <c r="D33" s="24"/>
      <c r="E33" s="24"/>
      <c r="F33" s="24"/>
      <c r="G33" s="24"/>
      <c r="H33" s="24">
        <f>SUM(F33-G33)</f>
        <v>0</v>
      </c>
      <c r="I33" s="24">
        <v>0</v>
      </c>
    </row>
    <row r="34" spans="1:9" ht="30" x14ac:dyDescent="0.25">
      <c r="A34" s="23" t="s">
        <v>54</v>
      </c>
      <c r="B34" s="18">
        <v>227</v>
      </c>
      <c r="C34" s="79" t="s">
        <v>281</v>
      </c>
      <c r="D34" s="24"/>
      <c r="E34" s="24"/>
      <c r="F34" s="24"/>
      <c r="G34" s="24"/>
      <c r="H34" s="24">
        <v>0</v>
      </c>
      <c r="I34" s="24">
        <v>0</v>
      </c>
    </row>
    <row r="35" spans="1:9" ht="30" x14ac:dyDescent="0.25">
      <c r="A35" s="23" t="s">
        <v>153</v>
      </c>
      <c r="B35" s="18">
        <v>228</v>
      </c>
      <c r="C35" s="79" t="s">
        <v>287</v>
      </c>
      <c r="D35" s="24"/>
      <c r="E35" s="24"/>
      <c r="F35" s="24"/>
      <c r="G35" s="24"/>
      <c r="H35" s="24">
        <v>0</v>
      </c>
      <c r="I35" s="24">
        <v>0</v>
      </c>
    </row>
    <row r="36" spans="1:9" ht="15" x14ac:dyDescent="0.25">
      <c r="A36" s="23" t="s">
        <v>155</v>
      </c>
      <c r="B36" s="18">
        <v>229</v>
      </c>
      <c r="C36" s="25" t="s">
        <v>288</v>
      </c>
      <c r="D36" s="24"/>
      <c r="E36" s="24"/>
      <c r="F36" s="24"/>
      <c r="G36" s="24"/>
      <c r="H36" s="24">
        <v>0</v>
      </c>
      <c r="I36" s="24">
        <f>SUM(F36-G36)</f>
        <v>0</v>
      </c>
    </row>
    <row r="37" spans="1:9" ht="15" x14ac:dyDescent="0.25">
      <c r="A37" s="23" t="s">
        <v>156</v>
      </c>
      <c r="B37" s="18">
        <v>230</v>
      </c>
      <c r="C37" s="25" t="s">
        <v>310</v>
      </c>
      <c r="D37" s="24"/>
      <c r="E37" s="24"/>
      <c r="F37" s="24"/>
      <c r="G37" s="24"/>
      <c r="H37" s="24">
        <v>0</v>
      </c>
      <c r="I37" s="24">
        <f>SUM(F37-G37)</f>
        <v>0</v>
      </c>
    </row>
    <row r="38" spans="1:9" ht="15" x14ac:dyDescent="0.25">
      <c r="A38" s="23" t="s">
        <v>157</v>
      </c>
      <c r="B38" s="18">
        <v>231</v>
      </c>
      <c r="C38" s="25" t="s">
        <v>265</v>
      </c>
      <c r="D38" s="24"/>
      <c r="E38" s="24"/>
      <c r="F38" s="24"/>
      <c r="G38" s="24"/>
      <c r="H38" s="24">
        <v>0</v>
      </c>
      <c r="I38" s="24">
        <f>SUM(F38-G38)</f>
        <v>0</v>
      </c>
    </row>
    <row r="39" spans="1:9" ht="15" x14ac:dyDescent="0.25">
      <c r="A39" s="23" t="s">
        <v>158</v>
      </c>
      <c r="B39" s="18">
        <v>234</v>
      </c>
      <c r="C39" s="25" t="s">
        <v>266</v>
      </c>
      <c r="D39" s="24"/>
      <c r="E39" s="24"/>
      <c r="F39" s="24"/>
      <c r="G39" s="24"/>
      <c r="H39" s="24">
        <f>SUM(F39-G39)</f>
        <v>0</v>
      </c>
      <c r="I39" s="24">
        <v>0</v>
      </c>
    </row>
    <row r="40" spans="1:9" ht="15" x14ac:dyDescent="0.25">
      <c r="A40" s="23" t="s">
        <v>159</v>
      </c>
      <c r="B40" s="18">
        <v>240</v>
      </c>
      <c r="C40" s="25" t="s">
        <v>267</v>
      </c>
      <c r="D40" s="24"/>
      <c r="E40" s="24"/>
      <c r="F40" s="24"/>
      <c r="G40" s="24"/>
      <c r="H40" s="24">
        <f>SUM(F40-G40)</f>
        <v>0</v>
      </c>
      <c r="I40" s="24">
        <v>0</v>
      </c>
    </row>
    <row r="41" spans="1:9" ht="15" x14ac:dyDescent="0.25">
      <c r="A41" s="23" t="s">
        <v>160</v>
      </c>
      <c r="B41" s="18">
        <v>245</v>
      </c>
      <c r="C41" s="25" t="s">
        <v>289</v>
      </c>
      <c r="D41" s="24"/>
      <c r="E41" s="24"/>
      <c r="F41" s="24"/>
      <c r="G41" s="24"/>
      <c r="H41" s="24">
        <v>0</v>
      </c>
      <c r="I41" s="24">
        <f>SUM(F41-G41)</f>
        <v>0</v>
      </c>
    </row>
    <row r="42" spans="1:9" ht="15" x14ac:dyDescent="0.25">
      <c r="A42" s="23" t="s">
        <v>161</v>
      </c>
      <c r="B42" s="18">
        <v>290</v>
      </c>
      <c r="C42" s="25" t="s">
        <v>90</v>
      </c>
      <c r="D42" s="24"/>
      <c r="E42" s="24"/>
      <c r="F42" s="24"/>
      <c r="G42" s="24"/>
      <c r="H42" s="24">
        <v>0</v>
      </c>
      <c r="I42" s="24">
        <f>SUM(F42-G42)</f>
        <v>0</v>
      </c>
    </row>
    <row r="43" spans="1:9" ht="15" x14ac:dyDescent="0.25">
      <c r="A43" s="215"/>
      <c r="B43" s="92"/>
      <c r="C43" s="90" t="s">
        <v>118</v>
      </c>
      <c r="D43" s="91">
        <f t="shared" ref="D43:I43" si="4">SUM(D27:D42)</f>
        <v>0</v>
      </c>
      <c r="E43" s="91">
        <f t="shared" si="4"/>
        <v>0</v>
      </c>
      <c r="F43" s="91">
        <f t="shared" si="4"/>
        <v>0</v>
      </c>
      <c r="G43" s="91">
        <f t="shared" si="4"/>
        <v>0</v>
      </c>
      <c r="H43" s="91">
        <f t="shared" si="4"/>
        <v>0</v>
      </c>
      <c r="I43" s="91">
        <f t="shared" si="4"/>
        <v>0</v>
      </c>
    </row>
    <row r="44" spans="1:9" ht="15" x14ac:dyDescent="0.25">
      <c r="A44" s="23" t="s">
        <v>42</v>
      </c>
      <c r="B44" s="18" t="s">
        <v>268</v>
      </c>
      <c r="C44" s="19"/>
      <c r="D44" s="24"/>
      <c r="E44" s="24"/>
      <c r="F44" s="24"/>
      <c r="G44" s="24"/>
      <c r="H44" s="24">
        <f>SUM(F44-G44)</f>
        <v>0</v>
      </c>
      <c r="I44" s="24">
        <v>0</v>
      </c>
    </row>
    <row r="45" spans="1:9" ht="15" x14ac:dyDescent="0.25">
      <c r="A45" s="215"/>
      <c r="B45" s="89"/>
      <c r="C45" s="90" t="s">
        <v>119</v>
      </c>
      <c r="D45" s="91">
        <f t="shared" ref="D45:I45" si="5">SUM(D44)</f>
        <v>0</v>
      </c>
      <c r="E45" s="91">
        <f t="shared" si="5"/>
        <v>0</v>
      </c>
      <c r="F45" s="91">
        <f t="shared" si="5"/>
        <v>0</v>
      </c>
      <c r="G45" s="91">
        <f t="shared" si="5"/>
        <v>0</v>
      </c>
      <c r="H45" s="91">
        <f t="shared" si="5"/>
        <v>0</v>
      </c>
      <c r="I45" s="91">
        <f t="shared" si="5"/>
        <v>0</v>
      </c>
    </row>
    <row r="46" spans="1:9" ht="15" x14ac:dyDescent="0.25">
      <c r="A46" s="23" t="s">
        <v>42</v>
      </c>
      <c r="B46" s="18">
        <v>400</v>
      </c>
      <c r="C46" s="25" t="s">
        <v>105</v>
      </c>
      <c r="D46" s="24"/>
      <c r="E46" s="24"/>
      <c r="F46" s="24"/>
      <c r="G46" s="24"/>
      <c r="H46" s="24">
        <v>0</v>
      </c>
      <c r="I46" s="24">
        <v>0</v>
      </c>
    </row>
    <row r="47" spans="1:9" ht="15" x14ac:dyDescent="0.25">
      <c r="A47" s="23" t="s">
        <v>43</v>
      </c>
      <c r="B47" s="18">
        <v>401</v>
      </c>
      <c r="C47" s="25" t="s">
        <v>106</v>
      </c>
      <c r="D47" s="24"/>
      <c r="E47" s="24"/>
      <c r="F47" s="24"/>
      <c r="G47" s="24"/>
      <c r="H47" s="24">
        <v>0</v>
      </c>
      <c r="I47" s="24">
        <v>0</v>
      </c>
    </row>
    <row r="48" spans="1:9" ht="15" x14ac:dyDescent="0.25">
      <c r="A48" s="23" t="s">
        <v>50</v>
      </c>
      <c r="B48" s="18">
        <v>402</v>
      </c>
      <c r="C48" s="25" t="s">
        <v>107</v>
      </c>
      <c r="D48" s="24"/>
      <c r="E48" s="24"/>
      <c r="F48" s="24"/>
      <c r="G48" s="24"/>
      <c r="H48" s="24">
        <v>0</v>
      </c>
      <c r="I48" s="24">
        <v>0</v>
      </c>
    </row>
    <row r="49" spans="1:9" ht="15" x14ac:dyDescent="0.25">
      <c r="A49" s="23" t="s">
        <v>44</v>
      </c>
      <c r="B49" s="18">
        <v>403</v>
      </c>
      <c r="C49" s="25" t="s">
        <v>108</v>
      </c>
      <c r="D49" s="24"/>
      <c r="E49" s="24"/>
      <c r="F49" s="24"/>
      <c r="G49" s="24"/>
      <c r="H49" s="24">
        <v>0</v>
      </c>
      <c r="I49" s="24">
        <v>0</v>
      </c>
    </row>
    <row r="50" spans="1:9" ht="15" x14ac:dyDescent="0.25">
      <c r="A50" s="23" t="s">
        <v>51</v>
      </c>
      <c r="B50" s="18">
        <v>404</v>
      </c>
      <c r="C50" s="25" t="s">
        <v>109</v>
      </c>
      <c r="D50" s="24"/>
      <c r="E50" s="24"/>
      <c r="F50" s="24"/>
      <c r="G50" s="24"/>
      <c r="H50" s="24">
        <v>0</v>
      </c>
      <c r="I50" s="24">
        <v>0</v>
      </c>
    </row>
    <row r="51" spans="1:9" ht="15" x14ac:dyDescent="0.25">
      <c r="A51" s="23" t="s">
        <v>52</v>
      </c>
      <c r="B51" s="18">
        <v>405</v>
      </c>
      <c r="C51" s="25" t="s">
        <v>290</v>
      </c>
      <c r="D51" s="24"/>
      <c r="E51" s="24"/>
      <c r="F51" s="24"/>
      <c r="G51" s="24"/>
      <c r="H51" s="24">
        <v>0</v>
      </c>
      <c r="I51" s="24">
        <v>0</v>
      </c>
    </row>
    <row r="52" spans="1:9" ht="15" x14ac:dyDescent="0.25">
      <c r="A52" s="23" t="s">
        <v>53</v>
      </c>
      <c r="B52" s="18">
        <v>409</v>
      </c>
      <c r="C52" s="25" t="s">
        <v>110</v>
      </c>
      <c r="D52" s="24"/>
      <c r="E52" s="24"/>
      <c r="F52" s="24"/>
      <c r="G52" s="24"/>
      <c r="H52" s="24">
        <v>0</v>
      </c>
      <c r="I52" s="24">
        <v>0</v>
      </c>
    </row>
    <row r="53" spans="1:9" ht="15" x14ac:dyDescent="0.25">
      <c r="A53" s="215"/>
      <c r="B53" s="89"/>
      <c r="C53" s="90" t="s">
        <v>120</v>
      </c>
      <c r="D53" s="91">
        <f t="shared" ref="D53:I53" si="6">SUM(D46:D52)</f>
        <v>0</v>
      </c>
      <c r="E53" s="91">
        <f t="shared" si="6"/>
        <v>0</v>
      </c>
      <c r="F53" s="91">
        <f t="shared" si="6"/>
        <v>0</v>
      </c>
      <c r="G53" s="91">
        <f t="shared" si="6"/>
        <v>0</v>
      </c>
      <c r="H53" s="91">
        <f t="shared" si="6"/>
        <v>0</v>
      </c>
      <c r="I53" s="91">
        <f t="shared" si="6"/>
        <v>0</v>
      </c>
    </row>
    <row r="54" spans="1:9" ht="15" x14ac:dyDescent="0.25">
      <c r="A54" s="23" t="s">
        <v>42</v>
      </c>
      <c r="B54" s="18" t="s">
        <v>291</v>
      </c>
      <c r="C54" s="19"/>
      <c r="D54" s="24"/>
      <c r="E54" s="24"/>
      <c r="F54" s="24"/>
      <c r="G54" s="24"/>
      <c r="H54" s="24">
        <v>0</v>
      </c>
      <c r="I54" s="24">
        <v>0</v>
      </c>
    </row>
    <row r="55" spans="1:9" ht="15" x14ac:dyDescent="0.25">
      <c r="A55" s="215"/>
      <c r="B55" s="89"/>
      <c r="C55" s="90" t="s">
        <v>292</v>
      </c>
      <c r="D55" s="91">
        <f t="shared" ref="D55:I55" si="7">SUM(D54)</f>
        <v>0</v>
      </c>
      <c r="E55" s="91">
        <f t="shared" si="7"/>
        <v>0</v>
      </c>
      <c r="F55" s="91">
        <f t="shared" si="7"/>
        <v>0</v>
      </c>
      <c r="G55" s="91">
        <f t="shared" si="7"/>
        <v>0</v>
      </c>
      <c r="H55" s="91">
        <f t="shared" si="7"/>
        <v>0</v>
      </c>
      <c r="I55" s="91">
        <f t="shared" si="7"/>
        <v>0</v>
      </c>
    </row>
    <row r="56" spans="1:9" ht="15" x14ac:dyDescent="0.25">
      <c r="A56" s="23" t="s">
        <v>42</v>
      </c>
      <c r="B56" s="18" t="s">
        <v>269</v>
      </c>
      <c r="C56" s="19"/>
      <c r="D56" s="24"/>
      <c r="E56" s="24"/>
      <c r="F56" s="24"/>
      <c r="G56" s="24"/>
      <c r="H56" s="24">
        <v>0</v>
      </c>
      <c r="I56" s="24">
        <v>0</v>
      </c>
    </row>
    <row r="57" spans="1:9" ht="15" x14ac:dyDescent="0.25">
      <c r="A57" s="215"/>
      <c r="B57" s="92"/>
      <c r="C57" s="90" t="s">
        <v>121</v>
      </c>
      <c r="D57" s="91">
        <f t="shared" ref="D57:I57" si="8">SUM(D56)</f>
        <v>0</v>
      </c>
      <c r="E57" s="91">
        <f t="shared" si="8"/>
        <v>0</v>
      </c>
      <c r="F57" s="91">
        <f t="shared" si="8"/>
        <v>0</v>
      </c>
      <c r="G57" s="91">
        <f t="shared" si="8"/>
        <v>0</v>
      </c>
      <c r="H57" s="91">
        <f t="shared" si="8"/>
        <v>0</v>
      </c>
      <c r="I57" s="91">
        <f t="shared" si="8"/>
        <v>0</v>
      </c>
    </row>
    <row r="58" spans="1:9" ht="15" x14ac:dyDescent="0.25">
      <c r="A58" s="23" t="s">
        <v>42</v>
      </c>
      <c r="B58" s="18">
        <v>700</v>
      </c>
      <c r="C58" s="25" t="s">
        <v>293</v>
      </c>
      <c r="D58" s="24"/>
      <c r="E58" s="24"/>
      <c r="F58" s="24"/>
      <c r="G58" s="24"/>
      <c r="H58" s="24">
        <v>0</v>
      </c>
      <c r="I58" s="24">
        <v>0</v>
      </c>
    </row>
    <row r="59" spans="1:9" ht="15" x14ac:dyDescent="0.25">
      <c r="A59" s="23" t="s">
        <v>43</v>
      </c>
      <c r="B59" s="18">
        <v>720</v>
      </c>
      <c r="C59" s="25" t="s">
        <v>137</v>
      </c>
      <c r="D59" s="24"/>
      <c r="E59" s="24"/>
      <c r="F59" s="24"/>
      <c r="G59" s="24"/>
      <c r="H59" s="24">
        <v>0</v>
      </c>
      <c r="I59" s="24">
        <v>0</v>
      </c>
    </row>
    <row r="60" spans="1:9" ht="15" x14ac:dyDescent="0.25">
      <c r="A60" s="23" t="s">
        <v>50</v>
      </c>
      <c r="B60" s="18">
        <v>740</v>
      </c>
      <c r="C60" s="25" t="s">
        <v>114</v>
      </c>
      <c r="D60" s="24"/>
      <c r="E60" s="24"/>
      <c r="F60" s="24"/>
      <c r="G60" s="24"/>
      <c r="H60" s="24">
        <v>0</v>
      </c>
      <c r="I60" s="24">
        <v>0</v>
      </c>
    </row>
    <row r="61" spans="1:9" ht="15" x14ac:dyDescent="0.25">
      <c r="A61" s="23" t="s">
        <v>44</v>
      </c>
      <c r="B61" s="18">
        <v>750</v>
      </c>
      <c r="C61" s="25" t="s">
        <v>294</v>
      </c>
      <c r="D61" s="24"/>
      <c r="E61" s="24"/>
      <c r="F61" s="24"/>
      <c r="G61" s="24"/>
      <c r="H61" s="24">
        <v>0</v>
      </c>
      <c r="I61" s="24">
        <v>0</v>
      </c>
    </row>
    <row r="62" spans="1:9" ht="15" x14ac:dyDescent="0.25">
      <c r="A62" s="23" t="s">
        <v>51</v>
      </c>
      <c r="B62" s="18">
        <v>751</v>
      </c>
      <c r="C62" s="25" t="s">
        <v>113</v>
      </c>
      <c r="D62" s="24"/>
      <c r="E62" s="24"/>
      <c r="F62" s="24"/>
      <c r="G62" s="24"/>
      <c r="H62" s="24">
        <v>0</v>
      </c>
      <c r="I62" s="24">
        <v>0</v>
      </c>
    </row>
    <row r="63" spans="1:9" ht="15" x14ac:dyDescent="0.25">
      <c r="A63" s="23" t="s">
        <v>52</v>
      </c>
      <c r="B63" s="18">
        <v>760</v>
      </c>
      <c r="C63" s="25" t="s">
        <v>111</v>
      </c>
      <c r="D63" s="24"/>
      <c r="E63" s="24"/>
      <c r="F63" s="24"/>
      <c r="G63" s="24"/>
      <c r="H63" s="24">
        <v>0</v>
      </c>
      <c r="I63" s="24">
        <v>0</v>
      </c>
    </row>
    <row r="64" spans="1:9" ht="15" x14ac:dyDescent="0.25">
      <c r="A64" s="23" t="s">
        <v>53</v>
      </c>
      <c r="B64" s="18">
        <v>761</v>
      </c>
      <c r="C64" s="25" t="s">
        <v>112</v>
      </c>
      <c r="D64" s="24"/>
      <c r="E64" s="24"/>
      <c r="F64" s="24"/>
      <c r="G64" s="24"/>
      <c r="H64" s="24">
        <v>0</v>
      </c>
      <c r="I64" s="24">
        <v>0</v>
      </c>
    </row>
    <row r="65" spans="1:9" ht="15" x14ac:dyDescent="0.25">
      <c r="A65" s="215"/>
      <c r="B65" s="89"/>
      <c r="C65" s="90" t="s">
        <v>122</v>
      </c>
      <c r="D65" s="91">
        <f t="shared" ref="D65:I65" si="9">SUM(D58:D64)</f>
        <v>0</v>
      </c>
      <c r="E65" s="91">
        <f t="shared" si="9"/>
        <v>0</v>
      </c>
      <c r="F65" s="91">
        <f t="shared" si="9"/>
        <v>0</v>
      </c>
      <c r="G65" s="91">
        <f t="shared" si="9"/>
        <v>0</v>
      </c>
      <c r="H65" s="91">
        <f t="shared" si="9"/>
        <v>0</v>
      </c>
      <c r="I65" s="91">
        <f t="shared" si="9"/>
        <v>0</v>
      </c>
    </row>
    <row r="66" spans="1:9" ht="15" x14ac:dyDescent="0.25">
      <c r="A66" s="23" t="s">
        <v>42</v>
      </c>
      <c r="B66" s="18">
        <v>800</v>
      </c>
      <c r="C66" s="25" t="s">
        <v>1</v>
      </c>
      <c r="D66" s="24"/>
      <c r="E66" s="24"/>
      <c r="F66" s="24"/>
      <c r="G66" s="24"/>
      <c r="H66" s="24">
        <v>0</v>
      </c>
      <c r="I66" s="24">
        <f>SUM(G66-F66)</f>
        <v>0</v>
      </c>
    </row>
    <row r="67" spans="1:9" ht="30" x14ac:dyDescent="0.25">
      <c r="A67" s="23" t="s">
        <v>43</v>
      </c>
      <c r="B67" s="18">
        <v>810</v>
      </c>
      <c r="C67" s="79" t="s">
        <v>295</v>
      </c>
      <c r="D67" s="24"/>
      <c r="E67" s="24"/>
      <c r="F67" s="24"/>
      <c r="G67" s="24"/>
      <c r="H67" s="24">
        <v>0</v>
      </c>
      <c r="I67" s="24">
        <v>0</v>
      </c>
    </row>
    <row r="68" spans="1:9" ht="15" x14ac:dyDescent="0.25">
      <c r="A68" s="23" t="s">
        <v>50</v>
      </c>
      <c r="B68" s="18">
        <v>820</v>
      </c>
      <c r="C68" s="25" t="s">
        <v>270</v>
      </c>
      <c r="D68" s="24"/>
      <c r="E68" s="24"/>
      <c r="F68" s="24"/>
      <c r="G68" s="24"/>
      <c r="H68" s="24">
        <v>0</v>
      </c>
      <c r="I68" s="24">
        <f>SUM(G68-F68)</f>
        <v>0</v>
      </c>
    </row>
    <row r="69" spans="1:9" ht="15" x14ac:dyDescent="0.25">
      <c r="A69" s="23" t="s">
        <v>44</v>
      </c>
      <c r="B69" s="18">
        <v>840</v>
      </c>
      <c r="C69" s="25" t="s">
        <v>296</v>
      </c>
      <c r="D69" s="24"/>
      <c r="E69" s="24"/>
      <c r="F69" s="24"/>
      <c r="G69" s="24"/>
      <c r="H69" s="24">
        <v>0</v>
      </c>
      <c r="I69" s="24">
        <f>SUM(G69-F69)</f>
        <v>0</v>
      </c>
    </row>
    <row r="70" spans="1:9" ht="15" x14ac:dyDescent="0.25">
      <c r="A70" s="23" t="s">
        <v>51</v>
      </c>
      <c r="B70" s="18">
        <v>851</v>
      </c>
      <c r="C70" s="25" t="s">
        <v>138</v>
      </c>
      <c r="D70" s="24"/>
      <c r="E70" s="24"/>
      <c r="F70" s="24"/>
      <c r="G70" s="24"/>
      <c r="H70" s="24">
        <v>0</v>
      </c>
      <c r="I70" s="24">
        <f>SUM(G70-F70)</f>
        <v>0</v>
      </c>
    </row>
    <row r="71" spans="1:9" ht="15" x14ac:dyDescent="0.25">
      <c r="A71" s="23" t="s">
        <v>52</v>
      </c>
      <c r="B71" s="18">
        <v>860</v>
      </c>
      <c r="C71" s="25" t="s">
        <v>271</v>
      </c>
      <c r="D71" s="24"/>
      <c r="E71" s="24"/>
      <c r="F71" s="24"/>
      <c r="G71" s="24"/>
      <c r="H71" s="24">
        <f>SUM(F71-G71)</f>
        <v>0</v>
      </c>
      <c r="I71" s="24">
        <v>0</v>
      </c>
    </row>
    <row r="72" spans="1:9" ht="15" x14ac:dyDescent="0.25">
      <c r="A72" s="215"/>
      <c r="B72" s="92"/>
      <c r="C72" s="90" t="s">
        <v>123</v>
      </c>
      <c r="D72" s="91">
        <f t="shared" ref="D72:I72" si="10">SUM(D66:D71)</f>
        <v>0</v>
      </c>
      <c r="E72" s="91">
        <f t="shared" si="10"/>
        <v>0</v>
      </c>
      <c r="F72" s="91">
        <f t="shared" si="10"/>
        <v>0</v>
      </c>
      <c r="G72" s="91">
        <f t="shared" si="10"/>
        <v>0</v>
      </c>
      <c r="H72" s="91">
        <f t="shared" si="10"/>
        <v>0</v>
      </c>
      <c r="I72" s="91">
        <f t="shared" si="10"/>
        <v>0</v>
      </c>
    </row>
    <row r="73" spans="1:9" ht="15.95" customHeight="1" x14ac:dyDescent="0.25">
      <c r="A73" s="219"/>
      <c r="B73" s="220"/>
      <c r="C73" s="221" t="s">
        <v>39</v>
      </c>
      <c r="D73" s="222">
        <f t="shared" ref="D73:I73" si="11">SUM(D16+D26+D43+D45+D53+D55+D57+D65+D72)</f>
        <v>0</v>
      </c>
      <c r="E73" s="222">
        <f t="shared" si="11"/>
        <v>0</v>
      </c>
      <c r="F73" s="222">
        <f t="shared" si="11"/>
        <v>0</v>
      </c>
      <c r="G73" s="222">
        <f t="shared" si="11"/>
        <v>0</v>
      </c>
      <c r="H73" s="222">
        <f t="shared" si="11"/>
        <v>0</v>
      </c>
      <c r="I73" s="222">
        <f t="shared" si="11"/>
        <v>0</v>
      </c>
    </row>
    <row r="74" spans="1:9" ht="15.95" customHeight="1" x14ac:dyDescent="0.25">
      <c r="A74" s="14"/>
      <c r="B74" s="14"/>
      <c r="C74" s="29"/>
      <c r="D74" s="197"/>
      <c r="E74" s="197"/>
      <c r="F74" s="197"/>
      <c r="G74" s="197"/>
      <c r="H74" s="197"/>
      <c r="I74" s="197"/>
    </row>
    <row r="75" spans="1:9" ht="15.95" customHeight="1" x14ac:dyDescent="0.25">
      <c r="A75" s="14"/>
      <c r="B75" s="14"/>
      <c r="C75" s="29"/>
      <c r="D75" s="197"/>
      <c r="E75" s="197"/>
      <c r="F75" s="197"/>
      <c r="G75" s="197"/>
      <c r="H75" s="197"/>
      <c r="I75" s="197"/>
    </row>
    <row r="76" spans="1:9" ht="15.95" customHeight="1" x14ac:dyDescent="0.25">
      <c r="A76" s="14"/>
      <c r="B76" s="14"/>
      <c r="C76" s="29"/>
      <c r="D76" s="197"/>
      <c r="E76" s="197"/>
      <c r="F76" s="197"/>
      <c r="G76" s="197"/>
      <c r="H76" s="197"/>
      <c r="I76" s="197"/>
    </row>
    <row r="77" spans="1:9" ht="15" x14ac:dyDescent="0.25">
      <c r="A77" s="28"/>
      <c r="B77" s="28" t="s">
        <v>334</v>
      </c>
      <c r="C77" s="30"/>
      <c r="D77" s="28" t="s">
        <v>129</v>
      </c>
      <c r="E77" s="28"/>
      <c r="F77" s="28" t="s">
        <v>375</v>
      </c>
      <c r="G77" s="28"/>
      <c r="H77" s="28"/>
      <c r="I77" s="28"/>
    </row>
    <row r="78" spans="1:9" ht="15" x14ac:dyDescent="0.25">
      <c r="A78" s="36"/>
      <c r="B78" s="28" t="s">
        <v>124</v>
      </c>
      <c r="C78" s="28"/>
      <c r="D78" s="28" t="s">
        <v>346</v>
      </c>
      <c r="E78" s="28"/>
      <c r="F78" s="36" t="s">
        <v>374</v>
      </c>
      <c r="G78" s="28"/>
      <c r="H78" s="28"/>
      <c r="I78" s="28"/>
    </row>
    <row r="79" spans="1:9" ht="15" x14ac:dyDescent="0.25">
      <c r="A79" s="28"/>
      <c r="B79" s="28"/>
      <c r="C79" s="28"/>
      <c r="D79" s="28"/>
      <c r="E79" s="28"/>
      <c r="F79" s="28"/>
      <c r="G79" s="28"/>
      <c r="H79" s="28"/>
      <c r="I79" s="28"/>
    </row>
    <row r="80" spans="1:9" x14ac:dyDescent="0.2">
      <c r="C80" s="1"/>
    </row>
  </sheetData>
  <mergeCells count="3">
    <mergeCell ref="D4:E4"/>
    <mergeCell ref="F4:G4"/>
    <mergeCell ref="H4:I4"/>
  </mergeCells>
  <phoneticPr fontId="8" type="noConversion"/>
  <pageMargins left="0.78740157480314965" right="0.59055118110236227" top="0.98425196850393704" bottom="0.98425196850393704" header="0.51181102362204722" footer="0.51181102362204722"/>
  <pageSetup paperSize="9" scale="9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6"/>
  <sheetViews>
    <sheetView view="pageBreakPreview" zoomScaleNormal="100" zoomScaleSheetLayoutView="100" workbookViewId="0">
      <selection activeCell="C12" sqref="C12"/>
    </sheetView>
  </sheetViews>
  <sheetFormatPr defaultColWidth="9" defaultRowHeight="12.75" x14ac:dyDescent="0.2"/>
  <cols>
    <col min="1" max="2" width="9" style="2" customWidth="1"/>
    <col min="3" max="3" width="41.28515625" style="1" customWidth="1"/>
    <col min="4" max="4" width="28.42578125" style="1" customWidth="1"/>
    <col min="5" max="16384" width="9" style="2"/>
  </cols>
  <sheetData>
    <row r="1" spans="1:4" ht="15" x14ac:dyDescent="0.25">
      <c r="A1" s="28" t="s">
        <v>45</v>
      </c>
      <c r="B1" s="28"/>
      <c r="C1" s="28"/>
      <c r="D1" s="216" t="s">
        <v>330</v>
      </c>
    </row>
    <row r="2" spans="1:4" ht="15" x14ac:dyDescent="0.25">
      <c r="A2" s="28"/>
      <c r="B2" s="28"/>
      <c r="C2" s="28"/>
      <c r="D2" s="28"/>
    </row>
    <row r="3" spans="1:4" ht="15" x14ac:dyDescent="0.25">
      <c r="A3" s="28"/>
      <c r="B3" s="28"/>
      <c r="C3" s="28"/>
      <c r="D3" s="28"/>
    </row>
    <row r="4" spans="1:4" ht="15" x14ac:dyDescent="0.25">
      <c r="A4" s="28"/>
      <c r="B4" s="28"/>
      <c r="C4" s="37" t="s">
        <v>59</v>
      </c>
      <c r="D4" s="28"/>
    </row>
    <row r="5" spans="1:4" ht="15" x14ac:dyDescent="0.25">
      <c r="A5" s="28"/>
      <c r="B5" s="28"/>
      <c r="C5" s="37" t="s">
        <v>466</v>
      </c>
      <c r="D5" s="28"/>
    </row>
    <row r="6" spans="1:4" ht="12.75" customHeight="1" x14ac:dyDescent="0.25">
      <c r="A6" s="28"/>
      <c r="B6" s="28"/>
      <c r="C6" s="28"/>
      <c r="D6" s="28"/>
    </row>
    <row r="7" spans="1:4" ht="21" customHeight="1" x14ac:dyDescent="0.25">
      <c r="A7" s="93" t="s">
        <v>33</v>
      </c>
      <c r="B7" s="94" t="s">
        <v>48</v>
      </c>
      <c r="C7" s="95" t="s">
        <v>49</v>
      </c>
      <c r="D7" s="96" t="s">
        <v>40</v>
      </c>
    </row>
    <row r="8" spans="1:4" ht="24.75" customHeight="1" x14ac:dyDescent="0.25">
      <c r="A8" s="97"/>
      <c r="B8" s="98" t="s">
        <v>36</v>
      </c>
      <c r="C8" s="17"/>
      <c r="D8" s="99"/>
    </row>
    <row r="9" spans="1:4" ht="15" x14ac:dyDescent="0.25">
      <c r="A9" s="100"/>
      <c r="B9" s="101"/>
      <c r="C9" s="101"/>
      <c r="D9" s="102"/>
    </row>
    <row r="10" spans="1:4" ht="15" x14ac:dyDescent="0.25">
      <c r="A10" s="97" t="s">
        <v>42</v>
      </c>
      <c r="B10" s="47">
        <v>201</v>
      </c>
      <c r="C10" s="103" t="s">
        <v>305</v>
      </c>
      <c r="D10" s="104">
        <v>0</v>
      </c>
    </row>
    <row r="11" spans="1:4" ht="15" x14ac:dyDescent="0.25">
      <c r="A11" s="105"/>
      <c r="B11" s="53"/>
      <c r="C11" s="106"/>
      <c r="D11" s="107"/>
    </row>
    <row r="12" spans="1:4" ht="15" x14ac:dyDescent="0.25">
      <c r="A12" s="97"/>
      <c r="B12" s="50"/>
      <c r="C12" s="50"/>
      <c r="D12" s="108"/>
    </row>
    <row r="13" spans="1:4" ht="15" x14ac:dyDescent="0.25">
      <c r="A13" s="97" t="s">
        <v>43</v>
      </c>
      <c r="B13" s="47">
        <v>229</v>
      </c>
      <c r="C13" s="84" t="s">
        <v>306</v>
      </c>
      <c r="D13" s="104">
        <v>0</v>
      </c>
    </row>
    <row r="14" spans="1:4" ht="15" x14ac:dyDescent="0.25">
      <c r="A14" s="97"/>
      <c r="B14" s="50"/>
      <c r="C14" s="50"/>
      <c r="D14" s="108"/>
    </row>
    <row r="15" spans="1:4" ht="15" x14ac:dyDescent="0.25">
      <c r="A15" s="109"/>
      <c r="B15" s="45"/>
      <c r="C15" s="45"/>
      <c r="D15" s="110"/>
    </row>
    <row r="16" spans="1:4" ht="15" x14ac:dyDescent="0.25">
      <c r="A16" s="97" t="s">
        <v>50</v>
      </c>
      <c r="B16" s="47">
        <v>231</v>
      </c>
      <c r="C16" s="84" t="s">
        <v>265</v>
      </c>
      <c r="D16" s="104">
        <v>0</v>
      </c>
    </row>
    <row r="17" spans="1:5" ht="15" x14ac:dyDescent="0.25">
      <c r="A17" s="105"/>
      <c r="B17" s="54"/>
      <c r="C17" s="86"/>
      <c r="D17" s="111"/>
    </row>
    <row r="18" spans="1:5" ht="15" x14ac:dyDescent="0.25">
      <c r="A18" s="97"/>
      <c r="B18" s="47"/>
      <c r="C18" s="84"/>
      <c r="D18" s="104"/>
    </row>
    <row r="19" spans="1:5" ht="15" x14ac:dyDescent="0.25">
      <c r="A19" s="97" t="s">
        <v>44</v>
      </c>
      <c r="B19" s="47">
        <v>234</v>
      </c>
      <c r="C19" s="84" t="s">
        <v>266</v>
      </c>
      <c r="D19" s="104">
        <v>0</v>
      </c>
    </row>
    <row r="20" spans="1:5" ht="15" x14ac:dyDescent="0.25">
      <c r="A20" s="97"/>
      <c r="B20" s="47"/>
      <c r="C20" s="84"/>
      <c r="D20" s="104"/>
    </row>
    <row r="21" spans="1:5" ht="15" x14ac:dyDescent="0.25">
      <c r="A21" s="97"/>
      <c r="B21" s="47"/>
      <c r="C21" s="84"/>
      <c r="D21" s="104"/>
    </row>
    <row r="22" spans="1:5" ht="15" x14ac:dyDescent="0.25">
      <c r="A22" s="109"/>
      <c r="B22" s="49"/>
      <c r="C22" s="16"/>
      <c r="D22" s="112"/>
    </row>
    <row r="23" spans="1:5" ht="15" x14ac:dyDescent="0.25">
      <c r="A23" s="97" t="s">
        <v>51</v>
      </c>
      <c r="B23" s="47">
        <v>225</v>
      </c>
      <c r="C23" s="84" t="s">
        <v>264</v>
      </c>
      <c r="D23" s="104">
        <v>0</v>
      </c>
    </row>
    <row r="24" spans="1:5" ht="15" x14ac:dyDescent="0.25">
      <c r="A24" s="97"/>
      <c r="B24" s="47"/>
      <c r="C24" s="84"/>
      <c r="D24" s="104"/>
    </row>
    <row r="25" spans="1:5" ht="15" x14ac:dyDescent="0.25">
      <c r="A25" s="105"/>
      <c r="B25" s="53"/>
      <c r="C25" s="53"/>
      <c r="D25" s="107"/>
    </row>
    <row r="26" spans="1:5" ht="15" x14ac:dyDescent="0.25">
      <c r="A26" s="109"/>
      <c r="B26" s="45"/>
      <c r="C26" s="45"/>
      <c r="D26" s="110"/>
    </row>
    <row r="27" spans="1:5" ht="27" customHeight="1" x14ac:dyDescent="0.25">
      <c r="A27" s="97" t="s">
        <v>52</v>
      </c>
      <c r="B27" s="47">
        <v>290</v>
      </c>
      <c r="C27" s="119" t="s">
        <v>125</v>
      </c>
      <c r="D27" s="104">
        <v>0</v>
      </c>
    </row>
    <row r="28" spans="1:5" ht="15" x14ac:dyDescent="0.25">
      <c r="A28" s="105"/>
      <c r="B28" s="53"/>
      <c r="C28" s="53"/>
      <c r="D28" s="107"/>
    </row>
    <row r="29" spans="1:5" ht="15" x14ac:dyDescent="0.25">
      <c r="A29" s="109"/>
      <c r="B29" s="45"/>
      <c r="C29" s="45"/>
      <c r="D29" s="110"/>
    </row>
    <row r="30" spans="1:5" ht="15" x14ac:dyDescent="0.25">
      <c r="A30" s="97" t="s">
        <v>53</v>
      </c>
      <c r="B30" s="50"/>
      <c r="C30" s="50"/>
      <c r="D30" s="108"/>
    </row>
    <row r="31" spans="1:5" ht="15" x14ac:dyDescent="0.25">
      <c r="A31" s="105"/>
      <c r="B31" s="53"/>
      <c r="C31" s="53"/>
      <c r="D31" s="107"/>
    </row>
    <row r="32" spans="1:5" ht="15" x14ac:dyDescent="0.25">
      <c r="A32" s="109"/>
      <c r="B32" s="14"/>
      <c r="C32" s="45"/>
      <c r="D32" s="108"/>
      <c r="E32" s="3"/>
    </row>
    <row r="33" spans="1:5" ht="15" x14ac:dyDescent="0.25">
      <c r="A33" s="97" t="s">
        <v>54</v>
      </c>
      <c r="B33" s="14"/>
      <c r="C33" s="50"/>
      <c r="D33" s="108"/>
      <c r="E33" s="3"/>
    </row>
    <row r="34" spans="1:5" ht="15" x14ac:dyDescent="0.25">
      <c r="A34" s="113"/>
      <c r="B34" s="114"/>
      <c r="C34" s="115"/>
      <c r="D34" s="116"/>
      <c r="E34" s="3"/>
    </row>
    <row r="35" spans="1:5" ht="15" x14ac:dyDescent="0.25">
      <c r="A35" s="117"/>
      <c r="B35" s="14"/>
      <c r="C35" s="14"/>
      <c r="D35" s="108"/>
    </row>
    <row r="36" spans="1:5" ht="15" x14ac:dyDescent="0.25">
      <c r="A36" s="117"/>
      <c r="B36" s="14"/>
      <c r="C36" s="27" t="s">
        <v>55</v>
      </c>
      <c r="D36" s="104">
        <f>SUM(D10+D13+D16+D19++D23-D27)</f>
        <v>0</v>
      </c>
    </row>
    <row r="37" spans="1:5" ht="15" x14ac:dyDescent="0.25">
      <c r="A37" s="118"/>
      <c r="B37" s="114"/>
      <c r="C37" s="114"/>
      <c r="D37" s="116"/>
    </row>
    <row r="38" spans="1:5" ht="15" x14ac:dyDescent="0.25">
      <c r="A38" s="28"/>
      <c r="B38" s="28"/>
      <c r="C38" s="28"/>
      <c r="D38" s="28"/>
    </row>
    <row r="39" spans="1:5" ht="15" x14ac:dyDescent="0.25">
      <c r="A39" s="36" t="s">
        <v>327</v>
      </c>
      <c r="B39" s="28"/>
      <c r="C39" s="28"/>
      <c r="D39" s="28"/>
    </row>
    <row r="40" spans="1:5" ht="15" x14ac:dyDescent="0.25">
      <c r="A40" s="28"/>
      <c r="B40" s="28"/>
      <c r="C40" s="28"/>
      <c r="D40" s="28"/>
    </row>
    <row r="41" spans="1:5" ht="15" x14ac:dyDescent="0.25">
      <c r="A41" s="28"/>
      <c r="B41" s="28"/>
      <c r="C41" s="28"/>
      <c r="D41" s="28"/>
    </row>
    <row r="42" spans="1:5" ht="15" x14ac:dyDescent="0.25">
      <c r="A42" s="36"/>
      <c r="B42" s="28"/>
      <c r="C42" s="28"/>
      <c r="D42" s="28"/>
    </row>
    <row r="43" spans="1:5" ht="15" x14ac:dyDescent="0.25">
      <c r="A43" s="28"/>
      <c r="B43" s="28"/>
      <c r="C43" s="28"/>
      <c r="D43" s="28"/>
    </row>
    <row r="44" spans="1:5" ht="15" x14ac:dyDescent="0.25">
      <c r="A44" s="28"/>
      <c r="B44" s="28"/>
      <c r="C44" s="28"/>
      <c r="D44" s="28"/>
    </row>
    <row r="45" spans="1:5" ht="15" x14ac:dyDescent="0.25">
      <c r="A45" s="28"/>
      <c r="B45" s="28" t="s">
        <v>350</v>
      </c>
      <c r="C45" s="28"/>
      <c r="D45" s="28" t="s">
        <v>56</v>
      </c>
    </row>
    <row r="46" spans="1:5" ht="15" x14ac:dyDescent="0.25">
      <c r="A46" s="28"/>
      <c r="B46" s="36" t="s">
        <v>349</v>
      </c>
      <c r="C46" s="28"/>
      <c r="D46" s="36" t="s">
        <v>58</v>
      </c>
    </row>
  </sheetData>
  <phoneticPr fontId="6" type="noConversion"/>
  <pageMargins left="0.78740157480314965" right="0.39370078740157483" top="0.98425196850393704" bottom="0.98425196850393704" header="0.51181102362204722" footer="0.51181102362204722"/>
  <pageSetup paperSize="9" firstPageNumber="0" fitToHeight="0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"/>
  <sheetViews>
    <sheetView view="pageBreakPreview" zoomScaleNormal="100" zoomScaleSheetLayoutView="100" workbookViewId="0">
      <selection activeCell="D15" sqref="D15"/>
    </sheetView>
  </sheetViews>
  <sheetFormatPr defaultColWidth="9" defaultRowHeight="12.75" x14ac:dyDescent="0.2"/>
  <cols>
    <col min="1" max="1" width="5.140625" style="1" customWidth="1"/>
    <col min="2" max="2" width="9" style="2" customWidth="1"/>
    <col min="3" max="3" width="25.5703125" style="1" customWidth="1"/>
    <col min="4" max="4" width="11.42578125" style="1" customWidth="1"/>
    <col min="5" max="5" width="11.85546875" style="1" customWidth="1"/>
    <col min="6" max="6" width="13" style="1" customWidth="1"/>
    <col min="7" max="7" width="11.85546875" style="1" customWidth="1"/>
    <col min="8" max="16384" width="9" style="2"/>
  </cols>
  <sheetData>
    <row r="1" spans="1:7" ht="15" x14ac:dyDescent="0.25">
      <c r="A1" s="28"/>
      <c r="B1" s="28"/>
      <c r="C1" s="28"/>
      <c r="D1" s="28"/>
      <c r="E1" s="28"/>
      <c r="F1" s="28"/>
      <c r="G1" s="28"/>
    </row>
    <row r="2" spans="1:7" ht="15" x14ac:dyDescent="0.25">
      <c r="A2" s="28" t="s">
        <v>60</v>
      </c>
      <c r="B2" s="28"/>
      <c r="C2" s="28"/>
      <c r="D2" s="28"/>
      <c r="E2" s="28"/>
      <c r="F2" s="216"/>
      <c r="G2" s="216" t="s">
        <v>325</v>
      </c>
    </row>
    <row r="3" spans="1:7" ht="15" x14ac:dyDescent="0.25">
      <c r="A3" s="28"/>
      <c r="B3" s="28"/>
      <c r="C3" s="28"/>
      <c r="D3" s="28"/>
      <c r="E3" s="28"/>
      <c r="F3" s="28"/>
      <c r="G3" s="28"/>
    </row>
    <row r="4" spans="1:7" ht="15" x14ac:dyDescent="0.25">
      <c r="A4" s="28"/>
      <c r="B4" s="28"/>
      <c r="C4" s="28"/>
      <c r="D4" s="28"/>
      <c r="E4" s="28"/>
      <c r="F4" s="28"/>
      <c r="G4" s="28"/>
    </row>
    <row r="5" spans="1:7" ht="15" x14ac:dyDescent="0.25">
      <c r="A5" s="28"/>
      <c r="B5" s="37" t="s">
        <v>66</v>
      </c>
      <c r="C5" s="28"/>
      <c r="D5" s="28"/>
      <c r="E5" s="28"/>
      <c r="F5" s="28"/>
      <c r="G5" s="28"/>
    </row>
    <row r="6" spans="1:7" ht="15" x14ac:dyDescent="0.25">
      <c r="A6" s="28"/>
      <c r="B6" s="37"/>
      <c r="C6" s="28"/>
      <c r="D6" s="28"/>
      <c r="E6" s="28"/>
      <c r="F6" s="28"/>
      <c r="G6" s="28"/>
    </row>
    <row r="7" spans="1:7" ht="15" x14ac:dyDescent="0.25">
      <c r="A7" s="28"/>
      <c r="B7" s="28"/>
      <c r="C7" s="28"/>
      <c r="D7" s="28"/>
      <c r="E7" s="28"/>
      <c r="F7" s="28"/>
      <c r="G7" s="28"/>
    </row>
    <row r="8" spans="1:7" ht="15" x14ac:dyDescent="0.25">
      <c r="A8" s="28"/>
      <c r="B8" s="28"/>
      <c r="C8" s="28"/>
      <c r="D8" s="28"/>
      <c r="E8" s="28"/>
      <c r="F8" s="28"/>
      <c r="G8" s="28"/>
    </row>
    <row r="9" spans="1:7" ht="15" x14ac:dyDescent="0.25">
      <c r="A9" s="28"/>
      <c r="B9" s="28"/>
      <c r="C9" s="28"/>
      <c r="D9" s="28"/>
      <c r="E9" s="28"/>
      <c r="F9" s="28"/>
      <c r="G9" s="28"/>
    </row>
    <row r="10" spans="1:7" ht="15" x14ac:dyDescent="0.25">
      <c r="A10" s="120" t="s">
        <v>33</v>
      </c>
      <c r="B10" s="120" t="s">
        <v>48</v>
      </c>
      <c r="C10" s="121" t="s">
        <v>86</v>
      </c>
      <c r="D10" s="21" t="s">
        <v>467</v>
      </c>
      <c r="E10" s="21"/>
      <c r="F10" s="120" t="s">
        <v>62</v>
      </c>
      <c r="G10" s="121" t="s">
        <v>63</v>
      </c>
    </row>
    <row r="11" spans="1:7" ht="15" x14ac:dyDescent="0.25">
      <c r="A11" s="122"/>
      <c r="B11" s="122" t="s">
        <v>36</v>
      </c>
      <c r="C11" s="123"/>
      <c r="D11" s="124" t="s">
        <v>41</v>
      </c>
      <c r="E11" s="124" t="s">
        <v>38</v>
      </c>
      <c r="F11" s="122" t="s">
        <v>67</v>
      </c>
      <c r="G11" s="123" t="s">
        <v>64</v>
      </c>
    </row>
    <row r="12" spans="1:7" ht="20.100000000000001" customHeight="1" x14ac:dyDescent="0.25">
      <c r="A12" s="53"/>
      <c r="B12" s="125"/>
      <c r="C12" s="53"/>
      <c r="D12" s="87"/>
      <c r="E12" s="87"/>
      <c r="F12" s="53"/>
      <c r="G12" s="53"/>
    </row>
    <row r="13" spans="1:7" ht="20.100000000000001" customHeight="1" x14ac:dyDescent="0.25">
      <c r="A13" s="23"/>
      <c r="B13" s="23"/>
      <c r="C13" s="23"/>
      <c r="D13" s="24"/>
      <c r="E13" s="24"/>
      <c r="F13" s="23"/>
      <c r="G13" s="23"/>
    </row>
    <row r="14" spans="1:7" ht="20.100000000000001" customHeight="1" x14ac:dyDescent="0.25">
      <c r="A14" s="23"/>
      <c r="B14" s="23"/>
      <c r="C14" s="23"/>
      <c r="D14" s="24"/>
      <c r="E14" s="24"/>
      <c r="F14" s="23"/>
      <c r="G14" s="23"/>
    </row>
    <row r="15" spans="1:7" ht="20.100000000000001" customHeight="1" x14ac:dyDescent="0.25">
      <c r="A15" s="23"/>
      <c r="B15" s="23"/>
      <c r="C15" s="23"/>
      <c r="D15" s="24"/>
      <c r="E15" s="24"/>
      <c r="F15" s="23"/>
      <c r="G15" s="23"/>
    </row>
    <row r="16" spans="1:7" ht="20.100000000000001" customHeight="1" x14ac:dyDescent="0.25">
      <c r="A16" s="23"/>
      <c r="B16" s="23"/>
      <c r="C16" s="23"/>
      <c r="D16" s="24"/>
      <c r="E16" s="24"/>
      <c r="F16" s="23"/>
      <c r="G16" s="23"/>
    </row>
    <row r="17" spans="1:7" ht="20.100000000000001" customHeight="1" x14ac:dyDescent="0.25">
      <c r="A17" s="23"/>
      <c r="B17" s="23"/>
      <c r="C17" s="23"/>
      <c r="D17" s="24"/>
      <c r="E17" s="24"/>
      <c r="F17" s="23"/>
      <c r="G17" s="23"/>
    </row>
    <row r="18" spans="1:7" ht="20.100000000000001" customHeight="1" x14ac:dyDescent="0.25">
      <c r="A18" s="23"/>
      <c r="B18" s="23"/>
      <c r="C18" s="23"/>
      <c r="D18" s="24"/>
      <c r="E18" s="24"/>
      <c r="F18" s="23"/>
      <c r="G18" s="23"/>
    </row>
    <row r="19" spans="1:7" ht="20.100000000000001" customHeight="1" x14ac:dyDescent="0.25">
      <c r="A19" s="23"/>
      <c r="B19" s="23"/>
      <c r="C19" s="23"/>
      <c r="D19" s="24"/>
      <c r="E19" s="24"/>
      <c r="F19" s="23"/>
      <c r="G19" s="23"/>
    </row>
    <row r="20" spans="1:7" ht="20.100000000000001" customHeight="1" x14ac:dyDescent="0.25">
      <c r="A20" s="23"/>
      <c r="B20" s="23"/>
      <c r="C20" s="23"/>
      <c r="D20" s="24"/>
      <c r="E20" s="24"/>
      <c r="F20" s="23"/>
      <c r="G20" s="23"/>
    </row>
    <row r="21" spans="1:7" ht="20.100000000000001" customHeight="1" x14ac:dyDescent="0.25">
      <c r="A21" s="23"/>
      <c r="B21" s="23"/>
      <c r="C21" s="23"/>
      <c r="D21" s="24"/>
      <c r="E21" s="24"/>
      <c r="F21" s="23"/>
      <c r="G21" s="23"/>
    </row>
    <row r="22" spans="1:7" ht="20.100000000000001" customHeight="1" x14ac:dyDescent="0.25">
      <c r="A22" s="23"/>
      <c r="B22" s="23"/>
      <c r="C22" s="23"/>
      <c r="D22" s="24"/>
      <c r="E22" s="24"/>
      <c r="F22" s="23"/>
      <c r="G22" s="23"/>
    </row>
    <row r="23" spans="1:7" ht="20.100000000000001" customHeight="1" x14ac:dyDescent="0.25">
      <c r="A23" s="23"/>
      <c r="B23" s="23"/>
      <c r="C23" s="23"/>
      <c r="D23" s="24"/>
      <c r="E23" s="24"/>
      <c r="F23" s="23"/>
      <c r="G23" s="23"/>
    </row>
    <row r="24" spans="1:7" ht="20.100000000000001" customHeight="1" x14ac:dyDescent="0.25">
      <c r="A24" s="23"/>
      <c r="B24" s="23"/>
      <c r="C24" s="23"/>
      <c r="D24" s="24"/>
      <c r="E24" s="24"/>
      <c r="F24" s="23"/>
      <c r="G24" s="23"/>
    </row>
    <row r="25" spans="1:7" ht="20.100000000000001" customHeight="1" x14ac:dyDescent="0.25">
      <c r="A25" s="23"/>
      <c r="B25" s="23"/>
      <c r="C25" s="23"/>
      <c r="D25" s="24"/>
      <c r="E25" s="24"/>
      <c r="F25" s="23"/>
      <c r="G25" s="23"/>
    </row>
    <row r="26" spans="1:7" ht="20.100000000000001" customHeight="1" x14ac:dyDescent="0.25">
      <c r="A26" s="23"/>
      <c r="B26" s="23"/>
      <c r="C26" s="23"/>
      <c r="D26" s="24"/>
      <c r="E26" s="24"/>
      <c r="F26" s="23"/>
      <c r="G26" s="23"/>
    </row>
    <row r="27" spans="1:7" ht="20.100000000000001" customHeight="1" x14ac:dyDescent="0.25">
      <c r="A27" s="269" t="s">
        <v>39</v>
      </c>
      <c r="B27" s="269"/>
      <c r="C27" s="269"/>
      <c r="D27" s="24">
        <f>SUM(D12:D26)</f>
        <v>0</v>
      </c>
      <c r="E27" s="24"/>
      <c r="F27" s="23"/>
      <c r="G27" s="23"/>
    </row>
    <row r="28" spans="1:7" ht="20.100000000000001" customHeight="1" x14ac:dyDescent="0.25">
      <c r="A28" s="269" t="s">
        <v>65</v>
      </c>
      <c r="B28" s="269"/>
      <c r="C28" s="269"/>
      <c r="D28" s="24">
        <f>SUM(D27)</f>
        <v>0</v>
      </c>
      <c r="E28" s="24"/>
      <c r="F28" s="23"/>
      <c r="G28" s="23"/>
    </row>
    <row r="29" spans="1:7" ht="15" x14ac:dyDescent="0.25">
      <c r="A29" s="28"/>
      <c r="B29" s="28"/>
      <c r="C29" s="28"/>
      <c r="D29" s="28"/>
      <c r="E29" s="28"/>
      <c r="F29" s="28"/>
      <c r="G29" s="28"/>
    </row>
    <row r="30" spans="1:7" ht="15" x14ac:dyDescent="0.25">
      <c r="A30" s="28"/>
      <c r="B30" s="28"/>
      <c r="C30" s="28"/>
      <c r="D30" s="28"/>
      <c r="E30" s="28"/>
      <c r="F30" s="28"/>
      <c r="G30" s="28"/>
    </row>
    <row r="31" spans="1:7" ht="15" x14ac:dyDescent="0.25">
      <c r="A31" s="28"/>
      <c r="B31" s="28"/>
      <c r="C31" s="28"/>
      <c r="D31" s="28"/>
      <c r="E31" s="28"/>
      <c r="F31" s="28"/>
      <c r="G31" s="28"/>
    </row>
    <row r="32" spans="1:7" ht="15" x14ac:dyDescent="0.25">
      <c r="A32" s="36"/>
      <c r="B32" s="28"/>
      <c r="C32" s="28"/>
      <c r="D32" s="28"/>
      <c r="E32" s="28"/>
      <c r="F32" s="28"/>
      <c r="G32" s="28"/>
    </row>
    <row r="33" spans="1:7" ht="15" x14ac:dyDescent="0.25">
      <c r="A33" s="28"/>
      <c r="B33" s="28"/>
      <c r="C33" s="28"/>
      <c r="D33" s="28"/>
      <c r="E33" s="28"/>
      <c r="F33" s="28"/>
      <c r="G33" s="28"/>
    </row>
    <row r="34" spans="1:7" ht="15" x14ac:dyDescent="0.25">
      <c r="A34" s="28"/>
      <c r="B34" s="28"/>
      <c r="C34" s="28"/>
      <c r="D34" s="28"/>
      <c r="E34" s="28"/>
      <c r="F34" s="28"/>
      <c r="G34" s="28"/>
    </row>
    <row r="35" spans="1:7" ht="15" x14ac:dyDescent="0.25">
      <c r="A35" s="28"/>
      <c r="B35" s="28"/>
      <c r="C35" s="28"/>
      <c r="D35" s="28"/>
      <c r="E35" s="28"/>
      <c r="F35" s="28"/>
      <c r="G35" s="28"/>
    </row>
    <row r="36" spans="1:7" ht="15" x14ac:dyDescent="0.25">
      <c r="A36" s="28"/>
      <c r="B36" s="28"/>
      <c r="C36" s="28"/>
      <c r="D36" s="28"/>
      <c r="E36" s="28"/>
      <c r="F36" s="28"/>
      <c r="G36" s="28"/>
    </row>
    <row r="37" spans="1:7" ht="15" x14ac:dyDescent="0.25">
      <c r="A37" s="28"/>
      <c r="B37" s="28"/>
      <c r="C37" s="28"/>
      <c r="D37" s="28"/>
      <c r="E37" s="28"/>
      <c r="F37" s="28"/>
      <c r="G37" s="28"/>
    </row>
    <row r="38" spans="1:7" ht="15" x14ac:dyDescent="0.25">
      <c r="A38" s="28"/>
      <c r="B38" s="270" t="s">
        <v>30</v>
      </c>
      <c r="C38" s="270"/>
      <c r="D38" s="270" t="s">
        <v>352</v>
      </c>
      <c r="E38" s="270"/>
      <c r="F38" s="28" t="s">
        <v>56</v>
      </c>
      <c r="G38" s="28"/>
    </row>
    <row r="39" spans="1:7" ht="15" x14ac:dyDescent="0.25">
      <c r="A39" s="28"/>
      <c r="B39" s="36" t="s">
        <v>57</v>
      </c>
      <c r="C39" s="28"/>
      <c r="D39" s="36" t="s">
        <v>351</v>
      </c>
      <c r="E39" s="28"/>
      <c r="F39" s="36" t="s">
        <v>58</v>
      </c>
      <c r="G39" s="28"/>
    </row>
  </sheetData>
  <mergeCells count="4">
    <mergeCell ref="A27:C27"/>
    <mergeCell ref="A28:C28"/>
    <mergeCell ref="B38:C38"/>
    <mergeCell ref="D38:E38"/>
  </mergeCells>
  <phoneticPr fontId="6" type="noConversion"/>
  <pageMargins left="0.78749999999999998" right="0.78749999999999998" top="0.78749999999999998" bottom="0.78749999999999998" header="0.5" footer="0.5"/>
  <pageSetup paperSize="9" scale="95" firstPageNumber="0" fitToHeight="0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6"/>
  <sheetViews>
    <sheetView view="pageBreakPreview" zoomScaleNormal="100" zoomScaleSheetLayoutView="100" workbookViewId="0">
      <selection activeCell="C14" sqref="C14"/>
    </sheetView>
  </sheetViews>
  <sheetFormatPr defaultColWidth="9" defaultRowHeight="12.75" x14ac:dyDescent="0.2"/>
  <cols>
    <col min="1" max="2" width="9" style="2" customWidth="1"/>
    <col min="3" max="3" width="41.28515625" style="1" customWidth="1"/>
    <col min="4" max="4" width="28.42578125" style="1" customWidth="1"/>
    <col min="5" max="16384" width="9" style="2"/>
  </cols>
  <sheetData>
    <row r="1" spans="1:4" ht="15" x14ac:dyDescent="0.25">
      <c r="A1" s="28" t="s">
        <v>45</v>
      </c>
      <c r="B1" s="28"/>
      <c r="C1" s="28"/>
      <c r="D1" s="28" t="s">
        <v>46</v>
      </c>
    </row>
    <row r="2" spans="1:4" ht="15" x14ac:dyDescent="0.25">
      <c r="A2" s="28"/>
      <c r="B2" s="28"/>
      <c r="C2" s="28"/>
      <c r="D2" s="28"/>
    </row>
    <row r="3" spans="1:4" ht="15" x14ac:dyDescent="0.25">
      <c r="A3" s="28"/>
      <c r="B3" s="28"/>
      <c r="C3" s="28"/>
      <c r="D3" s="28"/>
    </row>
    <row r="4" spans="1:4" ht="15" x14ac:dyDescent="0.25">
      <c r="A4" s="28"/>
      <c r="B4" s="28"/>
      <c r="C4" s="37" t="s">
        <v>47</v>
      </c>
      <c r="D4" s="28"/>
    </row>
    <row r="5" spans="1:4" ht="15" x14ac:dyDescent="0.25">
      <c r="A5" s="28"/>
      <c r="B5" s="28"/>
      <c r="C5" s="37" t="s">
        <v>468</v>
      </c>
      <c r="D5" s="28"/>
    </row>
    <row r="6" spans="1:4" ht="12.75" customHeight="1" x14ac:dyDescent="0.25">
      <c r="A6" s="28"/>
      <c r="B6" s="28"/>
      <c r="C6" s="28"/>
      <c r="D6" s="28"/>
    </row>
    <row r="7" spans="1:4" ht="21" customHeight="1" x14ac:dyDescent="0.25">
      <c r="A7" s="93" t="s">
        <v>33</v>
      </c>
      <c r="B7" s="94" t="s">
        <v>48</v>
      </c>
      <c r="C7" s="95" t="s">
        <v>49</v>
      </c>
      <c r="D7" s="96" t="s">
        <v>40</v>
      </c>
    </row>
    <row r="8" spans="1:4" ht="24.75" customHeight="1" x14ac:dyDescent="0.25">
      <c r="A8" s="97"/>
      <c r="B8" s="98" t="s">
        <v>36</v>
      </c>
      <c r="C8" s="17"/>
      <c r="D8" s="99"/>
    </row>
    <row r="9" spans="1:4" ht="15" x14ac:dyDescent="0.25">
      <c r="A9" s="100"/>
      <c r="B9" s="101"/>
      <c r="C9" s="101"/>
      <c r="D9" s="102"/>
    </row>
    <row r="10" spans="1:4" ht="15" x14ac:dyDescent="0.25">
      <c r="A10" s="97" t="s">
        <v>42</v>
      </c>
      <c r="B10" s="47">
        <v>201</v>
      </c>
      <c r="C10" s="103" t="s">
        <v>305</v>
      </c>
      <c r="D10" s="104">
        <v>0</v>
      </c>
    </row>
    <row r="11" spans="1:4" ht="15" x14ac:dyDescent="0.25">
      <c r="A11" s="105"/>
      <c r="B11" s="53"/>
      <c r="C11" s="106"/>
      <c r="D11" s="107"/>
    </row>
    <row r="12" spans="1:4" ht="15" x14ac:dyDescent="0.25">
      <c r="A12" s="97"/>
      <c r="B12" s="50"/>
      <c r="C12" s="50"/>
      <c r="D12" s="108"/>
    </row>
    <row r="13" spans="1:4" ht="15" x14ac:dyDescent="0.25">
      <c r="A13" s="97" t="s">
        <v>43</v>
      </c>
      <c r="B13" s="47">
        <v>229</v>
      </c>
      <c r="C13" s="84" t="s">
        <v>288</v>
      </c>
      <c r="D13" s="104">
        <v>0</v>
      </c>
    </row>
    <row r="14" spans="1:4" ht="15" x14ac:dyDescent="0.25">
      <c r="A14" s="97"/>
      <c r="B14" s="50"/>
      <c r="C14" s="50"/>
      <c r="D14" s="108"/>
    </row>
    <row r="15" spans="1:4" ht="15" x14ac:dyDescent="0.25">
      <c r="A15" s="109"/>
      <c r="B15" s="45"/>
      <c r="C15" s="45"/>
      <c r="D15" s="110"/>
    </row>
    <row r="16" spans="1:4" ht="15" x14ac:dyDescent="0.25">
      <c r="A16" s="97" t="s">
        <v>50</v>
      </c>
      <c r="B16" s="47">
        <v>231</v>
      </c>
      <c r="C16" s="84" t="s">
        <v>265</v>
      </c>
      <c r="D16" s="104">
        <v>0</v>
      </c>
    </row>
    <row r="17" spans="1:5" ht="15" x14ac:dyDescent="0.25">
      <c r="A17" s="105"/>
      <c r="B17" s="54"/>
      <c r="C17" s="86"/>
      <c r="D17" s="111"/>
    </row>
    <row r="18" spans="1:5" ht="15" x14ac:dyDescent="0.25">
      <c r="A18" s="97"/>
      <c r="B18" s="47"/>
      <c r="C18" s="84"/>
      <c r="D18" s="104"/>
    </row>
    <row r="19" spans="1:5" ht="15" x14ac:dyDescent="0.25">
      <c r="A19" s="97" t="s">
        <v>44</v>
      </c>
      <c r="B19" s="47">
        <v>234</v>
      </c>
      <c r="C19" s="84" t="s">
        <v>266</v>
      </c>
      <c r="D19" s="104">
        <v>0</v>
      </c>
    </row>
    <row r="20" spans="1:5" ht="15" x14ac:dyDescent="0.25">
      <c r="A20" s="97"/>
      <c r="B20" s="47"/>
      <c r="C20" s="84"/>
      <c r="D20" s="104"/>
    </row>
    <row r="21" spans="1:5" ht="15" x14ac:dyDescent="0.25">
      <c r="A21" s="97"/>
      <c r="B21" s="47"/>
      <c r="C21" s="84"/>
      <c r="D21" s="104"/>
    </row>
    <row r="22" spans="1:5" ht="15" x14ac:dyDescent="0.25">
      <c r="A22" s="109"/>
      <c r="B22" s="49"/>
      <c r="C22" s="16"/>
      <c r="D22" s="112"/>
    </row>
    <row r="23" spans="1:5" ht="15" x14ac:dyDescent="0.25">
      <c r="A23" s="97" t="s">
        <v>51</v>
      </c>
      <c r="B23" s="47">
        <v>225</v>
      </c>
      <c r="C23" s="84" t="s">
        <v>264</v>
      </c>
      <c r="D23" s="104">
        <v>0</v>
      </c>
    </row>
    <row r="24" spans="1:5" ht="15" x14ac:dyDescent="0.25">
      <c r="A24" s="97"/>
      <c r="B24" s="47"/>
      <c r="C24" s="84"/>
      <c r="D24" s="104"/>
    </row>
    <row r="25" spans="1:5" ht="15" x14ac:dyDescent="0.25">
      <c r="A25" s="105"/>
      <c r="B25" s="53"/>
      <c r="C25" s="53"/>
      <c r="D25" s="107"/>
    </row>
    <row r="26" spans="1:5" ht="15" x14ac:dyDescent="0.25">
      <c r="A26" s="109"/>
      <c r="B26" s="45"/>
      <c r="C26" s="45"/>
      <c r="D26" s="110"/>
    </row>
    <row r="27" spans="1:5" ht="15" x14ac:dyDescent="0.25">
      <c r="A27" s="97" t="s">
        <v>52</v>
      </c>
      <c r="B27" s="50"/>
      <c r="C27" s="50"/>
      <c r="D27" s="108"/>
    </row>
    <row r="28" spans="1:5" ht="15" x14ac:dyDescent="0.25">
      <c r="A28" s="105"/>
      <c r="B28" s="53"/>
      <c r="C28" s="53"/>
      <c r="D28" s="107"/>
    </row>
    <row r="29" spans="1:5" ht="15" x14ac:dyDescent="0.25">
      <c r="A29" s="109"/>
      <c r="B29" s="45"/>
      <c r="C29" s="45"/>
      <c r="D29" s="110"/>
    </row>
    <row r="30" spans="1:5" ht="15" x14ac:dyDescent="0.25">
      <c r="A30" s="97" t="s">
        <v>53</v>
      </c>
      <c r="B30" s="50"/>
      <c r="C30" s="50"/>
      <c r="D30" s="108"/>
    </row>
    <row r="31" spans="1:5" ht="15" x14ac:dyDescent="0.25">
      <c r="A31" s="105"/>
      <c r="B31" s="53"/>
      <c r="C31" s="53"/>
      <c r="D31" s="107"/>
    </row>
    <row r="32" spans="1:5" ht="15" x14ac:dyDescent="0.25">
      <c r="A32" s="109"/>
      <c r="B32" s="14"/>
      <c r="C32" s="45"/>
      <c r="D32" s="108"/>
      <c r="E32" s="3"/>
    </row>
    <row r="33" spans="1:5" ht="15" x14ac:dyDescent="0.25">
      <c r="A33" s="97" t="s">
        <v>54</v>
      </c>
      <c r="B33" s="14"/>
      <c r="C33" s="50"/>
      <c r="D33" s="108"/>
      <c r="E33" s="3"/>
    </row>
    <row r="34" spans="1:5" ht="15" x14ac:dyDescent="0.25">
      <c r="A34" s="113"/>
      <c r="B34" s="114"/>
      <c r="C34" s="115"/>
      <c r="D34" s="116"/>
      <c r="E34" s="3"/>
    </row>
    <row r="35" spans="1:5" ht="15" x14ac:dyDescent="0.25">
      <c r="A35" s="117"/>
      <c r="B35" s="14"/>
      <c r="C35" s="14"/>
      <c r="D35" s="108"/>
    </row>
    <row r="36" spans="1:5" ht="15" x14ac:dyDescent="0.25">
      <c r="A36" s="117"/>
      <c r="B36" s="14"/>
      <c r="C36" s="27" t="s">
        <v>55</v>
      </c>
      <c r="D36" s="104">
        <f>SUM(D10:D35)</f>
        <v>0</v>
      </c>
    </row>
    <row r="37" spans="1:5" ht="15" x14ac:dyDescent="0.25">
      <c r="A37" s="118"/>
      <c r="B37" s="114"/>
      <c r="C37" s="114"/>
      <c r="D37" s="116"/>
    </row>
    <row r="38" spans="1:5" ht="15" x14ac:dyDescent="0.25">
      <c r="A38" s="28"/>
      <c r="B38" s="28"/>
      <c r="C38" s="28"/>
      <c r="D38" s="28"/>
    </row>
    <row r="39" spans="1:5" ht="15" x14ac:dyDescent="0.25">
      <c r="A39" s="36" t="s">
        <v>326</v>
      </c>
      <c r="B39" s="28"/>
      <c r="C39" s="28"/>
      <c r="D39" s="28"/>
    </row>
    <row r="40" spans="1:5" ht="15" x14ac:dyDescent="0.25">
      <c r="A40" s="28"/>
      <c r="B40" s="28"/>
      <c r="C40" s="28"/>
      <c r="D40" s="28"/>
    </row>
    <row r="41" spans="1:5" ht="15" x14ac:dyDescent="0.25">
      <c r="A41" s="28"/>
      <c r="B41" s="28"/>
      <c r="C41" s="28"/>
      <c r="D41" s="28"/>
    </row>
    <row r="42" spans="1:5" ht="15" x14ac:dyDescent="0.25">
      <c r="A42" s="36"/>
      <c r="B42" s="28"/>
      <c r="C42" s="28"/>
      <c r="D42" s="28"/>
    </row>
    <row r="43" spans="1:5" ht="15" x14ac:dyDescent="0.25">
      <c r="A43" s="28"/>
      <c r="B43" s="28"/>
      <c r="C43" s="28"/>
      <c r="D43" s="28"/>
    </row>
    <row r="44" spans="1:5" ht="15" x14ac:dyDescent="0.25">
      <c r="A44" s="28"/>
      <c r="B44" s="28"/>
      <c r="C44" s="28"/>
      <c r="D44" s="28"/>
    </row>
    <row r="45" spans="1:5" ht="15" x14ac:dyDescent="0.25">
      <c r="A45" s="28"/>
      <c r="B45" s="28" t="s">
        <v>347</v>
      </c>
      <c r="C45" s="28"/>
      <c r="D45" s="28" t="s">
        <v>56</v>
      </c>
    </row>
    <row r="46" spans="1:5" ht="15" x14ac:dyDescent="0.25">
      <c r="A46" s="28"/>
      <c r="B46" s="36" t="s">
        <v>348</v>
      </c>
      <c r="C46" s="28"/>
      <c r="D46" s="36" t="s">
        <v>58</v>
      </c>
    </row>
  </sheetData>
  <phoneticPr fontId="6" type="noConversion"/>
  <pageMargins left="0.78740157480314965" right="0.39370078740157483" top="0.98425196850393704" bottom="0.98425196850393704" header="0.51181102362204722" footer="0.51181102362204722"/>
  <pageSetup paperSize="9" firstPageNumber="0" fitToHeight="0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view="pageBreakPreview" zoomScaleNormal="100" zoomScaleSheetLayoutView="100" workbookViewId="0">
      <selection activeCell="D9" sqref="D9:E9"/>
    </sheetView>
  </sheetViews>
  <sheetFormatPr defaultColWidth="9" defaultRowHeight="12.75" x14ac:dyDescent="0.2"/>
  <cols>
    <col min="1" max="1" width="5.140625" style="1" customWidth="1"/>
    <col min="2" max="2" width="9" style="2" customWidth="1"/>
    <col min="3" max="3" width="25.5703125" style="1" customWidth="1"/>
    <col min="4" max="4" width="11.42578125" style="1" customWidth="1"/>
    <col min="5" max="5" width="11.140625" style="1" customWidth="1"/>
    <col min="6" max="6" width="14.28515625" style="1" customWidth="1"/>
    <col min="7" max="7" width="11.85546875" style="1" customWidth="1"/>
    <col min="8" max="16384" width="9" style="2"/>
  </cols>
  <sheetData>
    <row r="1" spans="1:7" ht="15" x14ac:dyDescent="0.25">
      <c r="A1" s="28" t="s">
        <v>60</v>
      </c>
      <c r="B1" s="28"/>
      <c r="C1" s="28"/>
      <c r="D1" s="28"/>
      <c r="E1" s="28"/>
      <c r="F1" s="271" t="s">
        <v>359</v>
      </c>
      <c r="G1" s="271"/>
    </row>
    <row r="2" spans="1:7" ht="15" x14ac:dyDescent="0.25">
      <c r="A2" s="28"/>
      <c r="B2" s="28"/>
      <c r="C2" s="28"/>
      <c r="D2" s="28"/>
      <c r="E2" s="28"/>
      <c r="F2" s="28"/>
      <c r="G2" s="28"/>
    </row>
    <row r="3" spans="1:7" ht="15" x14ac:dyDescent="0.25">
      <c r="A3" s="28"/>
      <c r="B3" s="28"/>
      <c r="C3" s="28"/>
      <c r="D3" s="28"/>
      <c r="E3" s="28"/>
      <c r="F3" s="28"/>
      <c r="G3" s="28"/>
    </row>
    <row r="4" spans="1:7" ht="15" x14ac:dyDescent="0.25">
      <c r="A4" s="28"/>
      <c r="B4" s="37" t="s">
        <v>61</v>
      </c>
      <c r="C4" s="28"/>
      <c r="D4" s="28"/>
      <c r="E4" s="28"/>
      <c r="F4" s="28"/>
      <c r="G4" s="28"/>
    </row>
    <row r="5" spans="1:7" ht="15" x14ac:dyDescent="0.25">
      <c r="A5" s="28"/>
      <c r="B5" s="37"/>
      <c r="C5" s="28"/>
      <c r="D5" s="28"/>
      <c r="E5" s="28"/>
      <c r="F5" s="28"/>
      <c r="G5" s="28"/>
    </row>
    <row r="6" spans="1:7" ht="15" x14ac:dyDescent="0.25">
      <c r="A6" s="28"/>
      <c r="B6" s="28"/>
      <c r="C6" s="28"/>
      <c r="D6" s="28"/>
      <c r="E6" s="28"/>
      <c r="F6" s="28"/>
      <c r="G6" s="28"/>
    </row>
    <row r="7" spans="1:7" ht="15" x14ac:dyDescent="0.25">
      <c r="A7" s="28"/>
      <c r="B7" s="28"/>
      <c r="C7" s="28"/>
      <c r="D7" s="28"/>
      <c r="E7" s="28"/>
      <c r="F7" s="28"/>
      <c r="G7" s="28"/>
    </row>
    <row r="8" spans="1:7" ht="15" x14ac:dyDescent="0.25">
      <c r="A8" s="28"/>
      <c r="B8" s="28"/>
      <c r="C8" s="28"/>
      <c r="D8" s="28"/>
      <c r="E8" s="28"/>
      <c r="F8" s="28"/>
      <c r="G8" s="28"/>
    </row>
    <row r="9" spans="1:7" ht="15" x14ac:dyDescent="0.25">
      <c r="A9" s="120" t="s">
        <v>33</v>
      </c>
      <c r="B9" s="120" t="s">
        <v>48</v>
      </c>
      <c r="C9" s="121" t="s">
        <v>87</v>
      </c>
      <c r="D9" s="275" t="s">
        <v>467</v>
      </c>
      <c r="E9" s="276"/>
      <c r="F9" s="120" t="s">
        <v>62</v>
      </c>
      <c r="G9" s="121" t="s">
        <v>63</v>
      </c>
    </row>
    <row r="10" spans="1:7" ht="15" x14ac:dyDescent="0.25">
      <c r="A10" s="122"/>
      <c r="B10" s="122" t="s">
        <v>36</v>
      </c>
      <c r="C10" s="123"/>
      <c r="D10" s="124" t="s">
        <v>41</v>
      </c>
      <c r="E10" s="124" t="s">
        <v>38</v>
      </c>
      <c r="F10" s="122" t="s">
        <v>88</v>
      </c>
      <c r="G10" s="123" t="s">
        <v>64</v>
      </c>
    </row>
    <row r="11" spans="1:7" ht="20.100000000000001" customHeight="1" x14ac:dyDescent="0.25">
      <c r="A11" s="53"/>
      <c r="B11" s="125"/>
      <c r="C11" s="53"/>
      <c r="D11" s="87"/>
      <c r="E11" s="87"/>
      <c r="F11" s="53"/>
      <c r="G11" s="53"/>
    </row>
    <row r="12" spans="1:7" ht="20.100000000000001" customHeight="1" x14ac:dyDescent="0.25">
      <c r="A12" s="23"/>
      <c r="B12" s="23"/>
      <c r="C12" s="23"/>
      <c r="D12" s="24"/>
      <c r="E12" s="24"/>
      <c r="F12" s="23"/>
      <c r="G12" s="23"/>
    </row>
    <row r="13" spans="1:7" ht="20.100000000000001" customHeight="1" x14ac:dyDescent="0.25">
      <c r="A13" s="23"/>
      <c r="B13" s="23"/>
      <c r="C13" s="23"/>
      <c r="D13" s="24"/>
      <c r="E13" s="24"/>
      <c r="F13" s="23"/>
      <c r="G13" s="23"/>
    </row>
    <row r="14" spans="1:7" ht="20.100000000000001" customHeight="1" x14ac:dyDescent="0.25">
      <c r="A14" s="23"/>
      <c r="B14" s="23"/>
      <c r="C14" s="23"/>
      <c r="D14" s="24"/>
      <c r="E14" s="24"/>
      <c r="F14" s="23"/>
      <c r="G14" s="23"/>
    </row>
    <row r="15" spans="1:7" ht="20.100000000000001" customHeight="1" x14ac:dyDescent="0.25">
      <c r="A15" s="23"/>
      <c r="B15" s="23"/>
      <c r="C15" s="23"/>
      <c r="D15" s="24"/>
      <c r="E15" s="24"/>
      <c r="F15" s="23"/>
      <c r="G15" s="23"/>
    </row>
    <row r="16" spans="1:7" ht="20.100000000000001" customHeight="1" x14ac:dyDescent="0.25">
      <c r="A16" s="23"/>
      <c r="B16" s="23"/>
      <c r="C16" s="23"/>
      <c r="D16" s="24"/>
      <c r="E16" s="24"/>
      <c r="F16" s="23"/>
      <c r="G16" s="23"/>
    </row>
    <row r="17" spans="1:7" ht="20.100000000000001" customHeight="1" x14ac:dyDescent="0.25">
      <c r="A17" s="23"/>
      <c r="B17" s="23"/>
      <c r="C17" s="23"/>
      <c r="D17" s="24"/>
      <c r="E17" s="24"/>
      <c r="F17" s="23"/>
      <c r="G17" s="23"/>
    </row>
    <row r="18" spans="1:7" ht="20.100000000000001" customHeight="1" x14ac:dyDescent="0.25">
      <c r="A18" s="23"/>
      <c r="B18" s="23"/>
      <c r="C18" s="23"/>
      <c r="D18" s="24"/>
      <c r="E18" s="24"/>
      <c r="F18" s="23"/>
      <c r="G18" s="23"/>
    </row>
    <row r="19" spans="1:7" ht="20.100000000000001" customHeight="1" x14ac:dyDescent="0.25">
      <c r="A19" s="23"/>
      <c r="B19" s="23"/>
      <c r="C19" s="23"/>
      <c r="D19" s="24"/>
      <c r="E19" s="24"/>
      <c r="F19" s="23"/>
      <c r="G19" s="23"/>
    </row>
    <row r="20" spans="1:7" ht="20.100000000000001" customHeight="1" x14ac:dyDescent="0.25">
      <c r="A20" s="23"/>
      <c r="B20" s="23"/>
      <c r="C20" s="23"/>
      <c r="D20" s="24"/>
      <c r="E20" s="24"/>
      <c r="F20" s="23"/>
      <c r="G20" s="23"/>
    </row>
    <row r="21" spans="1:7" ht="20.100000000000001" customHeight="1" x14ac:dyDescent="0.25">
      <c r="A21" s="23"/>
      <c r="B21" s="23"/>
      <c r="C21" s="23"/>
      <c r="D21" s="24"/>
      <c r="E21" s="24"/>
      <c r="F21" s="23"/>
      <c r="G21" s="23"/>
    </row>
    <row r="22" spans="1:7" ht="20.100000000000001" customHeight="1" x14ac:dyDescent="0.25">
      <c r="A22" s="23"/>
      <c r="B22" s="23"/>
      <c r="C22" s="23"/>
      <c r="D22" s="24"/>
      <c r="E22" s="24"/>
      <c r="F22" s="23"/>
      <c r="G22" s="23"/>
    </row>
    <row r="23" spans="1:7" ht="20.100000000000001" customHeight="1" x14ac:dyDescent="0.25">
      <c r="A23" s="23"/>
      <c r="B23" s="23"/>
      <c r="C23" s="23"/>
      <c r="D23" s="24"/>
      <c r="E23" s="24"/>
      <c r="F23" s="23"/>
      <c r="G23" s="23"/>
    </row>
    <row r="24" spans="1:7" ht="20.100000000000001" customHeight="1" x14ac:dyDescent="0.25">
      <c r="A24" s="23"/>
      <c r="B24" s="23"/>
      <c r="C24" s="23"/>
      <c r="D24" s="24"/>
      <c r="E24" s="24"/>
      <c r="F24" s="23"/>
      <c r="G24" s="23"/>
    </row>
    <row r="25" spans="1:7" ht="20.100000000000001" customHeight="1" x14ac:dyDescent="0.25">
      <c r="A25" s="23"/>
      <c r="B25" s="23"/>
      <c r="C25" s="23"/>
      <c r="D25" s="24"/>
      <c r="E25" s="24"/>
      <c r="F25" s="23"/>
      <c r="G25" s="23"/>
    </row>
    <row r="26" spans="1:7" ht="20.100000000000001" customHeight="1" x14ac:dyDescent="0.25">
      <c r="A26" s="269" t="s">
        <v>39</v>
      </c>
      <c r="B26" s="269"/>
      <c r="C26" s="269"/>
      <c r="D26" s="24"/>
      <c r="E26" s="24">
        <f>SUM(E11:E25)</f>
        <v>0</v>
      </c>
      <c r="F26" s="23"/>
      <c r="G26" s="23"/>
    </row>
    <row r="27" spans="1:7" ht="20.100000000000001" customHeight="1" x14ac:dyDescent="0.25">
      <c r="A27" s="269" t="s">
        <v>65</v>
      </c>
      <c r="B27" s="269"/>
      <c r="C27" s="269"/>
      <c r="D27" s="24"/>
      <c r="E27" s="24">
        <f>SUM(E26)</f>
        <v>0</v>
      </c>
      <c r="F27" s="23"/>
      <c r="G27" s="23"/>
    </row>
    <row r="28" spans="1:7" ht="15" x14ac:dyDescent="0.25">
      <c r="A28" s="28"/>
      <c r="B28" s="28"/>
      <c r="C28" s="28"/>
      <c r="D28" s="28"/>
      <c r="E28" s="28"/>
      <c r="F28" s="28"/>
      <c r="G28" s="28"/>
    </row>
    <row r="29" spans="1:7" ht="15" x14ac:dyDescent="0.25">
      <c r="A29" s="28"/>
      <c r="B29" s="28"/>
      <c r="C29" s="28"/>
      <c r="D29" s="28"/>
      <c r="E29" s="28"/>
      <c r="F29" s="28"/>
      <c r="G29" s="28"/>
    </row>
    <row r="30" spans="1:7" ht="15" x14ac:dyDescent="0.25">
      <c r="A30" s="28"/>
      <c r="B30" s="28"/>
      <c r="C30" s="28"/>
      <c r="D30" s="28"/>
      <c r="E30" s="28"/>
      <c r="F30" s="28"/>
      <c r="G30" s="28"/>
    </row>
    <row r="31" spans="1:7" ht="15" x14ac:dyDescent="0.25">
      <c r="A31" s="36"/>
      <c r="B31" s="28"/>
      <c r="C31" s="28"/>
      <c r="D31" s="28"/>
      <c r="E31" s="28"/>
      <c r="F31" s="28"/>
      <c r="G31" s="28"/>
    </row>
    <row r="32" spans="1:7" ht="15" x14ac:dyDescent="0.25">
      <c r="A32" s="28"/>
      <c r="B32" s="28"/>
      <c r="C32" s="28"/>
      <c r="D32" s="28"/>
      <c r="E32" s="28"/>
      <c r="F32" s="28"/>
      <c r="G32" s="28"/>
    </row>
    <row r="33" spans="1:7" ht="15" x14ac:dyDescent="0.25">
      <c r="A33" s="28"/>
      <c r="B33" s="28"/>
      <c r="C33" s="28"/>
      <c r="D33" s="28"/>
      <c r="E33" s="28"/>
      <c r="F33" s="28"/>
      <c r="G33" s="28"/>
    </row>
    <row r="34" spans="1:7" ht="15" x14ac:dyDescent="0.25">
      <c r="A34" s="270" t="s">
        <v>357</v>
      </c>
      <c r="B34" s="274"/>
      <c r="C34" s="272"/>
      <c r="D34" s="270" t="s">
        <v>361</v>
      </c>
      <c r="E34" s="270"/>
      <c r="F34" s="271" t="s">
        <v>358</v>
      </c>
      <c r="G34" s="271"/>
    </row>
    <row r="35" spans="1:7" ht="15" x14ac:dyDescent="0.25">
      <c r="A35" s="273" t="s">
        <v>124</v>
      </c>
      <c r="B35" s="272"/>
      <c r="C35" s="272"/>
      <c r="D35" s="28" t="s">
        <v>351</v>
      </c>
      <c r="E35" s="28"/>
      <c r="F35" s="271" t="s">
        <v>360</v>
      </c>
      <c r="G35" s="272"/>
    </row>
    <row r="36" spans="1:7" ht="15" x14ac:dyDescent="0.25">
      <c r="A36" s="28"/>
      <c r="B36" s="28"/>
      <c r="C36" s="28"/>
      <c r="D36" s="28"/>
      <c r="E36" s="28"/>
      <c r="F36" s="28"/>
      <c r="G36" s="28"/>
    </row>
  </sheetData>
  <mergeCells count="9">
    <mergeCell ref="F34:G34"/>
    <mergeCell ref="F1:G1"/>
    <mergeCell ref="F35:G35"/>
    <mergeCell ref="A35:C35"/>
    <mergeCell ref="A34:C34"/>
    <mergeCell ref="A26:C26"/>
    <mergeCell ref="A27:C27"/>
    <mergeCell ref="D9:E9"/>
    <mergeCell ref="D34:E34"/>
  </mergeCells>
  <phoneticPr fontId="6" type="noConversion"/>
  <pageMargins left="0.78740157480314965" right="0.39370078740157483" top="0.98425196850393704" bottom="0.98425196850393704" header="0.51181102362204722" footer="0.51181102362204722"/>
  <pageSetup paperSize="9" firstPageNumber="0" fitToHeight="0"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view="pageBreakPreview" zoomScaleNormal="100" zoomScaleSheetLayoutView="100" workbookViewId="0">
      <selection activeCell="E13" sqref="E13"/>
    </sheetView>
  </sheetViews>
  <sheetFormatPr defaultColWidth="9" defaultRowHeight="12.75" x14ac:dyDescent="0.2"/>
  <cols>
    <col min="1" max="1" width="36.5703125" style="1" customWidth="1"/>
    <col min="2" max="2" width="14.5703125" style="1" customWidth="1"/>
    <col min="3" max="3" width="14.42578125" style="6" customWidth="1"/>
    <col min="4" max="4" width="14.140625" style="1" customWidth="1"/>
    <col min="5" max="5" width="15.140625" style="1" customWidth="1"/>
    <col min="6" max="6" width="14.28515625" style="1" customWidth="1"/>
    <col min="7" max="7" width="13.5703125" style="1" customWidth="1"/>
    <col min="8" max="16384" width="9" style="2"/>
  </cols>
  <sheetData>
    <row r="1" spans="1:7" ht="24.75" customHeight="1" x14ac:dyDescent="0.25">
      <c r="A1" s="28" t="s">
        <v>68</v>
      </c>
      <c r="B1" s="28"/>
      <c r="C1" s="30"/>
      <c r="D1" s="28"/>
      <c r="E1" s="28"/>
      <c r="F1" s="28"/>
      <c r="G1" s="28" t="s">
        <v>128</v>
      </c>
    </row>
    <row r="2" spans="1:7" ht="24.75" customHeight="1" x14ac:dyDescent="0.25">
      <c r="A2" s="28"/>
      <c r="B2" s="28"/>
      <c r="C2" s="30"/>
      <c r="D2" s="28"/>
      <c r="E2" s="28"/>
      <c r="F2" s="28"/>
      <c r="G2" s="28"/>
    </row>
    <row r="3" spans="1:7" ht="18" customHeight="1" x14ac:dyDescent="0.25">
      <c r="A3" s="37" t="s">
        <v>479</v>
      </c>
      <c r="B3" s="37"/>
      <c r="C3" s="30"/>
      <c r="D3" s="28"/>
      <c r="E3" s="28"/>
      <c r="F3" s="28"/>
      <c r="G3" s="28"/>
    </row>
    <row r="4" spans="1:7" ht="18" customHeight="1" x14ac:dyDescent="0.25">
      <c r="A4" s="28"/>
      <c r="B4" s="28"/>
      <c r="C4" s="30"/>
      <c r="D4" s="28"/>
      <c r="E4" s="28"/>
      <c r="F4" s="28"/>
      <c r="G4" s="28"/>
    </row>
    <row r="5" spans="1:7" ht="45" x14ac:dyDescent="0.25">
      <c r="A5" s="126" t="s">
        <v>69</v>
      </c>
      <c r="B5" s="127" t="s">
        <v>70</v>
      </c>
      <c r="C5" s="128" t="s">
        <v>71</v>
      </c>
      <c r="D5" s="127" t="s">
        <v>91</v>
      </c>
      <c r="E5" s="129" t="s">
        <v>72</v>
      </c>
      <c r="F5" s="128" t="s">
        <v>73</v>
      </c>
      <c r="G5" s="128" t="s">
        <v>74</v>
      </c>
    </row>
    <row r="6" spans="1:7" ht="33" customHeight="1" x14ac:dyDescent="0.25">
      <c r="A6" s="106" t="s">
        <v>75</v>
      </c>
      <c r="B6" s="87"/>
      <c r="C6" s="130"/>
      <c r="D6" s="87"/>
      <c r="E6" s="87"/>
      <c r="F6" s="87"/>
      <c r="G6" s="87">
        <f>SUM(B6:F6)</f>
        <v>0</v>
      </c>
    </row>
    <row r="7" spans="1:7" ht="27.75" customHeight="1" x14ac:dyDescent="0.25">
      <c r="A7" s="23" t="s">
        <v>76</v>
      </c>
      <c r="B7" s="87"/>
      <c r="C7" s="130"/>
      <c r="D7" s="87"/>
      <c r="E7" s="87"/>
      <c r="F7" s="87"/>
      <c r="G7" s="87">
        <f>SUM(B7:F7)</f>
        <v>0</v>
      </c>
    </row>
    <row r="8" spans="1:7" ht="29.25" customHeight="1" x14ac:dyDescent="0.25">
      <c r="A8" s="23" t="s">
        <v>77</v>
      </c>
      <c r="B8" s="87"/>
      <c r="C8" s="130"/>
      <c r="D8" s="87"/>
      <c r="E8" s="87"/>
      <c r="F8" s="87"/>
      <c r="G8" s="87">
        <f>SUM(B8:F8)</f>
        <v>0</v>
      </c>
    </row>
    <row r="9" spans="1:7" ht="30" customHeight="1" x14ac:dyDescent="0.25">
      <c r="A9" s="23" t="s">
        <v>78</v>
      </c>
      <c r="B9" s="87"/>
      <c r="C9" s="130"/>
      <c r="D9" s="87"/>
      <c r="E9" s="87"/>
      <c r="F9" s="87"/>
      <c r="G9" s="87">
        <f>SUM(B9:F9)</f>
        <v>0</v>
      </c>
    </row>
    <row r="10" spans="1:7" ht="24" customHeight="1" x14ac:dyDescent="0.25">
      <c r="A10" s="36" t="s">
        <v>79</v>
      </c>
      <c r="B10" s="28"/>
      <c r="C10" s="30"/>
      <c r="D10" s="28"/>
      <c r="E10" s="28"/>
      <c r="F10" s="28"/>
      <c r="G10" s="28"/>
    </row>
    <row r="11" spans="1:7" ht="31.5" customHeight="1" x14ac:dyDescent="0.25">
      <c r="A11" s="28"/>
      <c r="B11" s="28"/>
      <c r="C11" s="30"/>
      <c r="D11" s="28"/>
      <c r="E11" s="28"/>
      <c r="F11" s="28"/>
      <c r="G11" s="28"/>
    </row>
    <row r="12" spans="1:7" ht="24" customHeight="1" x14ac:dyDescent="0.25">
      <c r="A12" s="28"/>
      <c r="B12" s="28"/>
      <c r="C12" s="30"/>
      <c r="D12" s="28"/>
      <c r="E12" s="28"/>
      <c r="F12" s="28"/>
      <c r="G12" s="28"/>
    </row>
    <row r="13" spans="1:7" ht="24" customHeight="1" x14ac:dyDescent="0.25">
      <c r="A13" s="28"/>
      <c r="B13" s="28"/>
      <c r="C13" s="30"/>
      <c r="D13" s="28"/>
      <c r="E13" s="28"/>
      <c r="F13" s="28"/>
      <c r="G13" s="28"/>
    </row>
    <row r="14" spans="1:7" ht="24" customHeight="1" x14ac:dyDescent="0.25">
      <c r="A14" s="28" t="s">
        <v>353</v>
      </c>
      <c r="B14" s="277" t="s">
        <v>356</v>
      </c>
      <c r="C14" s="278"/>
      <c r="D14" s="278"/>
      <c r="E14" s="28"/>
      <c r="F14" s="28" t="s">
        <v>56</v>
      </c>
      <c r="G14" s="28"/>
    </row>
    <row r="15" spans="1:7" ht="21.95" customHeight="1" x14ac:dyDescent="0.25">
      <c r="A15" s="36" t="s">
        <v>354</v>
      </c>
      <c r="B15" s="279" t="s">
        <v>355</v>
      </c>
      <c r="C15" s="272"/>
      <c r="D15" s="272"/>
      <c r="E15" s="36"/>
      <c r="F15" s="36" t="s">
        <v>58</v>
      </c>
      <c r="G15" s="36"/>
    </row>
    <row r="16" spans="1:7" ht="21.95" customHeight="1" x14ac:dyDescent="0.2"/>
    <row r="17" ht="21.95" customHeight="1" x14ac:dyDescent="0.2"/>
    <row r="18" ht="25.5" customHeight="1" x14ac:dyDescent="0.2"/>
    <row r="19" ht="25.5" customHeight="1" x14ac:dyDescent="0.2"/>
  </sheetData>
  <mergeCells count="2">
    <mergeCell ref="B14:D14"/>
    <mergeCell ref="B15:D15"/>
  </mergeCells>
  <phoneticPr fontId="6" type="noConversion"/>
  <pageMargins left="0.98425196850393704" right="0.98425196850393704" top="0.98425196850393704" bottom="0.98425196850393704" header="0.51181102362204722" footer="0.51181102362204722"/>
  <pageSetup paperSize="9" scale="95" firstPageNumber="0" fitToHeight="0" orientation="landscape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view="pageBreakPreview" zoomScaleNormal="100" zoomScaleSheetLayoutView="100" workbookViewId="0">
      <selection activeCell="D10" sqref="D10"/>
    </sheetView>
  </sheetViews>
  <sheetFormatPr defaultColWidth="9" defaultRowHeight="12.75" x14ac:dyDescent="0.2"/>
  <cols>
    <col min="1" max="1" width="8.42578125" style="1" customWidth="1"/>
    <col min="2" max="2" width="14.7109375" style="1" customWidth="1"/>
    <col min="3" max="3" width="26.28515625" style="1" customWidth="1"/>
    <col min="4" max="4" width="12.5703125" style="1" customWidth="1"/>
    <col min="5" max="5" width="12.7109375" style="1" customWidth="1"/>
    <col min="6" max="16384" width="9" style="2"/>
  </cols>
  <sheetData>
    <row r="1" spans="1:5" ht="15" x14ac:dyDescent="0.25">
      <c r="A1" s="28" t="s">
        <v>80</v>
      </c>
      <c r="B1" s="28"/>
      <c r="C1" s="28"/>
      <c r="D1" s="271" t="s">
        <v>328</v>
      </c>
      <c r="E1" s="271"/>
    </row>
    <row r="2" spans="1:5" ht="15" x14ac:dyDescent="0.25">
      <c r="A2" s="28"/>
      <c r="B2" s="28"/>
      <c r="C2" s="28"/>
      <c r="D2" s="28"/>
      <c r="E2" s="28"/>
    </row>
    <row r="3" spans="1:5" ht="20.100000000000001" customHeight="1" x14ac:dyDescent="0.25">
      <c r="A3" s="28"/>
      <c r="B3" s="37"/>
      <c r="C3" s="28"/>
      <c r="D3" s="28"/>
      <c r="E3" s="28"/>
    </row>
    <row r="4" spans="1:5" ht="20.100000000000001" customHeight="1" x14ac:dyDescent="0.25">
      <c r="A4" s="28"/>
      <c r="B4" s="37" t="s">
        <v>81</v>
      </c>
      <c r="C4" s="28"/>
      <c r="D4" s="28"/>
      <c r="E4" s="28"/>
    </row>
    <row r="5" spans="1:5" ht="20.100000000000001" customHeight="1" x14ac:dyDescent="0.25">
      <c r="A5" s="28"/>
      <c r="B5" s="132" t="s">
        <v>82</v>
      </c>
      <c r="C5" s="28"/>
      <c r="D5" s="28"/>
      <c r="E5" s="28"/>
    </row>
    <row r="6" spans="1:5" ht="15" x14ac:dyDescent="0.25">
      <c r="A6" s="28"/>
      <c r="B6" s="28"/>
      <c r="C6" s="28"/>
      <c r="D6" s="28"/>
      <c r="E6" s="28"/>
    </row>
    <row r="7" spans="1:5" ht="15" x14ac:dyDescent="0.25">
      <c r="A7" s="28"/>
      <c r="B7" s="28"/>
      <c r="C7" s="28"/>
      <c r="D7" s="28"/>
      <c r="E7" s="28"/>
    </row>
    <row r="8" spans="1:5" ht="20.100000000000001" customHeight="1" x14ac:dyDescent="0.25">
      <c r="A8" s="45" t="s">
        <v>33</v>
      </c>
      <c r="B8" s="45" t="s">
        <v>83</v>
      </c>
      <c r="C8" s="49" t="s">
        <v>35</v>
      </c>
      <c r="D8" s="264" t="s">
        <v>469</v>
      </c>
      <c r="E8" s="264"/>
    </row>
    <row r="9" spans="1:5" ht="20.100000000000001" customHeight="1" x14ac:dyDescent="0.25">
      <c r="A9" s="82"/>
      <c r="B9" s="82"/>
      <c r="C9" s="82"/>
      <c r="D9" s="57" t="s">
        <v>37</v>
      </c>
      <c r="E9" s="57" t="s">
        <v>38</v>
      </c>
    </row>
    <row r="10" spans="1:5" ht="34.5" customHeight="1" x14ac:dyDescent="0.25">
      <c r="A10" s="53" t="s">
        <v>42</v>
      </c>
      <c r="B10" s="54">
        <v>135</v>
      </c>
      <c r="C10" s="106" t="s">
        <v>284</v>
      </c>
      <c r="D10" s="130">
        <v>0</v>
      </c>
      <c r="E10" s="130"/>
    </row>
    <row r="11" spans="1:5" ht="34.5" customHeight="1" x14ac:dyDescent="0.25">
      <c r="A11" s="23" t="s">
        <v>43</v>
      </c>
      <c r="B11" s="19">
        <v>234</v>
      </c>
      <c r="C11" s="20" t="s">
        <v>335</v>
      </c>
      <c r="D11" s="133">
        <v>0</v>
      </c>
      <c r="E11" s="133"/>
    </row>
    <row r="12" spans="1:5" ht="26.1" customHeight="1" x14ac:dyDescent="0.25">
      <c r="A12" s="23" t="s">
        <v>50</v>
      </c>
      <c r="B12" s="19">
        <v>225</v>
      </c>
      <c r="C12" s="20" t="s">
        <v>264</v>
      </c>
      <c r="D12" s="133">
        <v>0</v>
      </c>
      <c r="E12" s="133"/>
    </row>
    <row r="13" spans="1:5" ht="36" customHeight="1" x14ac:dyDescent="0.25">
      <c r="A13" s="23" t="s">
        <v>44</v>
      </c>
      <c r="B13" s="19">
        <v>851</v>
      </c>
      <c r="C13" s="20" t="s">
        <v>336</v>
      </c>
      <c r="D13" s="133"/>
      <c r="E13" s="133">
        <v>0</v>
      </c>
    </row>
    <row r="14" spans="1:5" ht="26.1" customHeight="1" x14ac:dyDescent="0.25">
      <c r="A14" s="280" t="s">
        <v>126</v>
      </c>
      <c r="B14" s="281"/>
      <c r="C14" s="268"/>
      <c r="D14" s="134">
        <f>SUM(D10:D13)</f>
        <v>0</v>
      </c>
      <c r="E14" s="134">
        <f>SUM(E10:E13)</f>
        <v>0</v>
      </c>
    </row>
    <row r="15" spans="1:5" ht="20.100000000000001" customHeight="1" x14ac:dyDescent="0.25">
      <c r="A15" s="28"/>
      <c r="B15" s="28"/>
      <c r="C15" s="28"/>
      <c r="D15" s="28"/>
      <c r="E15" s="28"/>
    </row>
    <row r="16" spans="1:5" ht="20.100000000000001" customHeight="1" x14ac:dyDescent="0.25">
      <c r="A16" s="28"/>
      <c r="B16" s="28"/>
      <c r="C16" s="28"/>
      <c r="D16" s="28"/>
      <c r="E16" s="78"/>
    </row>
    <row r="17" spans="1:6" ht="20.100000000000001" customHeight="1" x14ac:dyDescent="0.25">
      <c r="A17" s="36"/>
      <c r="B17" s="28"/>
      <c r="C17" s="28"/>
      <c r="D17" s="28"/>
      <c r="E17" s="28"/>
    </row>
    <row r="18" spans="1:6" ht="20.100000000000001" customHeight="1" x14ac:dyDescent="0.25">
      <c r="A18" s="28"/>
      <c r="B18" s="28"/>
      <c r="C18" s="28"/>
      <c r="D18" s="28"/>
      <c r="E18" s="28"/>
    </row>
    <row r="19" spans="1:6" ht="20.100000000000001" customHeight="1" x14ac:dyDescent="0.25">
      <c r="A19" s="28"/>
      <c r="B19" s="28"/>
      <c r="C19" s="28"/>
      <c r="D19" s="28"/>
      <c r="E19" s="28"/>
    </row>
    <row r="20" spans="1:6" ht="20.100000000000001" customHeight="1" x14ac:dyDescent="0.25">
      <c r="A20" s="28" t="s">
        <v>362</v>
      </c>
      <c r="B20" s="28"/>
      <c r="C20" s="30" t="s">
        <v>322</v>
      </c>
      <c r="D20" s="28" t="s">
        <v>84</v>
      </c>
      <c r="E20" s="28"/>
    </row>
    <row r="21" spans="1:6" ht="20.100000000000001" customHeight="1" x14ac:dyDescent="0.25">
      <c r="A21" s="218" t="s">
        <v>124</v>
      </c>
      <c r="B21" s="218"/>
      <c r="C21" s="131" t="s">
        <v>351</v>
      </c>
      <c r="D21" s="36" t="s">
        <v>85</v>
      </c>
      <c r="E21" s="36"/>
      <c r="F21" s="5"/>
    </row>
  </sheetData>
  <mergeCells count="3">
    <mergeCell ref="D8:E8"/>
    <mergeCell ref="A14:C14"/>
    <mergeCell ref="D1:E1"/>
  </mergeCells>
  <phoneticPr fontId="6" type="noConversion"/>
  <pageMargins left="1.2701388888888889" right="0.78749999999999998" top="1.1097222222222223" bottom="0.78749999999999998" header="0.5" footer="0.5"/>
  <pageSetup paperSize="9" firstPageNumber="0" fitToHeight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13</vt:i4>
      </vt:variant>
      <vt:variant>
        <vt:lpstr>Zakresy nazwane</vt:lpstr>
      </vt:variant>
      <vt:variant>
        <vt:i4>3</vt:i4>
      </vt:variant>
    </vt:vector>
  </HeadingPairs>
  <TitlesOfParts>
    <vt:vector size="16" baseType="lpstr">
      <vt:lpstr>Informacja dodatkowa</vt:lpstr>
      <vt:lpstr>Majątek trwały</vt:lpstr>
      <vt:lpstr>Zestawienie obrotów i sald</vt:lpstr>
      <vt:lpstr>Zestawienie należości</vt:lpstr>
      <vt:lpstr>Zestawienie sald kont anal. nal</vt:lpstr>
      <vt:lpstr>Zestawienie zobowiązań</vt:lpstr>
      <vt:lpstr>Zestawienie sald kont anal. zob</vt:lpstr>
      <vt:lpstr>Wartość wybranych akt. i pas.</vt:lpstr>
      <vt:lpstr>Zestawienie sald kont anal. ZFŚ</vt:lpstr>
      <vt:lpstr>Wykaz wzajemnych należ. i zob.</vt:lpstr>
      <vt:lpstr>Wykaz należności i zobowiązań</vt:lpstr>
      <vt:lpstr>Wykaz wartości budynków</vt:lpstr>
      <vt:lpstr>Wykaz wartości gruntów</vt:lpstr>
      <vt:lpstr>'Informacja dodatkowa'!Tytuły_wydruku</vt:lpstr>
      <vt:lpstr>'Wykaz należności i zobowiązań'!Tytuły_wydruku</vt:lpstr>
      <vt:lpstr>'Zestawienie obrotów i sald'!Tytuły_wydruku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WUP Toruń</dc:creator>
  <cp:keywords/>
  <dc:description/>
  <cp:lastModifiedBy>Krzysztof Ryszewski</cp:lastModifiedBy>
  <cp:revision>1</cp:revision>
  <cp:lastPrinted>2021-01-14T07:55:33Z</cp:lastPrinted>
  <dcterms:created xsi:type="dcterms:W3CDTF">2000-02-29T08:22:46Z</dcterms:created>
  <dcterms:modified xsi:type="dcterms:W3CDTF">2021-01-14T10:52:35Z</dcterms:modified>
</cp:coreProperties>
</file>