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złożone 15 2020" sheetId="1" r:id="rId1"/>
  </sheets>
  <definedNames>
    <definedName name="_xlnm.Print_Area" localSheetId="0">'złożone 15 2020'!$A$1:$J$40</definedName>
    <definedName name="_xlnm.Print_Titles" localSheetId="0">'złożone 15 2020'!$3:$3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4" i="1"/>
  <c r="G34"/>
  <c r="F34"/>
</calcChain>
</file>

<file path=xl/sharedStrings.xml><?xml version="1.0" encoding="utf-8"?>
<sst xmlns="http://schemas.openxmlformats.org/spreadsheetml/2006/main" count="152" uniqueCount="115">
  <si>
    <t xml:space="preserve">
Wyniki otwartego konkursu ofert nr 15/2020 na wykonywanie zadań publicznych związanych z realizacją zadań Samorządu Województwa w 2020 roku w zakresie działalności na rzecz osób niepełnosprawnych ze środków Państwowego Funduszu Rehabilitacji Osób Niepełnosprawnych, pod nazwą "Rehabilitacja zawodowa i społeczna osób niepełnosprawnych".
</t>
  </si>
  <si>
    <t xml:space="preserve">Lp. </t>
  </si>
  <si>
    <t>Nr oferty</t>
  </si>
  <si>
    <t>Nazwa oferenta</t>
  </si>
  <si>
    <t>Powiat</t>
  </si>
  <si>
    <t>Nazwa zadania</t>
  </si>
  <si>
    <t>Koszt całkowity zadania 
(w zł)</t>
  </si>
  <si>
    <t>Wysokość wnioskowanej dotacji</t>
  </si>
  <si>
    <t>Wysokość  przyznanej dotacji</t>
  </si>
  <si>
    <t>Suma punktów
(max 50)</t>
  </si>
  <si>
    <t>Uwagi</t>
  </si>
  <si>
    <t>SE-II-BRD.614.9.1.2020</t>
  </si>
  <si>
    <t>Kujawsko-Pomorskie Stowarzyszenie "Razem Możemy Więcej"</t>
  </si>
  <si>
    <t>nakielski</t>
  </si>
  <si>
    <t>Bez barier - działania na rzecz osób niepełnosprawnych - kontynuacja projektu.</t>
  </si>
  <si>
    <t>x</t>
  </si>
  <si>
    <t>SE-II-BRD.614.9.6.2020</t>
  </si>
  <si>
    <t>Stowarzyszenie Centrum Niezależnego Życia</t>
  </si>
  <si>
    <t>aleksandrowski</t>
  </si>
  <si>
    <t xml:space="preserve">WARSZTATY AKTYWNEJ REHABILITACJI </t>
  </si>
  <si>
    <t>SE-II-BRD.614.9.9.2020</t>
  </si>
  <si>
    <t>Toruńskie Stowarzyszenie "Współpraca"</t>
  </si>
  <si>
    <t>Toruń</t>
  </si>
  <si>
    <t xml:space="preserve">Warsztaty rękodzielniczo - artystyczne dla osób z niepełnosprawnością </t>
  </si>
  <si>
    <t>SE-II-BRD.614.9.11.2020</t>
  </si>
  <si>
    <t>Chrześcijańskie Stowarzyszenie Dobroczynne Oddział Terenowy w Bydgoszczy</t>
  </si>
  <si>
    <t>Bydgoszcz</t>
  </si>
  <si>
    <t xml:space="preserve">Grupa wsparcia dla rodzin z dzieckiem z zespołem Downa </t>
  </si>
  <si>
    <t>SE-II-BRD.614.9.12.2020</t>
  </si>
  <si>
    <t>Zgromadzenie Sióstr Miłosierdzia św. Wincentego a Paulo Prowincja Chełmińsko- Poznańska</t>
  </si>
  <si>
    <t>chełmiński</t>
  </si>
  <si>
    <t xml:space="preserve">" Warsztaty dla niepełnosprawnych formą wzmocnienia i poszerzenia zdolności " </t>
  </si>
  <si>
    <t>SE-II-BRD.614.9.13.2020</t>
  </si>
  <si>
    <t>Fundacja Całym Sercem</t>
  </si>
  <si>
    <t xml:space="preserve">"Aktywne działanie szansą na przyszłość" </t>
  </si>
  <si>
    <t>SE-II-BRD.614.9.18.2020</t>
  </si>
  <si>
    <t xml:space="preserve"> Stowarzyszenie Na Rzecz Wspierania Edukacji SPINAKER </t>
  </si>
  <si>
    <t>Grudziądz</t>
  </si>
  <si>
    <t xml:space="preserve">Niepełnosprawni - pełnosprawni w życiu codziennym. </t>
  </si>
  <si>
    <t>SE-II-BRD.614.9.8.2020</t>
  </si>
  <si>
    <t>RC fundacja konsultingu i rehabilitacji</t>
  </si>
  <si>
    <t xml:space="preserve">Samo-Dzielni Bis </t>
  </si>
  <si>
    <t>Oferta nie spełniła wymogów formalnych - wkład własny Oferenta wynosi 4,78%.</t>
  </si>
  <si>
    <t>§1  pkt  4 prowadzenie poradnictwa psychologicznego, społeczno-prawnego oraz udzielanie informacji na temat przysługujących uprawnień, dostępnych usług, sprzętu rehabilitacyjnego i pomocy technicznej dla osób niepełnosprawnych *</t>
  </si>
  <si>
    <t>SE-II-BRD.614.9.17.2020</t>
  </si>
  <si>
    <t>Polski Związek Głuchych Oddział Kujawsko Pomorski w Bydgoszczy</t>
  </si>
  <si>
    <t xml:space="preserve">Asystent osoby niesłyszącej szansą na niezależność . ( zad.2) </t>
  </si>
  <si>
    <t>Oferta nie spełniła wymogów formalnych - projekt dotyczy usług wspierających, a zadanie to nie zostało ogłoszone w konkursie nr 15/2020.</t>
  </si>
  <si>
    <t>SE-II-BRD.614.9.19.2020</t>
  </si>
  <si>
    <t xml:space="preserve">  
Fundacja Arka Bydgoszcz</t>
  </si>
  <si>
    <t xml:space="preserve"> Poradnictwo specjalistyczne w Arce </t>
  </si>
  <si>
    <t>SE-II-BRD.614.9.22.2020</t>
  </si>
  <si>
    <t xml:space="preserve">Wiem Więcej 2020 </t>
  </si>
  <si>
    <t>§1  pkt  5b prowadzenie grupowych i indywidualnych zajęć psychologicznych, pedagogicznych, logopedycznych, neurologopedycznych, terapii behawioralnej, terapii sensorycznej, zajęć fizjoterapeutycznych oraz masaży terapeutyczno-leczniczych, które rozwijają umiejętności sprawnego komunikowania się z otoczeniem osób z uszkodzeniami słuchu, mowy, z autyzmem i z niepełnosprawnością intelektualną *</t>
  </si>
  <si>
    <t>SE-II-BRD.614.9.2.2020</t>
  </si>
  <si>
    <t>Stowarzyszenie Przyjaciół Integracji "Równamy Szanse"</t>
  </si>
  <si>
    <t xml:space="preserve">"Przez zmysły do umysłu "- zajęcia terapii integracji sensorycznej dla dzieci z niepełnosprawnością. </t>
  </si>
  <si>
    <t>Oferta nie spełniła wymogów formalnych - nie zakłąda organizacji zajęć minimum 2 razy w tygodniu.</t>
  </si>
  <si>
    <t>SE-II-BRD.614.9.3.2020</t>
  </si>
  <si>
    <t xml:space="preserve">  
Stowarzyszenie Oświatowe Na Rzecz Dzieci i Młodzieży Równe Szanse</t>
  </si>
  <si>
    <t>włocławski</t>
  </si>
  <si>
    <t xml:space="preserve">Sprawni ruchowo - sprawi w życiu (zad. 3) </t>
  </si>
  <si>
    <t>SE-II-BRD.614.9.4.2020</t>
  </si>
  <si>
    <t>"o To Chodzi Edukacja Bez Granic"</t>
  </si>
  <si>
    <t xml:space="preserve">Wszyscy jesteśmy równi </t>
  </si>
  <si>
    <t>SE-II-BRD.614.9.5.2020</t>
  </si>
  <si>
    <t>Stowarzyszenie Na Rzecz Osób Niepełnosprawnych "przytULAnka"</t>
  </si>
  <si>
    <t>radziejowski</t>
  </si>
  <si>
    <t xml:space="preserve">Aktywni i samodzielni z PrzytULAnką (zad.3) </t>
  </si>
  <si>
    <t>SE-II-BRD.614.9.7.2020</t>
  </si>
  <si>
    <t>Stowarzyszenie Na Rzecz Dzieci i Osób z Niepełnosprawnością Radosny Zakątek</t>
  </si>
  <si>
    <t>Uczę się, poznaję, rozwijam</t>
  </si>
  <si>
    <t>SE-II-BRD.614.9.14.2020</t>
  </si>
  <si>
    <t>Rehabilitacja Bez Barier</t>
  </si>
  <si>
    <t>inowrocławski</t>
  </si>
  <si>
    <t xml:space="preserve">Rehabilitacyjne wsparcie dla dzieci i młodzieży z MPD </t>
  </si>
  <si>
    <t>SE-II-BRD.614.9.16.2020</t>
  </si>
  <si>
    <t>Stowarzyszenie Pomocy Dzieciom i Dorosłym z Niepełnosprawnością Intelektualną - Oligo</t>
  </si>
  <si>
    <t>Włocławek</t>
  </si>
  <si>
    <t xml:space="preserve">Aktywni ONI </t>
  </si>
  <si>
    <t>SE-II-BRD.614.9.20.2020</t>
  </si>
  <si>
    <t>Innowacje Społeczne Spółka z Ograniczoną Odpowiedzialnością</t>
  </si>
  <si>
    <t xml:space="preserve">Rehabilitacja zawodowa i społeczna osób niepełnopsrawnych - &amp;1 pkt 5b </t>
  </si>
  <si>
    <t>Oferta nie spełniła wymogów formalnych - w przedmiocie działalności spółki nie ma działalności na rzecz osób niepłnosprawnych.</t>
  </si>
  <si>
    <t>SE-II-BRD.614.9.23.2020</t>
  </si>
  <si>
    <t>Polskie Towarzystwo Stwardnienia Rozsianego Oddział w Koninie</t>
  </si>
  <si>
    <t>Konin</t>
  </si>
  <si>
    <t xml:space="preserve">Ruszajmy się w SM II </t>
  </si>
  <si>
    <t>Oferta nie spełniła wymogów formalnych - wkład własny finansowych Oferenta wynosi 0%.</t>
  </si>
  <si>
    <t>SE-II-BRD.614.9.25.2020</t>
  </si>
  <si>
    <t>Fundacja Caietanus</t>
  </si>
  <si>
    <t xml:space="preserve">Potrafię  </t>
  </si>
  <si>
    <t>§1  pkt  11 prowadzenie kampanii informacyjnych na rzecz integracji osób niepełnosprawnych i przeciwdziałaniu ich dyskryminacji *</t>
  </si>
  <si>
    <t>SE-II-BRD.614.9.15.2020</t>
  </si>
  <si>
    <t>Stowarzyszenie "Visus Supremus" przy Ośrodku Szkolno - Wychowawczym Nr 1 w Bydgoszczy</t>
  </si>
  <si>
    <t xml:space="preserve">Kampania informacyjna ,,Zobacz mnie" </t>
  </si>
  <si>
    <t>SE-II-BRD.614.9.21.2020</t>
  </si>
  <si>
    <t>Stowarzyszenie Klub j Toruń</t>
  </si>
  <si>
    <t xml:space="preserve">Kampania informacyjna na rzecz osób jąkających się przeciwdziałająca dyskryminacji i wykluczeniu społecznemu </t>
  </si>
  <si>
    <t>Nie zakwalifikowano do żadnego z zadań</t>
  </si>
  <si>
    <t>SE-II-BRD.614.9.24.2020</t>
  </si>
  <si>
    <t>Fundacja Instytut Białowieski</t>
  </si>
  <si>
    <t>Białystok</t>
  </si>
  <si>
    <t xml:space="preserve">
 Centrum Zrównoważonego Rozwoju. "Okrągły stół dla Puszczy Białowieskiej". www.FestiwalPuszczyBialowieskiej.pl www.FestiwalBialowieski.pl www.FestiwalZubra.pl www.ForestFestival.Eu </t>
  </si>
  <si>
    <t>Oferta nie spelnła wymogów formalnych - wkład własny Oferenta 15,56%, w tym wkład finansowych 0%.</t>
  </si>
  <si>
    <t>SE-II-BRD.614.9.10.2020</t>
  </si>
  <si>
    <t>Polskie Stowarzyszenie Diabetyków</t>
  </si>
  <si>
    <t xml:space="preserve">Ochrona i promocja zdrowia osób niepełnosprawnych </t>
  </si>
  <si>
    <t>Oferta nie spelnła wymogów formalnych - wkład własny Oferenta 10,02%.</t>
  </si>
  <si>
    <t>RAZEM</t>
  </si>
  <si>
    <t>* Rozporządzenie Ministra Pracy i Polityki Społecznej z dnia 7 lutego 2008 r. w sprawie rodzajów zadań z zakresu rehabilitacji zawodowej i społecznej osób niepełnosprawnych zlecanych fundacjom oraz organizacjom pozarządowym</t>
  </si>
  <si>
    <t>Umowa została rozwiązana za porozumieniem stron.</t>
  </si>
  <si>
    <t>Sporządziła: Monika Wolska
Toruń, 18.11.2020 r.</t>
  </si>
  <si>
    <t>§1  pkt  2 organizowanie i prowadzenie szkoleń, kursów, warsztatów dla osób z niepełnosprawnością, grup środowiskowego wsparcia oraz zespołów aktywności społecznej dla osób niepełnosprawnych – aktywizujących zawodowo i społecznie te osoby *</t>
  </si>
  <si>
    <t>Polski Związek Niewidomych Okręg Kujawsko-Pomorski</t>
  </si>
</sst>
</file>

<file path=xl/styles.xml><?xml version="1.0" encoding="utf-8"?>
<styleSheet xmlns="http://schemas.openxmlformats.org/spreadsheetml/2006/main">
  <numFmts count="1">
    <numFmt numFmtId="164" formatCode="_-* #,##0.00\ _z_ł_-;\-* #,##0.00\ _z_ł_-;_-* \-??\ _z_ł_-;_-@_-"/>
  </numFmts>
  <fonts count="8">
    <font>
      <sz val="11"/>
      <color rgb="FF000000"/>
      <name val="Arial Narrow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6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164" fontId="2" fillId="2" borderId="9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4" fontId="6" fillId="0" borderId="9" xfId="0" applyNumberFormat="1" applyFont="1" applyBorder="1" applyAlignment="1">
      <alignment horizontal="right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0" fontId="1" fillId="2" borderId="9" xfId="0" applyFont="1" applyFill="1" applyBorder="1" applyAlignment="1">
      <alignment horizontal="right" vertical="center"/>
    </xf>
    <xf numFmtId="4" fontId="6" fillId="0" borderId="9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MJ40"/>
  <sheetViews>
    <sheetView tabSelected="1" view="pageBreakPreview" topLeftCell="A31" zoomScaleNormal="100" workbookViewId="0">
      <selection activeCell="F34" sqref="F34:H34"/>
    </sheetView>
  </sheetViews>
  <sheetFormatPr defaultColWidth="9.140625" defaultRowHeight="16.5"/>
  <cols>
    <col min="1" max="1" width="5.28515625" style="1" customWidth="1"/>
    <col min="2" max="2" width="28.85546875" style="1" customWidth="1"/>
    <col min="3" max="3" width="31.42578125" style="1" customWidth="1"/>
    <col min="4" max="4" width="13.28515625" style="1" customWidth="1"/>
    <col min="5" max="5" width="34.7109375" style="1" customWidth="1"/>
    <col min="6" max="6" width="16.140625" style="1" customWidth="1"/>
    <col min="7" max="7" width="17.28515625" style="1" customWidth="1"/>
    <col min="8" max="8" width="15.140625" style="1" customWidth="1"/>
    <col min="9" max="9" width="9.140625" style="1"/>
    <col min="10" max="10" width="44.140625" style="1" customWidth="1"/>
    <col min="11" max="1024" width="9.140625" style="1"/>
  </cols>
  <sheetData>
    <row r="1" spans="1:10" ht="7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35" customHeight="1">
      <c r="A2" s="21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3" t="s">
        <v>9</v>
      </c>
      <c r="J2" s="24" t="s">
        <v>10</v>
      </c>
    </row>
    <row r="3" spans="1:10" ht="20.25" customHeight="1">
      <c r="A3" s="25">
        <v>1</v>
      </c>
      <c r="B3" s="26">
        <v>2</v>
      </c>
      <c r="C3" s="26">
        <v>3</v>
      </c>
      <c r="D3" s="26">
        <v>4</v>
      </c>
      <c r="E3" s="26">
        <v>5</v>
      </c>
      <c r="F3" s="26">
        <v>6</v>
      </c>
      <c r="G3" s="26">
        <v>7</v>
      </c>
      <c r="H3" s="26">
        <v>8</v>
      </c>
      <c r="I3" s="26">
        <v>9</v>
      </c>
      <c r="J3" s="27">
        <v>10</v>
      </c>
    </row>
    <row r="4" spans="1:10" ht="36.75" customHeight="1">
      <c r="A4" s="32" t="s">
        <v>113</v>
      </c>
      <c r="B4" s="33"/>
      <c r="C4" s="33"/>
      <c r="D4" s="33"/>
      <c r="E4" s="33"/>
      <c r="F4" s="33"/>
      <c r="G4" s="33"/>
      <c r="H4" s="33"/>
      <c r="I4" s="33"/>
      <c r="J4" s="34"/>
    </row>
    <row r="5" spans="1:10" ht="53.25" customHeight="1">
      <c r="A5" s="28">
        <v>1</v>
      </c>
      <c r="B5" s="12" t="s">
        <v>11</v>
      </c>
      <c r="C5" s="2" t="s">
        <v>12</v>
      </c>
      <c r="D5" s="2" t="s">
        <v>13</v>
      </c>
      <c r="E5" s="2" t="s">
        <v>14</v>
      </c>
      <c r="F5" s="17">
        <v>49350</v>
      </c>
      <c r="G5" s="17">
        <v>39480</v>
      </c>
      <c r="H5" s="17" t="s">
        <v>15</v>
      </c>
      <c r="I5" s="19">
        <v>25</v>
      </c>
      <c r="J5" s="3"/>
    </row>
    <row r="6" spans="1:10" ht="66" customHeight="1">
      <c r="A6" s="28">
        <v>2</v>
      </c>
      <c r="B6" s="13" t="s">
        <v>16</v>
      </c>
      <c r="C6" s="2" t="s">
        <v>17</v>
      </c>
      <c r="D6" s="4" t="s">
        <v>18</v>
      </c>
      <c r="E6" s="2" t="s">
        <v>19</v>
      </c>
      <c r="F6" s="17">
        <v>34790</v>
      </c>
      <c r="G6" s="20">
        <v>27690</v>
      </c>
      <c r="H6" s="20">
        <v>16600</v>
      </c>
      <c r="I6" s="19">
        <v>30</v>
      </c>
      <c r="J6" s="3"/>
    </row>
    <row r="7" spans="1:10" ht="61.5" customHeight="1">
      <c r="A7" s="28">
        <v>3</v>
      </c>
      <c r="B7" s="12" t="s">
        <v>20</v>
      </c>
      <c r="C7" s="2" t="s">
        <v>21</v>
      </c>
      <c r="D7" s="4" t="s">
        <v>22</v>
      </c>
      <c r="E7" s="2" t="s">
        <v>23</v>
      </c>
      <c r="F7" s="17">
        <v>12190</v>
      </c>
      <c r="G7" s="17">
        <v>9752</v>
      </c>
      <c r="H7" s="20" t="s">
        <v>15</v>
      </c>
      <c r="I7" s="19">
        <v>13</v>
      </c>
      <c r="J7" s="3"/>
    </row>
    <row r="8" spans="1:10" ht="56.25" customHeight="1">
      <c r="A8" s="28">
        <v>4</v>
      </c>
      <c r="B8" s="12" t="s">
        <v>24</v>
      </c>
      <c r="C8" s="2" t="s">
        <v>25</v>
      </c>
      <c r="D8" s="4" t="s">
        <v>26</v>
      </c>
      <c r="E8" s="2" t="s">
        <v>27</v>
      </c>
      <c r="F8" s="17">
        <v>7600</v>
      </c>
      <c r="G8" s="17">
        <v>6000</v>
      </c>
      <c r="H8" s="17" t="s">
        <v>15</v>
      </c>
      <c r="I8" s="19">
        <v>16</v>
      </c>
      <c r="J8" s="3"/>
    </row>
    <row r="9" spans="1:10" ht="54" customHeight="1">
      <c r="A9" s="28">
        <v>5</v>
      </c>
      <c r="B9" s="13" t="s">
        <v>28</v>
      </c>
      <c r="C9" s="2" t="s">
        <v>29</v>
      </c>
      <c r="D9" s="4" t="s">
        <v>30</v>
      </c>
      <c r="E9" s="2" t="s">
        <v>31</v>
      </c>
      <c r="F9" s="17">
        <v>7120.6</v>
      </c>
      <c r="G9" s="17">
        <v>5656.6</v>
      </c>
      <c r="H9" s="17" t="s">
        <v>15</v>
      </c>
      <c r="I9" s="19">
        <v>35</v>
      </c>
      <c r="J9" s="3" t="s">
        <v>111</v>
      </c>
    </row>
    <row r="10" spans="1:10" ht="57.75" customHeight="1">
      <c r="A10" s="28">
        <v>6</v>
      </c>
      <c r="B10" s="12" t="s">
        <v>32</v>
      </c>
      <c r="C10" s="2" t="s">
        <v>33</v>
      </c>
      <c r="D10" s="4" t="s">
        <v>26</v>
      </c>
      <c r="E10" s="2" t="s">
        <v>34</v>
      </c>
      <c r="F10" s="17">
        <v>35650</v>
      </c>
      <c r="G10" s="17">
        <v>27250</v>
      </c>
      <c r="H10" s="17" t="s">
        <v>15</v>
      </c>
      <c r="I10" s="19">
        <v>14</v>
      </c>
      <c r="J10" s="3"/>
    </row>
    <row r="11" spans="1:10" ht="66" customHeight="1">
      <c r="A11" s="28">
        <v>7</v>
      </c>
      <c r="B11" s="12" t="s">
        <v>35</v>
      </c>
      <c r="C11" s="2" t="s">
        <v>36</v>
      </c>
      <c r="D11" s="4" t="s">
        <v>37</v>
      </c>
      <c r="E11" s="2" t="s">
        <v>38</v>
      </c>
      <c r="F11" s="17">
        <v>125100</v>
      </c>
      <c r="G11" s="17">
        <v>100080</v>
      </c>
      <c r="H11" s="17" t="s">
        <v>15</v>
      </c>
      <c r="I11" s="19">
        <v>16</v>
      </c>
      <c r="J11" s="3"/>
    </row>
    <row r="12" spans="1:10" ht="70.5" customHeight="1">
      <c r="A12" s="29">
        <v>8</v>
      </c>
      <c r="B12" s="12" t="s">
        <v>39</v>
      </c>
      <c r="C12" s="2" t="s">
        <v>40</v>
      </c>
      <c r="D12" s="4" t="s">
        <v>22</v>
      </c>
      <c r="E12" s="2" t="s">
        <v>41</v>
      </c>
      <c r="F12" s="17">
        <v>54450</v>
      </c>
      <c r="G12" s="17">
        <v>43060</v>
      </c>
      <c r="H12" s="17" t="s">
        <v>15</v>
      </c>
      <c r="I12" s="19" t="s">
        <v>15</v>
      </c>
      <c r="J12" s="3" t="s">
        <v>42</v>
      </c>
    </row>
    <row r="13" spans="1:10" ht="36.75" customHeight="1">
      <c r="A13" s="32" t="s">
        <v>43</v>
      </c>
      <c r="B13" s="33"/>
      <c r="C13" s="33"/>
      <c r="D13" s="33"/>
      <c r="E13" s="33"/>
      <c r="F13" s="33"/>
      <c r="G13" s="33"/>
      <c r="H13" s="33"/>
      <c r="I13" s="33"/>
      <c r="J13" s="34"/>
    </row>
    <row r="14" spans="1:10" ht="79.5" customHeight="1">
      <c r="A14" s="29">
        <v>9</v>
      </c>
      <c r="B14" s="12" t="s">
        <v>44</v>
      </c>
      <c r="C14" s="2" t="s">
        <v>45</v>
      </c>
      <c r="D14" s="4" t="s">
        <v>26</v>
      </c>
      <c r="E14" s="2" t="s">
        <v>46</v>
      </c>
      <c r="F14" s="17">
        <v>8180</v>
      </c>
      <c r="G14" s="17">
        <v>65398.6</v>
      </c>
      <c r="H14" s="17" t="s">
        <v>15</v>
      </c>
      <c r="I14" s="19" t="s">
        <v>15</v>
      </c>
      <c r="J14" s="3" t="s">
        <v>47</v>
      </c>
    </row>
    <row r="15" spans="1:10" ht="63" customHeight="1">
      <c r="A15" s="29">
        <v>10</v>
      </c>
      <c r="B15" s="12" t="s">
        <v>48</v>
      </c>
      <c r="C15" s="2" t="s">
        <v>49</v>
      </c>
      <c r="D15" s="4" t="s">
        <v>26</v>
      </c>
      <c r="E15" s="2" t="s">
        <v>50</v>
      </c>
      <c r="F15" s="17">
        <v>49650</v>
      </c>
      <c r="G15" s="17">
        <v>39350</v>
      </c>
      <c r="H15" s="17" t="s">
        <v>15</v>
      </c>
      <c r="I15" s="19">
        <v>26</v>
      </c>
      <c r="J15" s="3"/>
    </row>
    <row r="16" spans="1:10" ht="63" customHeight="1">
      <c r="A16" s="29">
        <v>11</v>
      </c>
      <c r="B16" s="14" t="s">
        <v>51</v>
      </c>
      <c r="C16" s="15" t="s">
        <v>114</v>
      </c>
      <c r="D16" s="5" t="s">
        <v>26</v>
      </c>
      <c r="E16" s="15" t="s">
        <v>52</v>
      </c>
      <c r="F16" s="18">
        <v>57386.3</v>
      </c>
      <c r="G16" s="18">
        <v>45908.3</v>
      </c>
      <c r="H16" s="17">
        <v>27500</v>
      </c>
      <c r="I16" s="19">
        <v>28</v>
      </c>
      <c r="J16" s="3"/>
    </row>
    <row r="17" spans="1:10" ht="36.75" customHeight="1">
      <c r="A17" s="32" t="s">
        <v>53</v>
      </c>
      <c r="B17" s="33"/>
      <c r="C17" s="33"/>
      <c r="D17" s="33"/>
      <c r="E17" s="33"/>
      <c r="F17" s="33"/>
      <c r="G17" s="33"/>
      <c r="H17" s="33"/>
      <c r="I17" s="33"/>
      <c r="J17" s="34"/>
    </row>
    <row r="18" spans="1:10" ht="63" customHeight="1">
      <c r="A18" s="29">
        <v>12</v>
      </c>
      <c r="B18" s="12" t="s">
        <v>54</v>
      </c>
      <c r="C18" s="2" t="s">
        <v>55</v>
      </c>
      <c r="D18" s="4" t="s">
        <v>22</v>
      </c>
      <c r="E18" s="2" t="s">
        <v>56</v>
      </c>
      <c r="F18" s="17">
        <v>14150</v>
      </c>
      <c r="G18" s="20">
        <v>11250</v>
      </c>
      <c r="H18" s="17" t="s">
        <v>15</v>
      </c>
      <c r="I18" s="19" t="s">
        <v>15</v>
      </c>
      <c r="J18" s="3" t="s">
        <v>57</v>
      </c>
    </row>
    <row r="19" spans="1:10" ht="63" customHeight="1">
      <c r="A19" s="29">
        <v>13</v>
      </c>
      <c r="B19" s="13" t="s">
        <v>58</v>
      </c>
      <c r="C19" s="2" t="s">
        <v>59</v>
      </c>
      <c r="D19" s="4" t="s">
        <v>60</v>
      </c>
      <c r="E19" s="2" t="s">
        <v>61</v>
      </c>
      <c r="F19" s="17">
        <v>34400</v>
      </c>
      <c r="G19" s="17">
        <v>26400</v>
      </c>
      <c r="H19" s="17">
        <v>18000</v>
      </c>
      <c r="I19" s="19">
        <v>42</v>
      </c>
      <c r="J19" s="3"/>
    </row>
    <row r="20" spans="1:10" ht="63" customHeight="1">
      <c r="A20" s="29">
        <v>14</v>
      </c>
      <c r="B20" s="12" t="s">
        <v>62</v>
      </c>
      <c r="C20" s="2" t="s">
        <v>63</v>
      </c>
      <c r="D20" s="4" t="s">
        <v>26</v>
      </c>
      <c r="E20" s="2" t="s">
        <v>64</v>
      </c>
      <c r="F20" s="17">
        <v>68910</v>
      </c>
      <c r="G20" s="20">
        <v>55110</v>
      </c>
      <c r="H20" s="17" t="s">
        <v>15</v>
      </c>
      <c r="I20" s="19">
        <v>17</v>
      </c>
      <c r="J20" s="3"/>
    </row>
    <row r="21" spans="1:10" ht="63" customHeight="1">
      <c r="A21" s="29">
        <v>15</v>
      </c>
      <c r="B21" s="13" t="s">
        <v>65</v>
      </c>
      <c r="C21" s="2" t="s">
        <v>66</v>
      </c>
      <c r="D21" s="4" t="s">
        <v>67</v>
      </c>
      <c r="E21" s="2" t="s">
        <v>68</v>
      </c>
      <c r="F21" s="17">
        <v>54000</v>
      </c>
      <c r="G21" s="17">
        <v>43100</v>
      </c>
      <c r="H21" s="17">
        <v>30000</v>
      </c>
      <c r="I21" s="19">
        <v>41</v>
      </c>
      <c r="J21" s="3"/>
    </row>
    <row r="22" spans="1:10" ht="63" customHeight="1">
      <c r="A22" s="29">
        <v>16</v>
      </c>
      <c r="B22" s="13" t="s">
        <v>69</v>
      </c>
      <c r="C22" s="2" t="s">
        <v>70</v>
      </c>
      <c r="D22" s="4" t="s">
        <v>18</v>
      </c>
      <c r="E22" s="2" t="s">
        <v>71</v>
      </c>
      <c r="F22" s="17">
        <v>54700</v>
      </c>
      <c r="G22" s="17">
        <v>43200</v>
      </c>
      <c r="H22" s="17">
        <v>28000</v>
      </c>
      <c r="I22" s="19">
        <v>38</v>
      </c>
      <c r="J22" s="3"/>
    </row>
    <row r="23" spans="1:10" ht="63" customHeight="1">
      <c r="A23" s="29">
        <v>17</v>
      </c>
      <c r="B23" s="13" t="s">
        <v>72</v>
      </c>
      <c r="C23" s="2" t="s">
        <v>73</v>
      </c>
      <c r="D23" s="4" t="s">
        <v>74</v>
      </c>
      <c r="E23" s="2" t="s">
        <v>75</v>
      </c>
      <c r="F23" s="17">
        <v>16450</v>
      </c>
      <c r="G23" s="17">
        <v>13150</v>
      </c>
      <c r="H23" s="17">
        <v>8500</v>
      </c>
      <c r="I23" s="19">
        <v>37</v>
      </c>
      <c r="J23" s="3"/>
    </row>
    <row r="24" spans="1:10" ht="63" customHeight="1">
      <c r="A24" s="29">
        <v>18</v>
      </c>
      <c r="B24" s="12" t="s">
        <v>76</v>
      </c>
      <c r="C24" s="2" t="s">
        <v>77</v>
      </c>
      <c r="D24" s="4" t="s">
        <v>78</v>
      </c>
      <c r="E24" s="2" t="s">
        <v>79</v>
      </c>
      <c r="F24" s="17">
        <v>37693</v>
      </c>
      <c r="G24" s="17">
        <v>29890</v>
      </c>
      <c r="H24" s="17" t="s">
        <v>15</v>
      </c>
      <c r="I24" s="19">
        <v>24</v>
      </c>
      <c r="J24" s="3"/>
    </row>
    <row r="25" spans="1:10" ht="63" customHeight="1">
      <c r="A25" s="29">
        <v>19</v>
      </c>
      <c r="B25" s="12" t="s">
        <v>80</v>
      </c>
      <c r="C25" s="2" t="s">
        <v>81</v>
      </c>
      <c r="D25" s="4" t="s">
        <v>26</v>
      </c>
      <c r="E25" s="2" t="s">
        <v>82</v>
      </c>
      <c r="F25" s="17">
        <v>204115</v>
      </c>
      <c r="G25" s="17">
        <v>162635</v>
      </c>
      <c r="H25" s="17" t="s">
        <v>15</v>
      </c>
      <c r="I25" s="19" t="s">
        <v>15</v>
      </c>
      <c r="J25" s="3" t="s">
        <v>83</v>
      </c>
    </row>
    <row r="26" spans="1:10" ht="63" customHeight="1">
      <c r="A26" s="29">
        <v>20</v>
      </c>
      <c r="B26" s="12" t="s">
        <v>84</v>
      </c>
      <c r="C26" s="2" t="s">
        <v>85</v>
      </c>
      <c r="D26" s="4" t="s">
        <v>86</v>
      </c>
      <c r="E26" s="2" t="s">
        <v>87</v>
      </c>
      <c r="F26" s="17">
        <v>5570</v>
      </c>
      <c r="G26" s="17">
        <v>5000</v>
      </c>
      <c r="H26" s="17" t="s">
        <v>15</v>
      </c>
      <c r="I26" s="19" t="s">
        <v>15</v>
      </c>
      <c r="J26" s="3" t="s">
        <v>88</v>
      </c>
    </row>
    <row r="27" spans="1:10" ht="63" customHeight="1">
      <c r="A27" s="29">
        <v>21</v>
      </c>
      <c r="B27" s="16" t="s">
        <v>89</v>
      </c>
      <c r="C27" s="15" t="s">
        <v>90</v>
      </c>
      <c r="D27" s="5" t="s">
        <v>60</v>
      </c>
      <c r="E27" s="15" t="s">
        <v>91</v>
      </c>
      <c r="F27" s="18">
        <v>28400</v>
      </c>
      <c r="G27" s="18">
        <v>22720</v>
      </c>
      <c r="H27" s="17" t="s">
        <v>15</v>
      </c>
      <c r="I27" s="19">
        <v>13</v>
      </c>
      <c r="J27" s="3"/>
    </row>
    <row r="28" spans="1:10" ht="36.75" customHeight="1">
      <c r="A28" s="32" t="s">
        <v>92</v>
      </c>
      <c r="B28" s="33"/>
      <c r="C28" s="33"/>
      <c r="D28" s="33"/>
      <c r="E28" s="33"/>
      <c r="F28" s="33"/>
      <c r="G28" s="33"/>
      <c r="H28" s="33"/>
      <c r="I28" s="33"/>
      <c r="J28" s="34"/>
    </row>
    <row r="29" spans="1:10" ht="63" customHeight="1">
      <c r="A29" s="30">
        <v>22</v>
      </c>
      <c r="B29" s="13" t="s">
        <v>93</v>
      </c>
      <c r="C29" s="2" t="s">
        <v>94</v>
      </c>
      <c r="D29" s="4" t="s">
        <v>26</v>
      </c>
      <c r="E29" s="2" t="s">
        <v>95</v>
      </c>
      <c r="F29" s="17">
        <v>5498</v>
      </c>
      <c r="G29" s="17">
        <v>4948</v>
      </c>
      <c r="H29" s="17">
        <v>3000</v>
      </c>
      <c r="I29" s="19">
        <v>29</v>
      </c>
      <c r="J29" s="3"/>
    </row>
    <row r="30" spans="1:10" ht="63" customHeight="1">
      <c r="A30" s="29">
        <v>23</v>
      </c>
      <c r="B30" s="14" t="s">
        <v>96</v>
      </c>
      <c r="C30" s="15" t="s">
        <v>97</v>
      </c>
      <c r="D30" s="5" t="s">
        <v>22</v>
      </c>
      <c r="E30" s="15" t="s">
        <v>98</v>
      </c>
      <c r="F30" s="18">
        <v>5500</v>
      </c>
      <c r="G30" s="18">
        <v>4950</v>
      </c>
      <c r="H30" s="17" t="s">
        <v>15</v>
      </c>
      <c r="I30" s="19">
        <v>19</v>
      </c>
      <c r="J30" s="3"/>
    </row>
    <row r="31" spans="1:10" ht="36.75" customHeight="1">
      <c r="A31" s="32" t="s">
        <v>99</v>
      </c>
      <c r="B31" s="33"/>
      <c r="C31" s="33"/>
      <c r="D31" s="33"/>
      <c r="E31" s="33"/>
      <c r="F31" s="33"/>
      <c r="G31" s="33"/>
      <c r="H31" s="33"/>
      <c r="I31" s="33"/>
      <c r="J31" s="34"/>
    </row>
    <row r="32" spans="1:10" ht="81" customHeight="1">
      <c r="A32" s="29">
        <v>24</v>
      </c>
      <c r="B32" s="12" t="s">
        <v>100</v>
      </c>
      <c r="C32" s="2" t="s">
        <v>101</v>
      </c>
      <c r="D32" s="4" t="s">
        <v>102</v>
      </c>
      <c r="E32" s="2" t="s">
        <v>103</v>
      </c>
      <c r="F32" s="17">
        <v>225000</v>
      </c>
      <c r="G32" s="17">
        <v>190000</v>
      </c>
      <c r="H32" s="17" t="s">
        <v>15</v>
      </c>
      <c r="I32" s="19" t="s">
        <v>15</v>
      </c>
      <c r="J32" s="3" t="s">
        <v>104</v>
      </c>
    </row>
    <row r="33" spans="1:10" ht="63" customHeight="1">
      <c r="A33" s="29">
        <v>25</v>
      </c>
      <c r="B33" s="12" t="s">
        <v>105</v>
      </c>
      <c r="C33" s="2" t="s">
        <v>106</v>
      </c>
      <c r="D33" s="4" t="s">
        <v>78</v>
      </c>
      <c r="E33" s="2" t="s">
        <v>107</v>
      </c>
      <c r="F33" s="17">
        <v>8180</v>
      </c>
      <c r="G33" s="17">
        <v>7360</v>
      </c>
      <c r="H33" s="17" t="s">
        <v>15</v>
      </c>
      <c r="I33" s="19" t="s">
        <v>15</v>
      </c>
      <c r="J33" s="3" t="s">
        <v>108</v>
      </c>
    </row>
    <row r="34" spans="1:10" ht="30" customHeight="1">
      <c r="A34" s="9" t="s">
        <v>109</v>
      </c>
      <c r="B34" s="9"/>
      <c r="C34" s="9"/>
      <c r="D34" s="9"/>
      <c r="E34" s="9"/>
      <c r="F34" s="6">
        <f>SUM(F5:F33)</f>
        <v>1204032.8999999999</v>
      </c>
      <c r="G34" s="6">
        <f>SUM(G5:G33)</f>
        <v>1029338.5</v>
      </c>
      <c r="H34" s="6">
        <f>SUM(H5:H33)</f>
        <v>131600</v>
      </c>
      <c r="I34" s="6"/>
      <c r="J34" s="31"/>
    </row>
    <row r="35" spans="1:10">
      <c r="A35" s="7"/>
      <c r="B35" s="7"/>
      <c r="C35" s="7"/>
      <c r="D35" s="7"/>
      <c r="E35" s="7"/>
      <c r="F35" s="7"/>
      <c r="G35" s="7"/>
      <c r="H35" s="7"/>
      <c r="I35" s="8"/>
      <c r="J35" s="8"/>
    </row>
    <row r="36" spans="1:10" ht="55.5" customHeight="1">
      <c r="A36" s="10" t="s">
        <v>110</v>
      </c>
      <c r="B36" s="10"/>
      <c r="C36" s="10"/>
      <c r="D36" s="10"/>
      <c r="E36" s="7"/>
      <c r="F36" s="7"/>
      <c r="G36" s="7"/>
      <c r="H36" s="7"/>
      <c r="I36" s="7"/>
      <c r="J36" s="7"/>
    </row>
    <row r="37" spans="1:10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spans="1:10" ht="15" customHeight="1">
      <c r="A38" s="11" t="s">
        <v>112</v>
      </c>
      <c r="B38" s="11"/>
      <c r="C38" s="11"/>
      <c r="D38" s="11"/>
      <c r="E38" s="7"/>
      <c r="F38" s="7"/>
      <c r="G38" s="7"/>
      <c r="H38" s="7"/>
      <c r="I38" s="7"/>
      <c r="J38" s="7"/>
    </row>
    <row r="39" spans="1:10" ht="31.5" customHeight="1">
      <c r="A39" s="11"/>
      <c r="B39" s="11"/>
      <c r="C39" s="11"/>
      <c r="D39" s="11"/>
      <c r="E39" s="7"/>
      <c r="F39" s="7"/>
      <c r="G39" s="7"/>
      <c r="H39" s="7"/>
      <c r="I39" s="7"/>
      <c r="J39" s="7"/>
    </row>
    <row r="40" spans="1:10">
      <c r="A40" s="7"/>
      <c r="B40" s="7"/>
      <c r="C40" s="7"/>
      <c r="D40" s="7"/>
      <c r="E40" s="7"/>
      <c r="F40" s="7"/>
      <c r="G40" s="7"/>
      <c r="H40" s="7"/>
      <c r="I40" s="7"/>
      <c r="J40" s="7"/>
    </row>
  </sheetData>
  <mergeCells count="9">
    <mergeCell ref="A31:J31"/>
    <mergeCell ref="A34:E34"/>
    <mergeCell ref="A36:D36"/>
    <mergeCell ref="A38:D39"/>
    <mergeCell ref="A1:J1"/>
    <mergeCell ref="A4:J4"/>
    <mergeCell ref="A13:J13"/>
    <mergeCell ref="A17:J17"/>
    <mergeCell ref="A28:J28"/>
  </mergeCells>
  <pageMargins left="0.70833333333333304" right="0.70833333333333304" top="0.74791666666666701" bottom="0.74861111111111101" header="0.51180555555555496" footer="0.31527777777777799"/>
  <pageSetup paperSize="9" scale="68" firstPageNumber="0" orientation="landscape" horizontalDpi="300" verticalDpi="300" r:id="rId1"/>
  <headerFooter>
    <oddFooter>&amp;CStrona &amp;P z &amp;N</oddFooter>
  </headerFooter>
  <rowBreaks count="1" manualBreakCount="1">
    <brk id="1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złożone 15 2020</vt:lpstr>
      <vt:lpstr>'złożone 15 2020'!Obszar_wydruku</vt:lpstr>
      <vt:lpstr>'złożone 15 2020'!Tytuły_wydruku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Marcinkowska</dc:creator>
  <dc:description/>
  <cp:lastModifiedBy> </cp:lastModifiedBy>
  <cp:revision>1</cp:revision>
  <cp:lastPrinted>2020-11-19T06:40:03Z</cp:lastPrinted>
  <dcterms:created xsi:type="dcterms:W3CDTF">2019-03-25T06:32:34Z</dcterms:created>
  <dcterms:modified xsi:type="dcterms:W3CDTF">2020-11-19T06:40:40Z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