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Y:\UMWKP_DZ\DZ Sekretariat\Zamówienie z kosztów pośrednich\zapytanie ofertowe\"/>
    </mc:Choice>
  </mc:AlternateContent>
  <xr:revisionPtr revIDLastSave="0" documentId="13_ncr:1_{26FA2AF7-4CE7-44F9-A383-1D017243F876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Arkusz1" sheetId="1" r:id="rId1"/>
    <sheet name="Arkusz2" sheetId="2" r:id="rId2"/>
    <sheet name="Arkusz3" sheetId="3" r:id="rId3"/>
  </sheets>
  <definedNames>
    <definedName name="_xlnm.Print_Area" localSheetId="0">Arkusz1!$B$1:$G$139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4" i="1" l="1"/>
  <c r="G87" i="1" l="1"/>
  <c r="G88" i="1"/>
  <c r="G89" i="1"/>
  <c r="G33" i="1" l="1"/>
  <c r="G11" i="1"/>
  <c r="G138" i="1" l="1"/>
  <c r="G137" i="1"/>
  <c r="G122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23" i="1"/>
  <c r="G9" i="1"/>
  <c r="G57" i="1"/>
  <c r="G25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2" i="1"/>
  <c r="G31" i="1"/>
  <c r="G30" i="1"/>
  <c r="G29" i="1"/>
  <c r="G28" i="1"/>
  <c r="G27" i="1"/>
  <c r="G26" i="1"/>
  <c r="G23" i="1"/>
  <c r="G22" i="1"/>
  <c r="G21" i="1"/>
  <c r="G20" i="1"/>
  <c r="G19" i="1"/>
  <c r="G18" i="1"/>
  <c r="G17" i="1"/>
  <c r="G16" i="1"/>
  <c r="G15" i="1"/>
  <c r="G14" i="1"/>
  <c r="G13" i="1"/>
  <c r="G12" i="1"/>
  <c r="G10" i="1"/>
  <c r="G139" i="1" l="1"/>
</calcChain>
</file>

<file path=xl/sharedStrings.xml><?xml version="1.0" encoding="utf-8"?>
<sst xmlns="http://schemas.openxmlformats.org/spreadsheetml/2006/main" count="398" uniqueCount="272">
  <si>
    <t>Jm</t>
  </si>
  <si>
    <t xml:space="preserve">Cena jednostkowa brutto </t>
  </si>
  <si>
    <t>Wartość brutto</t>
  </si>
  <si>
    <t>Op.</t>
  </si>
  <si>
    <t>Szt.</t>
  </si>
  <si>
    <t xml:space="preserve">Bateria LR03 AAA alkaliczne </t>
  </si>
  <si>
    <t xml:space="preserve">Bateria LR6 AA alkaliczne </t>
  </si>
  <si>
    <t>Bloczek</t>
  </si>
  <si>
    <t>Blok biurowy A4 -50k/ kratka /wyk. z białego papieru/ klejony u góry</t>
  </si>
  <si>
    <t>Blok notatnikowy A4 -100k/ kratka /wyk. z białego papieru/klejony u góry</t>
  </si>
  <si>
    <t>Blok notatnikowy A5 -100k/ kratka /wyk. z białego papieru/klejony u góry</t>
  </si>
  <si>
    <t>Cienkopis typu  0,4 mm  /czarny</t>
  </si>
  <si>
    <t>Datownik biurowy samotuszujący/(druk2cm/3mm)dzień/miesiąc/rok cyfrowo</t>
  </si>
  <si>
    <t>Druk-polecenie wyjazdu służbowego</t>
  </si>
  <si>
    <t>Op</t>
  </si>
  <si>
    <t>Grzbiety plastikowe do bindowania 08/100szt. w op./kolor czarny</t>
  </si>
  <si>
    <t>Grzbiety plastikowe do bindowania 14/100szt. w op./kolor czarny</t>
  </si>
  <si>
    <t>Grzbiety plastikowe do bindowania 16/100szt. w op./kolor czarny</t>
  </si>
  <si>
    <t>Grzbiety plastikowe do bindowania 19/100szt. w op./kolor czarny</t>
  </si>
  <si>
    <t xml:space="preserve">Gumka do usuwania śladów ołówka i kredek nie naruszając struktury papieru,  średniej wielkości </t>
  </si>
  <si>
    <t>Gumka recepturka, mix kolorów i rozmiarów do wszechstronnego zastosowania 25g w op.</t>
  </si>
  <si>
    <t>Kartony do archiwizacji 258 mm x 200mm x 312 mm</t>
  </si>
  <si>
    <t>Klej biurowy biały  15g w sztyfcie do klejenia papieru, tektury, zdjęć i materiału, niebrudzący, zmywalny</t>
  </si>
  <si>
    <t>Klej biurowy w płynie z metalową kulką do nanoszenia o poj. 50 ml/do klejenia papieru i kartonu</t>
  </si>
  <si>
    <t>Klip biurowy 15 mm, metalowy, galwanizowany, odporny na odkształcenie, pakowany po 12 szt. w op.</t>
  </si>
  <si>
    <t>Klip biurowy 19 mm, metalowy, galwanizowany, odporny na odkształcenie, pakowany po 12 szt. w op.</t>
  </si>
  <si>
    <t>Klip biurowy 25 mm, metalowy, galwanizowany, odporny na odkształcenie, pakowany po 12 szt. w op.</t>
  </si>
  <si>
    <t>Klip biurowy 32mm, metalowy, galwanizowany, odporny na odkształcenie, pakowany po 12 szt. w op.</t>
  </si>
  <si>
    <t>Klip biurowy 51mm, metalowy, galwanizowany, odporny na odkształcenie, pakowany po 12 szt. w op.</t>
  </si>
  <si>
    <t>Koperta bąbelkowa biała ochronna, z zabezpieczeniem powietrznym na płytę CD samoklejąca z paskiem  C-5 bąbel.200x175</t>
  </si>
  <si>
    <t>Koperta bąbelkowa biała ochronna, z zabezpieczeniem powietrznym, samoklejąca z paskiem zabezpieczającym klej, rozmiar  290x370 mm</t>
  </si>
  <si>
    <t>Koperta bąbelkowa, bezpieczna z zabezpieczeniem powietrznym 200x275 mm</t>
  </si>
  <si>
    <t>Koperta rozszerzana biała z bokiem i dnem C4,  rozmiar  229x324x38 mm, gramatura 150 g/m</t>
  </si>
  <si>
    <t xml:space="preserve">Korektor taśma 5mmx5m </t>
  </si>
  <si>
    <t>Koszulka CDx2/10szt</t>
  </si>
  <si>
    <t>Linijka przezroczysta, bezbarwna z nieścieralną podziałką 30 cm</t>
  </si>
  <si>
    <t>Magnes mocny do tablic magnetycznych 30 mm/w op.10szt/mix kolorów</t>
  </si>
  <si>
    <t>Ofertówki przezroczyste, sztywne PCV, nie pękające A4, wcięcie na palec</t>
  </si>
  <si>
    <t>Okładka do bindowania A4 przezroczysta folia, wierzchnia (op. 100 szt)</t>
  </si>
  <si>
    <t>Okładka do bindowania A4, kartonowa (op. 100 szt)</t>
  </si>
  <si>
    <t>Okładka tekturowa do archiwizacji do dokumentów formatu A4</t>
  </si>
  <si>
    <t>Przekładki A4 kartonowe, kolorowe, 10 kart</t>
  </si>
  <si>
    <t xml:space="preserve">Przekładki kartonowe indeksujące 1/3 A4 100 mix kolor </t>
  </si>
  <si>
    <t>Przybornik-kubek na długopisy i inne art.piśmienne, siatkowy,czrny</t>
  </si>
  <si>
    <t>Skorowidz A4 100 kartek w kratkę, w twardej oprawie z wciętym alfabetem na krawędzi</t>
  </si>
  <si>
    <t>Spinacze biurowe galwanizowane trójkątne 28 mm/op100szt</t>
  </si>
  <si>
    <t>Ściereczki nasączone, antystatyczne, nie pozostawiające smug i zarysowań do czyszczenia ekranów monitorów komputerowych, ekranów LCD i powierzchni plastikowych 100szt w opakowaniu</t>
  </si>
  <si>
    <t>Taśma klejąca  48 mm * 54 m (opakowanie 6 sztuk)</t>
  </si>
  <si>
    <t>Teczka do archiwizacji bezkwasowa, wiazana 320/250/35 gr.300 do 350 kartek</t>
  </si>
  <si>
    <t>Teczka kopertowa A4 zamykana na klips typu Clear Bag -niebieska</t>
  </si>
  <si>
    <t>Teczki do podpisu, 15 kart/w skóropodobnej okleinie, na dokumenty A4</t>
  </si>
  <si>
    <t>Teczki do podpisu, 20 kart/w skóropodobnej okleinie, na dokumenty A4</t>
  </si>
  <si>
    <t>Teczki tekturowe wiązane na tasiemkę A4, regulowana pojemność teczki, białe</t>
  </si>
  <si>
    <t>Teczki tekturowe z gumką A4/białe</t>
  </si>
  <si>
    <t>Teczki tekturowe z gumką A4/kolorowe  350 gr/m2</t>
  </si>
  <si>
    <t>Temperówka do ołówków i kredek z pojemnikiem zakręcanym i ostrzem ze stali szlachetnej</t>
  </si>
  <si>
    <t>Wąsy do skoroszytu -plastikowe z metalową blaszką - op. 25 sztuk</t>
  </si>
  <si>
    <t>Zszywacz min.30 kartek z metalowej stabilnej konstrukcji na zszywki 24/6</t>
  </si>
  <si>
    <t>Zszywki stalowe 24/6/1000 szt w op./</t>
  </si>
  <si>
    <t>Nazwa</t>
  </si>
  <si>
    <t>Bloczek, karteczki, kostka kolorowa klejona 83x83 500 arkuszy</t>
  </si>
  <si>
    <t xml:space="preserve">Koszulki na dokumenty A4  krystaliczne a'100 </t>
  </si>
  <si>
    <t xml:space="preserve">Rozszywacz, metalowy z blokadą oraz plastykowym uchwytem do wszystkich rozmiarów zszywek. </t>
  </si>
  <si>
    <t>Segregator A4/80 różne kolory</t>
  </si>
  <si>
    <t>Segregator A4/40 różne kolory</t>
  </si>
  <si>
    <t>Segregator A4/60 różne kolory</t>
  </si>
  <si>
    <t>Segregator A4/50 różne kolory</t>
  </si>
  <si>
    <t>Skoroszyt PCV A4, wpinany do segregatora, wsuwany pasek opisowy (op 10 szt)</t>
  </si>
  <si>
    <t>Tablica magnetyczna (cermaniczna powierzchnia magnetyczna odporna na zadrapania, powstawanie smug i zabrudzeń. Ultra gładka, zapewnia wysoki kontrast kolorów. Przeznaczona do intensywnego użytku. Rama wykonana z anodowego aluminum. Wyposażona w dolną półkę na markery, gąbkę, magnesy. Wymiary 150x100 cm)</t>
  </si>
  <si>
    <t xml:space="preserve">Teczka kartonowa A4, regulowana grubość, z rączką </t>
  </si>
  <si>
    <t>Tusz  wodny do pieczątek samotuszujących czerwony poj. 25 ml</t>
  </si>
  <si>
    <t>Tusz  wodny do pieczątek samotuszujących czarny poj. 25 ml</t>
  </si>
  <si>
    <t>Znaczniki indeksujące w pięciu jaskrawych kolorach, 20x50/4 kol.x50 kart.</t>
  </si>
  <si>
    <t>Znaczniki indeksujące, przeźroczyste,w czterech neonowych jaskrawych kolorach, 12x43mm.x35 kart.</t>
  </si>
  <si>
    <t>Zszywacz min.50 kartek z metalowej stabilnej konstrukcji na zszywki 24/6</t>
  </si>
  <si>
    <t>Podnóżek biurowy : - ergonomiczny kształt
- może służyć do masażu stóp
- regulowana wysokość w dwóch pozycjach</t>
  </si>
  <si>
    <t>Torba do laptopa 15,6 cala, z amortyzatorem na ściankach komory, pasek na ramię, czarna</t>
  </si>
  <si>
    <t>Torba do laptopa 17 cala, z amortyzatorem na ściankach komory, pasek na ramię, czarna</t>
  </si>
  <si>
    <t>Mysz bezprzewodowa optyczna, podłączenie USB, czułość myszy 1600 dpi</t>
  </si>
  <si>
    <t>Antyrama Plexi 100x70 cm</t>
  </si>
  <si>
    <t>Antyrama Plexi  50x70 cm</t>
  </si>
  <si>
    <t>Antyrama Plexi 100x140 cm</t>
  </si>
  <si>
    <t>Flipchart magnetyczny o wymairach 100x70 cm:  powierzchnia suchościeralno-magnetyczna
- rama wykonana z aluminium
- trójnożny stojak o regulowanej wysokości
- uchwyt do zawieszenia bloku
- półka na markery</t>
  </si>
  <si>
    <t>Zestaw do czyszczenia tablic magnetycznych i flipchartów: gąbka i płyn</t>
  </si>
  <si>
    <t xml:space="preserve">Marker do tablic i flipchartów suchościeralnych, magnetycznych z okrągłą końcówką kpl.4 kolorów </t>
  </si>
  <si>
    <t>Łączny koszt</t>
  </si>
  <si>
    <t>Kalkulator (korekta ostatniej cyfry, 12 pozycyjny duży wyświetlacz, podwójne zasilanie, podwójna pamięć, zaokrąglanie wyników, obliczanie marży, klawisz cofania, klawisz do przodu, klawisz zmiany znaku ,,+” oraz ,,- ”, klawisz podwójnego zera, plastikowa obudowa i klawisze, plastikowe przyciski)</t>
  </si>
  <si>
    <t>Spinacze okrągłe galwanizowane stal. 50 mm /op. 100 szt.</t>
  </si>
  <si>
    <t>Spinacze okrągłe galwanizowane stal. 28 mm /op. 100 szt.</t>
  </si>
  <si>
    <t>Toner czarny (305A) do drukarki LaserJet Pro 400 color MFP  M475dn</t>
  </si>
  <si>
    <t>Klawiatura tradycyjna, klawisze membranowe, USB</t>
  </si>
  <si>
    <r>
      <t>Papier biały Ksero A4, 80g/m</t>
    </r>
    <r>
      <rPr>
        <vertAlign val="superscript"/>
        <sz val="11"/>
        <color indexed="8"/>
        <rFont val="Calibri"/>
        <family val="2"/>
        <charset val="238"/>
        <scheme val="minor"/>
      </rPr>
      <t>2</t>
    </r>
    <r>
      <rPr>
        <sz val="11"/>
        <color indexed="8"/>
        <rFont val="Calibri"/>
        <family val="2"/>
        <charset val="238"/>
        <scheme val="minor"/>
      </rPr>
      <t>, opakowanie 5 ryz po 500 arkuszy</t>
    </r>
  </si>
  <si>
    <r>
      <t>Papier biały Ksero A3, 80g/m</t>
    </r>
    <r>
      <rPr>
        <vertAlign val="superscript"/>
        <sz val="11"/>
        <color indexed="8"/>
        <rFont val="Calibri"/>
        <family val="2"/>
        <charset val="238"/>
        <scheme val="minor"/>
      </rPr>
      <t>2</t>
    </r>
    <r>
      <rPr>
        <sz val="11"/>
        <color indexed="8"/>
        <rFont val="Calibri"/>
        <family val="2"/>
        <charset val="238"/>
        <scheme val="minor"/>
      </rPr>
      <t>, opakowanie 5 ryz po 500 arkuszy</t>
    </r>
  </si>
  <si>
    <t>L.p.</t>
  </si>
  <si>
    <t>Przybornik na biurko, przegroda na karteczki, art. piszące z tzw.jerzem,klipy,pinezki,spinacze,inne,akrylowy,przydymiony lub przezroczysty</t>
  </si>
  <si>
    <t xml:space="preserve">Bloczek, karteczki, kostka samoprzylepna 76x76 </t>
  </si>
  <si>
    <t>Bloczki, karteczki, kostki samoprzylepne 76x127</t>
  </si>
  <si>
    <t>Koperta C5 samoklejąca z paskiem biała a'50</t>
  </si>
  <si>
    <t>Koperta C6 samoklejąca z paskiem  biała a'50</t>
  </si>
  <si>
    <t xml:space="preserve">Pinezka tablicowa kolorowa beczułka (30) </t>
  </si>
  <si>
    <t>Tablica korkowa 100X150</t>
  </si>
  <si>
    <t>Tablica korkowa 90X60</t>
  </si>
  <si>
    <t>Worki do niszczarek o pojemności 60 l</t>
  </si>
  <si>
    <r>
      <t>Niszczarka dokumemtów biurowych: 
- możliwość ręcznego cofania
- zabezpieczenie termiczne przed przegrzaniem silnika
- fotokomórka informująca o włożeniu dokumentów do szczeliny wsadowej, rozpoczynająca pracę
- ostrzegawczy sygnał dźwiękowy w momencie przepełnienia kosza na ścinki
- automatyczne zatrzymanie pracy niszczarki w przypadku przepełnienia kosza,
- automatyczny start/stop
- pojemnik na ścinki o objetości 60 litrów
-</t>
    </r>
    <r>
      <rPr>
        <sz val="11"/>
        <color theme="1"/>
        <rFont val="Calibri"/>
        <family val="2"/>
        <charset val="238"/>
        <scheme val="minor"/>
      </rPr>
      <t xml:space="preserve">  poziom bezpieczeństwa P - 4 </t>
    </r>
    <r>
      <rPr>
        <sz val="11"/>
        <color indexed="8"/>
        <rFont val="Calibri"/>
        <family val="2"/>
        <charset val="238"/>
        <scheme val="minor"/>
      </rPr>
      <t xml:space="preserve">
- zniszczone dokumenty nie nadają się do odczytu
-  specjalny mechanizm tnący pozwalający na niszczenie -  zszywek, spinaczy, kart kredytowych</t>
    </r>
  </si>
  <si>
    <t>Bloczek, karteczki, kostka samoprzylepna 38X51 żółty</t>
  </si>
  <si>
    <t>Bloczek, karteczki, kostka biała nieklejona 83x83 500 arkuszy</t>
  </si>
  <si>
    <t>Bloczek, karteczki, kostka nieklejona  85x85 500 arkuszy</t>
  </si>
  <si>
    <t>Dziurkacz o poj. minimum 30 kartek; trwała metalowa konstrukcja, uchwyt z niełamliwego plastiku, ogranicznik formatu, wskaźnik środka strony, odl.między dziurkami 80 mm</t>
  </si>
  <si>
    <t>Etykiety uniwersalne samoprzyl. 52,5x29,6 /100 ark. w op./przystosowane do drukarek atramentowych ,laserowych,ksero; posiadają specjalne zabezp. krawędzi, dzięki któremu klej nie wypływa na powierzchnię</t>
  </si>
  <si>
    <t>Etykiety uniwersalne samoprzyl. 70x37 /100 ark. w op./przystosowane do drukarek atramentowych, laserowych, ksero; posiadają specjalne zabezp.krawędzi , dzięki któremu klej nie wypływa na powierzchnię</t>
  </si>
  <si>
    <t>Grzbiety plastikowe do bindowania 22 mm/50 szt. w op./kolor czarny</t>
  </si>
  <si>
    <t>Grzbiety plastikowe do bindowania 51 mm/50 szt. w op./kolor czarny</t>
  </si>
  <si>
    <t>Koperta C4 samoklejąca z paskiem biała a'25</t>
  </si>
  <si>
    <t>Kuweta-Półka, przezroczysta na dokumenty A4, możliwość stawiania jedna na drugą, wykonana z tworzywa niełamliwego i niepękającego</t>
  </si>
  <si>
    <t>Linijka 20 cm, wykonana z przezroczystego plastiku</t>
  </si>
  <si>
    <t>Marker permanentny, okrągła końcówka, gr. linii 1,5 mm. Czarny</t>
  </si>
  <si>
    <t>Marker permanentny, okrągła końcówka, gr. linii 1,5 mm. Zielony</t>
  </si>
  <si>
    <t>Marker permanentny, okrągła końcówka, gr. linii 1,5 mm. Czerwony</t>
  </si>
  <si>
    <t>Nożyczki 14 cm mają ostrza wykonane z hartowanej stali, niełamliwa plastikowa rękojeść</t>
  </si>
  <si>
    <t>Nożyczki 18 cm mają ostrza wykonane z hartowanej stali, niełamliwa plastikowa rękojeść</t>
  </si>
  <si>
    <t>Ołówek uniwersalny HB, odporny na złamania z klejonym grafitem na całej długości, zaostrzony</t>
  </si>
  <si>
    <t>Cienkopis typu  0,4 mm /niebieski</t>
  </si>
  <si>
    <t>Cienkopis typu  0,4 mm /czerwony</t>
  </si>
  <si>
    <t>Długopis automatyczny z wymiennym wkładem, tusz wodoodporny, niebieski,
obudowa zaprojektowana specjalnie pod kątem ergonomii,
gumowy uchwyt gwarantujący komfort pisania,
transparentna obudowa pozwalająca kontrolować stopień zużycia tuszu,
klips w kolorze tuszu,
średnica kulki: 0,5mm</t>
  </si>
  <si>
    <t>Długopis automatyczny z wymiennym wkładem, tusz wodoodporny, czarny,
obudowa zaprojektowana specjalnie pod kątem ergonomii,
gumowy uchwyt gwarantujący komfort pisania,
transparentna obudowa pozwalająca kontrolować stopień zużycia tuszu,
klips w kolorze tuszu,
średnica kulki: 0,5mm</t>
  </si>
  <si>
    <t>Dziurkacz o poj.minimum 60 kartek; trwała metalowa konstrukcja, uchwyt z niełamliwego plastiku, ogranicznik formatu, wskaźnik środka strony, odl.między dziurkami 80 mm.</t>
  </si>
  <si>
    <t>Gilotyna do papieru biurowa  A4:
Gilotyna  A4, z automatycznym systemem docisku papieru, wyposażona w wytrzymałe ostrze tnące ze stali nierdzewnej, ostrze tnące karton, plastikowe okładki i cienkie płyty piankowe, posiada miarki cięcia na blacie dla różnych rozmiarów dokumentów, jednorazowo tnie do 10 kartek (70g/m²)
posiada certyfikat bezpieczeństwa TUV i GS, długość cięcia wynosi 320mm</t>
  </si>
  <si>
    <t>Sprężone powietrze do usuwania zanieczyszczeń sprzętu elektronicznego (komputera, klawiatury, drukarki itp..) w pojemniku z plastikową rurką pozwalającą dotrzeć do trudno dostępnych miejsc o pojemn.400 ml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</si>
  <si>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</si>
  <si>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</si>
  <si>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</si>
  <si>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</si>
  <si>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</si>
  <si>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</si>
  <si>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</si>
  <si>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</si>
  <si>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</si>
  <si>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</si>
  <si>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</si>
  <si>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</si>
  <si>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</si>
  <si>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</si>
  <si>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</si>
  <si>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</si>
  <si>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</si>
  <si>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</si>
  <si>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</si>
  <si>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</si>
  <si>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</si>
  <si>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</si>
  <si>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</si>
  <si>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</si>
  <si>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</si>
  <si>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</si>
  <si>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</si>
  <si>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</si>
  <si>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</si>
  <si>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</si>
  <si>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</si>
  <si>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</si>
  <si>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</si>
  <si>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</si>
  <si>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</si>
  <si>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</si>
  <si>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</si>
  <si>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</si>
  <si>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</si>
  <si>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</si>
  <si>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</si>
  <si>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</si>
  <si>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</si>
  <si>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</si>
  <si>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</si>
  <si>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</si>
  <si>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</si>
  <si>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</si>
  <si>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</si>
  <si>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</si>
  <si>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</si>
  <si>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</si>
  <si>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</si>
  <si>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</si>
  <si>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</si>
  <si>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</si>
  <si>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</si>
  <si>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</si>
  <si>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</si>
  <si>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</si>
  <si>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</si>
  <si>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</si>
  <si>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</si>
  <si>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</si>
  <si>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</si>
  <si>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</si>
  <si>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</si>
  <si>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</si>
  <si>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</si>
  <si>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</si>
  <si>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</si>
  <si>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</si>
  <si>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</si>
  <si>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</si>
  <si>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</si>
  <si>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</si>
  <si>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</si>
  <si>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</si>
  <si>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</si>
  <si>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</si>
  <si>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</si>
  <si>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</si>
  <si>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</si>
  <si>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</si>
  <si>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</si>
  <si>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</si>
  <si>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</si>
  <si>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</si>
  <si>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</si>
  <si>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</si>
  <si>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</si>
  <si>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</si>
  <si>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</si>
  <si>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</si>
  <si>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</si>
  <si>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</si>
  <si>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</si>
  <si>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</si>
  <si>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</si>
  <si>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</si>
  <si>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</si>
  <si>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</si>
  <si>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</si>
  <si>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</si>
  <si>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</si>
  <si>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</si>
  <si>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</si>
  <si>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</si>
  <si>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</si>
  <si>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</si>
  <si>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</si>
  <si>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</si>
  <si>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</si>
  <si>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</si>
  <si>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</si>
  <si>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</si>
  <si>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</si>
  <si>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</si>
  <si>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</si>
  <si>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</si>
  <si>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</si>
  <si>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</si>
  <si>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</si>
  <si>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</si>
  <si>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</si>
  <si>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</si>
  <si>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</si>
  <si>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</si>
  <si>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</si>
  <si>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</si>
  <si>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Taśma dwustronna 38x10 mb</t>
  </si>
  <si>
    <t>Zakreślacz do pisania po wszystkich rodzajach papieru,linia pisania od 2-5mmm, ścięta końcówka, nie rozmazuje wydruków- niebieski</t>
  </si>
  <si>
    <t>Zakreślacz do pisania po wszystkich rodzajach papieru,linia pisania od 2-5mmm, ścięta końcówka, nie rozmazuje wydruków- pomarańczowy</t>
  </si>
  <si>
    <t>Zakreślacz do pisania po wszystkich rodzajach papieru,linia pisania od 2-5mmm, ścięta końcówka, nie rozmazuje wydruków- różowy</t>
  </si>
  <si>
    <t>Zakreślacz do pisania po wszystkich rodzajach papieru,linia pisania od 2-5mmm, ścięta końcówka, nie rozmazuje wydruków - seledynowy</t>
  </si>
  <si>
    <t>Zakreślacz do pisania po wszystkich rodzajach papieru,linia pisania od 2-5mmm, ścięta końcówka, nie rozmazuje wydruków- żółty</t>
  </si>
  <si>
    <t>Teczka plastikowa A4, grubość 10 cm, z rączką</t>
  </si>
  <si>
    <t>Lampka biurowa LED biała o mocy 8 W, regulowana jasność w 4 stopniach, długość przewodu min. 180 cm, regulowana, elastyczne ramię</t>
  </si>
  <si>
    <t>Bindownica elekktryczna: oprawa w grzbiet plastikowy, jednorazowo dziurkuje do 20 kartek A4 (80 g), może oprawiać dokumenty o grubości do 510 arkuszy, maks. średnica grzbietu 51 mm, Wyśrodkowanie za pomocą suwaka umożliwia dokładne ustawienie linii dziurkowania</t>
  </si>
  <si>
    <t>Marker CD:
pisze po wszystkich gładkich powierzchniach: po foliach
do rzutników, płytach CD, szkle, metalu, plastiku itp. Permanentny
tusz, 4 intensywne, kolory, schnące w ciągu kilku sekund.
Do pisaka dołączona specjalna gumka do ścierania tuszu. Kolor:
czarny. Grubość 0,6 mm</t>
  </si>
  <si>
    <t xml:space="preserve">Załącznik nr 2 do zapytania ofertowego </t>
  </si>
  <si>
    <t>Łączna liczba</t>
  </si>
  <si>
    <t xml:space="preserve">Teczka do archiwizacji bezkwasowa z szerokimi klapkami, wiązana 320/250/50 gr.300 do 500 kartek </t>
  </si>
  <si>
    <t>Podkładka żelowa pod myszkę: - żelowe, ergonomiczne podkładki redukują zmęczenie nadgarstków
- zmniejszają ryzyko mikrourazów stawów spowodowanych długotrwałą pracą w tej samej pozycji
- antypoślizgowy spód
- warstwa wierzchnia pokryta tkaniną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</si>
</sst>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zł&quot;"/>
    <numFmt numFmtId="165" formatCode="[$-415]General"/>
  </numFmts>
  <fonts count="15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1"/>
      <color indexed="8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color rgb="FF000000"/>
      <name val="Czcionka tekstu podstawowego1"/>
      <charset val="238"/>
    </font>
    <font>
      <sz val="11"/>
      <color indexed="8"/>
      <name val="Czcionka tekstu podstawowego1"/>
      <charset val="238"/>
    </font>
    <font>
      <sz val="11"/>
      <color indexed="8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vertAlign val="superscript"/>
      <sz val="11"/>
      <color indexed="8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rgb="FFFFFF00"/>
        <bgColor indexed="64"/>
      </patternFill>
    </fill>
    <fill>
      <patternFill patternType="solid">
        <fgColor rgb="FFFFEB9C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6" fillId="0" borderId="0"/>
    <xf numFmtId="165" fontId="9" fillId="0" borderId="0"/>
    <xf numFmtId="0" fontId="10" fillId="0" borderId="0" applyNumberFormat="0" applyBorder="0" applyProtection="0"/>
    <xf numFmtId="0" fontId="11" fillId="0" borderId="0"/>
    <xf numFmtId="0" fontId="13" fillId="6" borderId="0" applyNumberFormat="0" applyBorder="0" applyAlignment="0" applyProtection="0"/>
  </cellStyleXfs>
  <cellXfs count="39">
    <xf numFmtId="0" fontId="0" fillId="0" borderId="0" xfId="0"/>
    <xf numFmtId="0" fontId="7" fillId="3" borderId="1" xfId="1" applyFont="1" applyFill="1" applyBorder="1" applyAlignment="1" applyProtection="1">
      <alignment horizontal="left" vertical="center" wrapText="1"/>
    </xf>
    <xf numFmtId="0" fontId="8" fillId="2" borderId="1" xfId="0" applyFont="1" applyFill="1" applyBorder="1" applyAlignment="1" applyProtection="1">
      <alignment horizontal="left" vertical="center" wrapText="1"/>
    </xf>
    <xf numFmtId="165" fontId="7" fillId="3" borderId="1" xfId="2" applyFont="1" applyFill="1" applyBorder="1" applyAlignment="1" applyProtection="1">
      <alignment horizontal="center" vertical="center"/>
    </xf>
    <xf numFmtId="0" fontId="7" fillId="4" borderId="1" xfId="1" applyFont="1" applyFill="1" applyBorder="1" applyAlignment="1" applyProtection="1">
      <alignment horizontal="center" vertical="center"/>
    </xf>
    <xf numFmtId="0" fontId="7" fillId="3" borderId="1" xfId="3" applyNumberFormat="1" applyFont="1" applyFill="1" applyBorder="1" applyAlignment="1" applyProtection="1">
      <alignment horizontal="left" vertical="center" wrapText="1"/>
    </xf>
    <xf numFmtId="165" fontId="7" fillId="3" borderId="1" xfId="2" applyFont="1" applyFill="1" applyBorder="1" applyAlignment="1" applyProtection="1">
      <alignment horizontal="left" vertical="center" wrapText="1"/>
    </xf>
    <xf numFmtId="0" fontId="7" fillId="3" borderId="1" xfId="4" applyFont="1" applyFill="1" applyBorder="1" applyAlignment="1" applyProtection="1">
      <alignment horizontal="left" vertical="center" wrapText="1"/>
    </xf>
    <xf numFmtId="0" fontId="7" fillId="3" borderId="1" xfId="1" applyFont="1" applyFill="1" applyBorder="1" applyAlignment="1" applyProtection="1">
      <alignment horizontal="center" vertical="center"/>
    </xf>
    <xf numFmtId="0" fontId="12" fillId="0" borderId="0" xfId="0" applyFont="1"/>
    <xf numFmtId="0" fontId="12" fillId="2" borderId="1" xfId="0" applyFont="1" applyFill="1" applyBorder="1" applyAlignment="1" applyProtection="1">
      <alignment horizontal="left" vertical="center" wrapText="1"/>
    </xf>
    <xf numFmtId="0" fontId="12" fillId="2" borderId="1" xfId="0" applyFont="1" applyFill="1" applyBorder="1" applyAlignment="1" applyProtection="1">
      <alignment horizontal="center" vertical="center"/>
    </xf>
    <xf numFmtId="0" fontId="8" fillId="0" borderId="1" xfId="0" applyFont="1" applyBorder="1" applyAlignment="1">
      <alignment wrapText="1"/>
    </xf>
    <xf numFmtId="0" fontId="12" fillId="0" borderId="1" xfId="0" applyFont="1" applyBorder="1" applyAlignment="1">
      <alignment horizontal="center" vertical="center"/>
    </xf>
    <xf numFmtId="164" fontId="12" fillId="0" borderId="1" xfId="0" applyNumberFormat="1" applyFont="1" applyBorder="1" applyAlignment="1">
      <alignment horizontal="center" vertical="center"/>
    </xf>
    <xf numFmtId="0" fontId="5" fillId="0" borderId="1" xfId="0" applyFont="1" applyBorder="1"/>
    <xf numFmtId="0" fontId="5" fillId="0" borderId="1" xfId="0" applyFont="1" applyBorder="1" applyAlignment="1">
      <alignment horizontal="center" vertical="center"/>
    </xf>
    <xf numFmtId="164" fontId="12" fillId="5" borderId="1" xfId="0" applyNumberFormat="1" applyFont="1" applyFill="1" applyBorder="1"/>
    <xf numFmtId="1" fontId="12" fillId="2" borderId="1" xfId="0" applyNumberFormat="1" applyFont="1" applyFill="1" applyBorder="1" applyAlignment="1" applyProtection="1">
      <alignment horizontal="center" vertical="center"/>
    </xf>
    <xf numFmtId="164" fontId="12" fillId="2" borderId="1" xfId="0" applyNumberFormat="1" applyFont="1" applyFill="1" applyBorder="1" applyAlignment="1" applyProtection="1">
      <alignment horizontal="center" vertical="center"/>
    </xf>
    <xf numFmtId="0" fontId="7" fillId="4" borderId="1" xfId="1" applyFont="1" applyFill="1" applyBorder="1" applyAlignment="1" applyProtection="1">
      <alignment horizontal="center" vertical="center" wrapText="1"/>
    </xf>
    <xf numFmtId="164" fontId="12" fillId="0" borderId="1" xfId="0" applyNumberFormat="1" applyFont="1" applyBorder="1" applyAlignment="1" applyProtection="1">
      <alignment horizontal="center" vertical="center"/>
      <protection locked="0"/>
    </xf>
    <xf numFmtId="164" fontId="12" fillId="2" borderId="1" xfId="0" applyNumberFormat="1" applyFont="1" applyFill="1" applyBorder="1" applyAlignment="1" applyProtection="1">
      <alignment horizontal="center" vertical="center"/>
    </xf>
    <xf numFmtId="0" fontId="7" fillId="4" borderId="1" xfId="1" applyFont="1" applyFill="1" applyBorder="1" applyAlignment="1" applyProtection="1">
      <alignment horizontal="center" vertical="center" wrapText="1"/>
    </xf>
    <xf numFmtId="1" fontId="12" fillId="2" borderId="1" xfId="0" applyNumberFormat="1" applyFont="1" applyFill="1" applyBorder="1" applyAlignment="1" applyProtection="1">
      <alignment horizontal="center" vertical="center"/>
    </xf>
    <xf numFmtId="164" fontId="12" fillId="2" borderId="1" xfId="0" applyNumberFormat="1" applyFont="1" applyFill="1" applyBorder="1" applyAlignment="1" applyProtection="1">
      <alignment horizontal="center" vertical="center"/>
    </xf>
    <xf numFmtId="0" fontId="7" fillId="4" borderId="1" xfId="1" applyFont="1" applyFill="1" applyBorder="1" applyAlignment="1" applyProtection="1">
      <alignment horizontal="center" vertical="center" wrapText="1"/>
    </xf>
    <xf numFmtId="164" fontId="12" fillId="0" borderId="1" xfId="0" applyNumberFormat="1" applyFont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left" vertical="center" wrapText="1"/>
    </xf>
    <xf numFmtId="0" fontId="4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right"/>
    </xf>
    <xf numFmtId="164" fontId="13" fillId="6" borderId="1" xfId="5" applyNumberFormat="1" applyBorder="1" applyAlignment="1" applyProtection="1">
      <alignment horizontal="center" vertical="center" textRotation="90" wrapText="1"/>
    </xf>
    <xf numFmtId="0" fontId="13" fillId="6" borderId="1" xfId="5" applyBorder="1" applyAlignment="1">
      <alignment horizontal="center" vertical="center"/>
    </xf>
    <xf numFmtId="0" fontId="12" fillId="5" borderId="2" xfId="0" applyFont="1" applyFill="1" applyBorder="1" applyAlignment="1">
      <alignment horizontal="center"/>
    </xf>
    <xf numFmtId="0" fontId="12" fillId="5" borderId="3" xfId="0" applyFont="1" applyFill="1" applyBorder="1" applyAlignment="1">
      <alignment horizontal="center"/>
    </xf>
    <xf numFmtId="0" fontId="12" fillId="5" borderId="4" xfId="0" applyFont="1" applyFill="1" applyBorder="1" applyAlignment="1">
      <alignment horizontal="center"/>
    </xf>
    <xf numFmtId="0" fontId="13" fillId="6" borderId="1" xfId="5" applyBorder="1" applyAlignment="1" applyProtection="1">
      <alignment horizontal="center" vertical="center" wrapText="1"/>
    </xf>
    <xf numFmtId="1" fontId="13" fillId="6" borderId="1" xfId="5" applyNumberFormat="1" applyBorder="1" applyAlignment="1" applyProtection="1">
      <alignment horizontal="center" vertical="center" textRotation="90" wrapText="1"/>
    </xf>
  </cellXfs>
  <cellStyles count="6">
    <cellStyle name="Excel Built-in Normal" xfId="2" xr:uid="{00000000-0005-0000-0000-000000000000}"/>
    <cellStyle name="Excel Built-in Normal 1" xfId="3" xr:uid="{00000000-0005-0000-0000-000001000000}"/>
    <cellStyle name="Neutralny" xfId="5" builtinId="28"/>
    <cellStyle name="Normalny" xfId="0" builtinId="0"/>
    <cellStyle name="Normalny 2" xfId="1" xr:uid="{00000000-0005-0000-0000-000004000000}"/>
    <cellStyle name="Normalny_Arkusz3" xfId="4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809625</xdr:colOff>
      <xdr:row>0</xdr:row>
      <xdr:rowOff>103187</xdr:rowOff>
    </xdr:from>
    <xdr:to>
      <xdr:col>5</xdr:col>
      <xdr:colOff>410845</xdr:colOff>
      <xdr:row>0</xdr:row>
      <xdr:rowOff>920432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73FF1222-6E8A-48DA-8F31-AD258F7FA3F8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3875" y="103187"/>
          <a:ext cx="5760720" cy="81724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G139"/>
  <sheetViews>
    <sheetView showGridLines="0" tabSelected="1" zoomScale="120" zoomScaleNormal="120" workbookViewId="0">
      <selection activeCell="B1" sqref="B1:G139"/>
    </sheetView>
  </sheetViews>
  <sheetFormatPr defaultRowHeight="15"/>
  <cols>
    <col min="1" max="1" width="9" style="9"/>
    <col min="2" max="2" width="4" style="9" customWidth="1"/>
    <col min="3" max="3" width="62.875" style="9" customWidth="1"/>
    <col min="4" max="16384" width="9" style="9"/>
  </cols>
  <sheetData>
    <row r="1" spans="2:7" ht="76.5" customHeight="1"/>
    <row r="2" spans="2:7">
      <c r="B2" s="31" t="s">
        <v>268</v>
      </c>
      <c r="C2" s="31"/>
      <c r="D2" s="31"/>
      <c r="E2" s="31"/>
      <c r="F2" s="31"/>
      <c r="G2" s="31"/>
    </row>
    <row r="3" spans="2:7">
      <c r="B3" s="33" t="s">
        <v>93</v>
      </c>
      <c r="C3" s="37" t="s">
        <v>59</v>
      </c>
      <c r="D3" s="37" t="s">
        <v>0</v>
      </c>
      <c r="E3" s="32" t="s">
        <v>1</v>
      </c>
      <c r="F3" s="38" t="s">
        <v>269</v>
      </c>
      <c r="G3" s="32" t="s">
        <v>2</v>
      </c>
    </row>
    <row r="4" spans="2:7">
      <c r="B4" s="33"/>
      <c r="C4" s="37"/>
      <c r="D4" s="37"/>
      <c r="E4" s="32"/>
      <c r="F4" s="38"/>
      <c r="G4" s="32"/>
    </row>
    <row r="5" spans="2:7">
      <c r="B5" s="33"/>
      <c r="C5" s="37"/>
      <c r="D5" s="37"/>
      <c r="E5" s="32"/>
      <c r="F5" s="38"/>
      <c r="G5" s="32"/>
    </row>
    <row r="6" spans="2:7">
      <c r="B6" s="33"/>
      <c r="C6" s="37"/>
      <c r="D6" s="37"/>
      <c r="E6" s="32"/>
      <c r="F6" s="38"/>
      <c r="G6" s="32"/>
    </row>
    <row r="7" spans="2:7" ht="15" customHeight="1">
      <c r="B7" s="33"/>
      <c r="C7" s="37"/>
      <c r="D7" s="37"/>
      <c r="E7" s="32"/>
      <c r="F7" s="38"/>
      <c r="G7" s="32"/>
    </row>
    <row r="8" spans="2:7" ht="21" customHeight="1">
      <c r="B8" s="33"/>
      <c r="C8" s="37"/>
      <c r="D8" s="37"/>
      <c r="E8" s="32"/>
      <c r="F8" s="38"/>
      <c r="G8" s="32"/>
    </row>
    <row r="9" spans="2:7">
      <c r="B9" s="30" t="s">
        <v>128</v>
      </c>
      <c r="C9" s="1" t="s">
        <v>5</v>
      </c>
      <c r="D9" s="20" t="s">
        <v>4</v>
      </c>
      <c r="E9" s="21"/>
      <c r="F9" s="18">
        <v>20</v>
      </c>
      <c r="G9" s="19">
        <f>E9*F9</f>
        <v>0</v>
      </c>
    </row>
    <row r="10" spans="2:7">
      <c r="B10" s="30" t="s">
        <v>129</v>
      </c>
      <c r="C10" s="1" t="s">
        <v>6</v>
      </c>
      <c r="D10" s="20" t="s">
        <v>4</v>
      </c>
      <c r="E10" s="21"/>
      <c r="F10" s="18">
        <v>20</v>
      </c>
      <c r="G10" s="19">
        <f t="shared" ref="G10:G24" si="0">F10*E10</f>
        <v>0</v>
      </c>
    </row>
    <row r="11" spans="2:7">
      <c r="B11" s="30" t="s">
        <v>130</v>
      </c>
      <c r="C11" s="1" t="s">
        <v>106</v>
      </c>
      <c r="D11" s="4" t="s">
        <v>7</v>
      </c>
      <c r="E11" s="21"/>
      <c r="F11" s="18">
        <v>30</v>
      </c>
      <c r="G11" s="19">
        <f>F11*E11</f>
        <v>0</v>
      </c>
    </row>
    <row r="12" spans="2:7">
      <c r="B12" s="30" t="s">
        <v>131</v>
      </c>
      <c r="C12" s="1" t="s">
        <v>60</v>
      </c>
      <c r="D12" s="4" t="s">
        <v>7</v>
      </c>
      <c r="E12" s="21"/>
      <c r="F12" s="18">
        <v>30</v>
      </c>
      <c r="G12" s="19">
        <f t="shared" si="0"/>
        <v>0</v>
      </c>
    </row>
    <row r="13" spans="2:7">
      <c r="B13" s="30" t="s">
        <v>132</v>
      </c>
      <c r="C13" s="1" t="s">
        <v>95</v>
      </c>
      <c r="D13" s="4" t="s">
        <v>7</v>
      </c>
      <c r="E13" s="21"/>
      <c r="F13" s="18">
        <v>30</v>
      </c>
      <c r="G13" s="19">
        <f t="shared" si="0"/>
        <v>0</v>
      </c>
    </row>
    <row r="14" spans="2:7">
      <c r="B14" s="30" t="s">
        <v>133</v>
      </c>
      <c r="C14" s="1" t="s">
        <v>105</v>
      </c>
      <c r="D14" s="20" t="s">
        <v>7</v>
      </c>
      <c r="E14" s="21"/>
      <c r="F14" s="18">
        <v>10</v>
      </c>
      <c r="G14" s="19">
        <f t="shared" si="0"/>
        <v>0</v>
      </c>
    </row>
    <row r="15" spans="2:7">
      <c r="B15" s="30" t="s">
        <v>134</v>
      </c>
      <c r="C15" s="1" t="s">
        <v>104</v>
      </c>
      <c r="D15" s="4" t="s">
        <v>7</v>
      </c>
      <c r="E15" s="21"/>
      <c r="F15" s="18">
        <v>30</v>
      </c>
      <c r="G15" s="19">
        <f t="shared" si="0"/>
        <v>0</v>
      </c>
    </row>
    <row r="16" spans="2:7">
      <c r="B16" s="30" t="s">
        <v>135</v>
      </c>
      <c r="C16" s="1" t="s">
        <v>96</v>
      </c>
      <c r="D16" s="4" t="s">
        <v>4</v>
      </c>
      <c r="E16" s="21"/>
      <c r="F16" s="18">
        <v>10</v>
      </c>
      <c r="G16" s="19">
        <f t="shared" si="0"/>
        <v>0</v>
      </c>
    </row>
    <row r="17" spans="2:7">
      <c r="B17" s="30" t="s">
        <v>136</v>
      </c>
      <c r="C17" s="5" t="s">
        <v>8</v>
      </c>
      <c r="D17" s="4" t="s">
        <v>4</v>
      </c>
      <c r="E17" s="21"/>
      <c r="F17" s="18">
        <v>10</v>
      </c>
      <c r="G17" s="19">
        <f t="shared" si="0"/>
        <v>0</v>
      </c>
    </row>
    <row r="18" spans="2:7">
      <c r="B18" s="30" t="s">
        <v>137</v>
      </c>
      <c r="C18" s="6" t="s">
        <v>9</v>
      </c>
      <c r="D18" s="20" t="s">
        <v>4</v>
      </c>
      <c r="E18" s="21"/>
      <c r="F18" s="18">
        <v>10</v>
      </c>
      <c r="G18" s="19">
        <f t="shared" si="0"/>
        <v>0</v>
      </c>
    </row>
    <row r="19" spans="2:7">
      <c r="B19" s="30" t="s">
        <v>138</v>
      </c>
      <c r="C19" s="6" t="s">
        <v>10</v>
      </c>
      <c r="D19" s="20" t="s">
        <v>4</v>
      </c>
      <c r="E19" s="21"/>
      <c r="F19" s="18">
        <v>10</v>
      </c>
      <c r="G19" s="19">
        <f t="shared" si="0"/>
        <v>0</v>
      </c>
    </row>
    <row r="20" spans="2:7">
      <c r="B20" s="30" t="s">
        <v>139</v>
      </c>
      <c r="C20" s="1" t="s">
        <v>122</v>
      </c>
      <c r="D20" s="4" t="s">
        <v>4</v>
      </c>
      <c r="E20" s="21"/>
      <c r="F20" s="18">
        <v>10</v>
      </c>
      <c r="G20" s="19">
        <f t="shared" si="0"/>
        <v>0</v>
      </c>
    </row>
    <row r="21" spans="2:7">
      <c r="B21" s="30" t="s">
        <v>140</v>
      </c>
      <c r="C21" s="1" t="s">
        <v>121</v>
      </c>
      <c r="D21" s="20" t="s">
        <v>4</v>
      </c>
      <c r="E21" s="21"/>
      <c r="F21" s="18">
        <v>10</v>
      </c>
      <c r="G21" s="19">
        <f t="shared" si="0"/>
        <v>0</v>
      </c>
    </row>
    <row r="22" spans="2:7">
      <c r="B22" s="30" t="s">
        <v>141</v>
      </c>
      <c r="C22" s="1" t="s">
        <v>11</v>
      </c>
      <c r="D22" s="20" t="s">
        <v>4</v>
      </c>
      <c r="E22" s="21"/>
      <c r="F22" s="18">
        <v>10</v>
      </c>
      <c r="G22" s="19">
        <f t="shared" si="0"/>
        <v>0</v>
      </c>
    </row>
    <row r="23" spans="2:7">
      <c r="B23" s="30" t="s">
        <v>142</v>
      </c>
      <c r="C23" s="1" t="s">
        <v>12</v>
      </c>
      <c r="D23" s="20" t="s">
        <v>4</v>
      </c>
      <c r="E23" s="21"/>
      <c r="F23" s="18">
        <v>2</v>
      </c>
      <c r="G23" s="19">
        <f t="shared" si="0"/>
        <v>0</v>
      </c>
    </row>
    <row r="24" spans="2:7" ht="90">
      <c r="B24" s="30" t="s">
        <v>143</v>
      </c>
      <c r="C24" s="1" t="s">
        <v>123</v>
      </c>
      <c r="D24" s="26" t="s">
        <v>4</v>
      </c>
      <c r="E24" s="27"/>
      <c r="F24" s="24">
        <v>50</v>
      </c>
      <c r="G24" s="25">
        <f t="shared" si="0"/>
        <v>0</v>
      </c>
    </row>
    <row r="25" spans="2:7" ht="90">
      <c r="B25" s="30" t="s">
        <v>144</v>
      </c>
      <c r="C25" s="29" t="s">
        <v>124</v>
      </c>
      <c r="D25" s="20" t="s">
        <v>4</v>
      </c>
      <c r="E25" s="21"/>
      <c r="F25" s="18">
        <v>15</v>
      </c>
      <c r="G25" s="19">
        <f t="shared" ref="G25:G30" si="1">F25*E25</f>
        <v>0</v>
      </c>
    </row>
    <row r="26" spans="2:7">
      <c r="B26" s="30" t="s">
        <v>145</v>
      </c>
      <c r="C26" s="1" t="s">
        <v>13</v>
      </c>
      <c r="D26" s="4" t="s">
        <v>7</v>
      </c>
      <c r="E26" s="21"/>
      <c r="F26" s="18">
        <v>1</v>
      </c>
      <c r="G26" s="19">
        <f t="shared" si="1"/>
        <v>0</v>
      </c>
    </row>
    <row r="27" spans="2:7" ht="45">
      <c r="B27" s="30" t="s">
        <v>146</v>
      </c>
      <c r="C27" s="6" t="s">
        <v>107</v>
      </c>
      <c r="D27" s="23" t="s">
        <v>4</v>
      </c>
      <c r="E27" s="21"/>
      <c r="F27" s="18">
        <v>5</v>
      </c>
      <c r="G27" s="19">
        <f t="shared" si="1"/>
        <v>0</v>
      </c>
    </row>
    <row r="28" spans="2:7" ht="45">
      <c r="B28" s="30" t="s">
        <v>147</v>
      </c>
      <c r="C28" s="6" t="s">
        <v>125</v>
      </c>
      <c r="D28" s="23" t="s">
        <v>4</v>
      </c>
      <c r="E28" s="21"/>
      <c r="F28" s="18">
        <v>5</v>
      </c>
      <c r="G28" s="19">
        <f t="shared" si="1"/>
        <v>0</v>
      </c>
    </row>
    <row r="29" spans="2:7" ht="45">
      <c r="B29" s="30" t="s">
        <v>148</v>
      </c>
      <c r="C29" s="1" t="s">
        <v>108</v>
      </c>
      <c r="D29" s="20" t="s">
        <v>3</v>
      </c>
      <c r="E29" s="21"/>
      <c r="F29" s="18">
        <v>1</v>
      </c>
      <c r="G29" s="19">
        <f t="shared" si="1"/>
        <v>0</v>
      </c>
    </row>
    <row r="30" spans="2:7" ht="45">
      <c r="B30" s="30" t="s">
        <v>149</v>
      </c>
      <c r="C30" s="1" t="s">
        <v>109</v>
      </c>
      <c r="D30" s="20" t="s">
        <v>3</v>
      </c>
      <c r="E30" s="21"/>
      <c r="F30" s="18">
        <v>1</v>
      </c>
      <c r="G30" s="19">
        <f t="shared" si="1"/>
        <v>0</v>
      </c>
    </row>
    <row r="31" spans="2:7" ht="90">
      <c r="B31" s="30" t="s">
        <v>150</v>
      </c>
      <c r="C31" s="28" t="s">
        <v>126</v>
      </c>
      <c r="D31" s="11" t="s">
        <v>4</v>
      </c>
      <c r="E31" s="21"/>
      <c r="F31" s="18">
        <v>1</v>
      </c>
      <c r="G31" s="19">
        <f t="shared" ref="G31:G55" si="2">F31*E31</f>
        <v>0</v>
      </c>
    </row>
    <row r="32" spans="2:7">
      <c r="B32" s="30" t="s">
        <v>151</v>
      </c>
      <c r="C32" s="1" t="s">
        <v>15</v>
      </c>
      <c r="D32" s="23" t="s">
        <v>3</v>
      </c>
      <c r="E32" s="21"/>
      <c r="F32" s="18">
        <v>1</v>
      </c>
      <c r="G32" s="19">
        <f t="shared" si="2"/>
        <v>0</v>
      </c>
    </row>
    <row r="33" spans="2:7">
      <c r="B33" s="30" t="s">
        <v>152</v>
      </c>
      <c r="C33" s="1" t="s">
        <v>16</v>
      </c>
      <c r="D33" s="23" t="s">
        <v>3</v>
      </c>
      <c r="E33" s="21"/>
      <c r="F33" s="18">
        <v>1</v>
      </c>
      <c r="G33" s="19">
        <f t="shared" si="2"/>
        <v>0</v>
      </c>
    </row>
    <row r="34" spans="2:7">
      <c r="B34" s="30" t="s">
        <v>153</v>
      </c>
      <c r="C34" s="1" t="s">
        <v>17</v>
      </c>
      <c r="D34" s="23" t="s">
        <v>3</v>
      </c>
      <c r="E34" s="21"/>
      <c r="F34" s="18">
        <v>1</v>
      </c>
      <c r="G34" s="19">
        <f t="shared" si="2"/>
        <v>0</v>
      </c>
    </row>
    <row r="35" spans="2:7">
      <c r="B35" s="30" t="s">
        <v>154</v>
      </c>
      <c r="C35" s="1" t="s">
        <v>18</v>
      </c>
      <c r="D35" s="23" t="s">
        <v>3</v>
      </c>
      <c r="E35" s="21"/>
      <c r="F35" s="18">
        <v>1</v>
      </c>
      <c r="G35" s="19">
        <f t="shared" si="2"/>
        <v>0</v>
      </c>
    </row>
    <row r="36" spans="2:7">
      <c r="B36" s="30" t="s">
        <v>155</v>
      </c>
      <c r="C36" s="1" t="s">
        <v>110</v>
      </c>
      <c r="D36" s="23" t="s">
        <v>3</v>
      </c>
      <c r="E36" s="21"/>
      <c r="F36" s="18">
        <v>1</v>
      </c>
      <c r="G36" s="19">
        <f t="shared" si="2"/>
        <v>0</v>
      </c>
    </row>
    <row r="37" spans="2:7">
      <c r="B37" s="30" t="s">
        <v>156</v>
      </c>
      <c r="C37" s="1" t="s">
        <v>111</v>
      </c>
      <c r="D37" s="23" t="s">
        <v>3</v>
      </c>
      <c r="E37" s="21"/>
      <c r="F37" s="18">
        <v>1</v>
      </c>
      <c r="G37" s="19">
        <f t="shared" si="2"/>
        <v>0</v>
      </c>
    </row>
    <row r="38" spans="2:7" ht="30">
      <c r="B38" s="30" t="s">
        <v>157</v>
      </c>
      <c r="C38" s="1" t="s">
        <v>19</v>
      </c>
      <c r="D38" s="20" t="s">
        <v>4</v>
      </c>
      <c r="E38" s="21"/>
      <c r="F38" s="18">
        <v>30</v>
      </c>
      <c r="G38" s="19">
        <f t="shared" si="2"/>
        <v>0</v>
      </c>
    </row>
    <row r="39" spans="2:7" ht="30">
      <c r="B39" s="30" t="s">
        <v>158</v>
      </c>
      <c r="C39" s="1" t="s">
        <v>20</v>
      </c>
      <c r="D39" s="20" t="s">
        <v>14</v>
      </c>
      <c r="E39" s="21"/>
      <c r="F39" s="18">
        <v>10</v>
      </c>
      <c r="G39" s="19">
        <f t="shared" si="2"/>
        <v>0</v>
      </c>
    </row>
    <row r="40" spans="2:7" ht="60">
      <c r="B40" s="30" t="s">
        <v>159</v>
      </c>
      <c r="C40" s="1" t="s">
        <v>86</v>
      </c>
      <c r="D40" s="4" t="s">
        <v>4</v>
      </c>
      <c r="E40" s="21"/>
      <c r="F40" s="18">
        <v>2</v>
      </c>
      <c r="G40" s="19">
        <f t="shared" si="2"/>
        <v>0</v>
      </c>
    </row>
    <row r="41" spans="2:7">
      <c r="B41" s="30" t="s">
        <v>160</v>
      </c>
      <c r="C41" s="7" t="s">
        <v>21</v>
      </c>
      <c r="D41" s="4" t="s">
        <v>4</v>
      </c>
      <c r="E41" s="21"/>
      <c r="F41" s="18">
        <v>20</v>
      </c>
      <c r="G41" s="19">
        <f t="shared" si="2"/>
        <v>0</v>
      </c>
    </row>
    <row r="42" spans="2:7" ht="30">
      <c r="B42" s="30" t="s">
        <v>161</v>
      </c>
      <c r="C42" s="5" t="s">
        <v>22</v>
      </c>
      <c r="D42" s="4" t="s">
        <v>4</v>
      </c>
      <c r="E42" s="21"/>
      <c r="F42" s="18">
        <v>5</v>
      </c>
      <c r="G42" s="19">
        <f t="shared" si="2"/>
        <v>0</v>
      </c>
    </row>
    <row r="43" spans="2:7" ht="30">
      <c r="B43" s="30" t="s">
        <v>162</v>
      </c>
      <c r="C43" s="1" t="s">
        <v>23</v>
      </c>
      <c r="D43" s="20" t="s">
        <v>4</v>
      </c>
      <c r="E43" s="21"/>
      <c r="F43" s="18">
        <v>5</v>
      </c>
      <c r="G43" s="19">
        <f t="shared" si="2"/>
        <v>0</v>
      </c>
    </row>
    <row r="44" spans="2:7" ht="30">
      <c r="B44" s="30" t="s">
        <v>163</v>
      </c>
      <c r="C44" s="1" t="s">
        <v>24</v>
      </c>
      <c r="D44" s="4" t="s">
        <v>3</v>
      </c>
      <c r="E44" s="21"/>
      <c r="F44" s="18">
        <v>10</v>
      </c>
      <c r="G44" s="19">
        <f t="shared" si="2"/>
        <v>0</v>
      </c>
    </row>
    <row r="45" spans="2:7" ht="30">
      <c r="B45" s="30" t="s">
        <v>164</v>
      </c>
      <c r="C45" s="1" t="s">
        <v>25</v>
      </c>
      <c r="D45" s="20" t="s">
        <v>3</v>
      </c>
      <c r="E45" s="21"/>
      <c r="F45" s="18">
        <v>10</v>
      </c>
      <c r="G45" s="19">
        <f t="shared" si="2"/>
        <v>0</v>
      </c>
    </row>
    <row r="46" spans="2:7" ht="30">
      <c r="B46" s="30" t="s">
        <v>165</v>
      </c>
      <c r="C46" s="1" t="s">
        <v>26</v>
      </c>
      <c r="D46" s="4" t="s">
        <v>3</v>
      </c>
      <c r="E46" s="21"/>
      <c r="F46" s="18">
        <v>10</v>
      </c>
      <c r="G46" s="19">
        <f t="shared" si="2"/>
        <v>0</v>
      </c>
    </row>
    <row r="47" spans="2:7" ht="30">
      <c r="B47" s="30" t="s">
        <v>166</v>
      </c>
      <c r="C47" s="1" t="s">
        <v>27</v>
      </c>
      <c r="D47" s="20" t="s">
        <v>3</v>
      </c>
      <c r="E47" s="21"/>
      <c r="F47" s="18">
        <v>10</v>
      </c>
      <c r="G47" s="19">
        <f t="shared" si="2"/>
        <v>0</v>
      </c>
    </row>
    <row r="48" spans="2:7" ht="30">
      <c r="B48" s="30" t="s">
        <v>167</v>
      </c>
      <c r="C48" s="1" t="s">
        <v>28</v>
      </c>
      <c r="D48" s="20" t="s">
        <v>3</v>
      </c>
      <c r="E48" s="21"/>
      <c r="F48" s="18">
        <v>5</v>
      </c>
      <c r="G48" s="19">
        <f t="shared" si="2"/>
        <v>0</v>
      </c>
    </row>
    <row r="49" spans="2:7" ht="30">
      <c r="B49" s="30" t="s">
        <v>168</v>
      </c>
      <c r="C49" s="1" t="s">
        <v>29</v>
      </c>
      <c r="D49" s="20" t="s">
        <v>4</v>
      </c>
      <c r="E49" s="21"/>
      <c r="F49" s="18">
        <v>10</v>
      </c>
      <c r="G49" s="19">
        <f t="shared" si="2"/>
        <v>0</v>
      </c>
    </row>
    <row r="50" spans="2:7" ht="30">
      <c r="B50" s="30" t="s">
        <v>169</v>
      </c>
      <c r="C50" s="1" t="s">
        <v>30</v>
      </c>
      <c r="D50" s="20" t="s">
        <v>4</v>
      </c>
      <c r="E50" s="21"/>
      <c r="F50" s="18">
        <v>40</v>
      </c>
      <c r="G50" s="19">
        <f t="shared" si="2"/>
        <v>0</v>
      </c>
    </row>
    <row r="51" spans="2:7">
      <c r="B51" s="30" t="s">
        <v>170</v>
      </c>
      <c r="C51" s="1" t="s">
        <v>31</v>
      </c>
      <c r="D51" s="4" t="s">
        <v>4</v>
      </c>
      <c r="E51" s="21"/>
      <c r="F51" s="18">
        <v>10</v>
      </c>
      <c r="G51" s="19">
        <f t="shared" si="2"/>
        <v>0</v>
      </c>
    </row>
    <row r="52" spans="2:7">
      <c r="B52" s="30" t="s">
        <v>171</v>
      </c>
      <c r="C52" s="1" t="s">
        <v>112</v>
      </c>
      <c r="D52" s="4" t="s">
        <v>3</v>
      </c>
      <c r="E52" s="21"/>
      <c r="F52" s="18">
        <v>20</v>
      </c>
      <c r="G52" s="19">
        <f t="shared" si="2"/>
        <v>0</v>
      </c>
    </row>
    <row r="53" spans="2:7">
      <c r="B53" s="30" t="s">
        <v>172</v>
      </c>
      <c r="C53" s="1" t="s">
        <v>97</v>
      </c>
      <c r="D53" s="4" t="s">
        <v>3</v>
      </c>
      <c r="E53" s="21"/>
      <c r="F53" s="18">
        <v>10</v>
      </c>
      <c r="G53" s="19">
        <f t="shared" si="2"/>
        <v>0</v>
      </c>
    </row>
    <row r="54" spans="2:7">
      <c r="B54" s="30" t="s">
        <v>173</v>
      </c>
      <c r="C54" s="1" t="s">
        <v>98</v>
      </c>
      <c r="D54" s="4" t="s">
        <v>3</v>
      </c>
      <c r="E54" s="21"/>
      <c r="F54" s="18">
        <v>10</v>
      </c>
      <c r="G54" s="19">
        <f t="shared" si="2"/>
        <v>0</v>
      </c>
    </row>
    <row r="55" spans="2:7" ht="30">
      <c r="B55" s="30" t="s">
        <v>174</v>
      </c>
      <c r="C55" s="1" t="s">
        <v>32</v>
      </c>
      <c r="D55" s="8" t="s">
        <v>4</v>
      </c>
      <c r="E55" s="21"/>
      <c r="F55" s="18">
        <v>100</v>
      </c>
      <c r="G55" s="19">
        <f t="shared" si="2"/>
        <v>0</v>
      </c>
    </row>
    <row r="56" spans="2:7">
      <c r="B56" s="30" t="s">
        <v>175</v>
      </c>
      <c r="C56" s="1" t="s">
        <v>33</v>
      </c>
      <c r="D56" s="4" t="s">
        <v>4</v>
      </c>
      <c r="E56" s="21"/>
      <c r="F56" s="18">
        <v>20</v>
      </c>
      <c r="G56" s="19">
        <f t="shared" ref="G56:G67" si="3">F56*E56</f>
        <v>0</v>
      </c>
    </row>
    <row r="57" spans="2:7">
      <c r="B57" s="30" t="s">
        <v>176</v>
      </c>
      <c r="C57" s="1" t="s">
        <v>34</v>
      </c>
      <c r="D57" s="4" t="s">
        <v>3</v>
      </c>
      <c r="E57" s="21"/>
      <c r="F57" s="18">
        <v>1</v>
      </c>
      <c r="G57" s="19">
        <f t="shared" si="3"/>
        <v>0</v>
      </c>
    </row>
    <row r="58" spans="2:7">
      <c r="B58" s="30" t="s">
        <v>177</v>
      </c>
      <c r="C58" s="1" t="s">
        <v>61</v>
      </c>
      <c r="D58" s="4" t="s">
        <v>3</v>
      </c>
      <c r="E58" s="21"/>
      <c r="F58" s="18">
        <v>10</v>
      </c>
      <c r="G58" s="19">
        <f t="shared" si="3"/>
        <v>0</v>
      </c>
    </row>
    <row r="59" spans="2:7" ht="30">
      <c r="B59" s="30" t="s">
        <v>178</v>
      </c>
      <c r="C59" s="6" t="s">
        <v>113</v>
      </c>
      <c r="D59" s="20" t="s">
        <v>4</v>
      </c>
      <c r="E59" s="21"/>
      <c r="F59" s="18">
        <v>10</v>
      </c>
      <c r="G59" s="19">
        <f t="shared" si="3"/>
        <v>0</v>
      </c>
    </row>
    <row r="60" spans="2:7">
      <c r="B60" s="30" t="s">
        <v>179</v>
      </c>
      <c r="C60" s="1" t="s">
        <v>114</v>
      </c>
      <c r="D60" s="4" t="s">
        <v>4</v>
      </c>
      <c r="E60" s="21"/>
      <c r="F60" s="18">
        <v>5</v>
      </c>
      <c r="G60" s="19">
        <f t="shared" si="3"/>
        <v>0</v>
      </c>
    </row>
    <row r="61" spans="2:7">
      <c r="B61" s="30" t="s">
        <v>180</v>
      </c>
      <c r="C61" s="1" t="s">
        <v>35</v>
      </c>
      <c r="D61" s="20" t="s">
        <v>4</v>
      </c>
      <c r="E61" s="21"/>
      <c r="F61" s="18">
        <v>5</v>
      </c>
      <c r="G61" s="19">
        <f t="shared" si="3"/>
        <v>0</v>
      </c>
    </row>
    <row r="62" spans="2:7">
      <c r="B62" s="30" t="s">
        <v>181</v>
      </c>
      <c r="C62" s="1" t="s">
        <v>36</v>
      </c>
      <c r="D62" s="20" t="s">
        <v>3</v>
      </c>
      <c r="E62" s="21"/>
      <c r="F62" s="18">
        <v>5</v>
      </c>
      <c r="G62" s="19">
        <f t="shared" si="3"/>
        <v>0</v>
      </c>
    </row>
    <row r="63" spans="2:7" ht="105" customHeight="1">
      <c r="B63" s="30" t="s">
        <v>182</v>
      </c>
      <c r="C63" s="1" t="s">
        <v>267</v>
      </c>
      <c r="D63" s="4" t="s">
        <v>4</v>
      </c>
      <c r="E63" s="21"/>
      <c r="F63" s="18">
        <v>4</v>
      </c>
      <c r="G63" s="19">
        <f t="shared" si="3"/>
        <v>0</v>
      </c>
    </row>
    <row r="64" spans="2:7" ht="30">
      <c r="B64" s="30" t="s">
        <v>183</v>
      </c>
      <c r="C64" s="1" t="s">
        <v>84</v>
      </c>
      <c r="D64" s="4" t="s">
        <v>3</v>
      </c>
      <c r="E64" s="21"/>
      <c r="F64" s="18">
        <v>4</v>
      </c>
      <c r="G64" s="19">
        <f t="shared" si="3"/>
        <v>0</v>
      </c>
    </row>
    <row r="65" spans="2:7">
      <c r="B65" s="30" t="s">
        <v>184</v>
      </c>
      <c r="C65" s="6" t="s">
        <v>115</v>
      </c>
      <c r="D65" s="20" t="s">
        <v>4</v>
      </c>
      <c r="E65" s="21"/>
      <c r="F65" s="18">
        <v>3</v>
      </c>
      <c r="G65" s="19">
        <f t="shared" si="3"/>
        <v>0</v>
      </c>
    </row>
    <row r="66" spans="2:7">
      <c r="B66" s="30" t="s">
        <v>185</v>
      </c>
      <c r="C66" s="6" t="s">
        <v>116</v>
      </c>
      <c r="D66" s="20" t="s">
        <v>4</v>
      </c>
      <c r="E66" s="21"/>
      <c r="F66" s="18">
        <v>3</v>
      </c>
      <c r="G66" s="19">
        <f t="shared" si="3"/>
        <v>0</v>
      </c>
    </row>
    <row r="67" spans="2:7">
      <c r="B67" s="30" t="s">
        <v>186</v>
      </c>
      <c r="C67" s="6" t="s">
        <v>117</v>
      </c>
      <c r="D67" s="20" t="s">
        <v>4</v>
      </c>
      <c r="E67" s="21"/>
      <c r="F67" s="18">
        <v>1</v>
      </c>
      <c r="G67" s="19">
        <f t="shared" si="3"/>
        <v>0</v>
      </c>
    </row>
    <row r="68" spans="2:7" ht="30">
      <c r="B68" s="30" t="s">
        <v>187</v>
      </c>
      <c r="C68" s="1" t="s">
        <v>118</v>
      </c>
      <c r="D68" s="4" t="s">
        <v>4</v>
      </c>
      <c r="E68" s="21"/>
      <c r="F68" s="18">
        <v>5</v>
      </c>
      <c r="G68" s="19">
        <f t="shared" ref="G68:G75" si="4">F68*E68</f>
        <v>0</v>
      </c>
    </row>
    <row r="69" spans="2:7" ht="30">
      <c r="B69" s="30" t="s">
        <v>188</v>
      </c>
      <c r="C69" s="1" t="s">
        <v>119</v>
      </c>
      <c r="D69" s="4" t="s">
        <v>4</v>
      </c>
      <c r="E69" s="21"/>
      <c r="F69" s="18">
        <v>5</v>
      </c>
      <c r="G69" s="19">
        <f t="shared" si="4"/>
        <v>0</v>
      </c>
    </row>
    <row r="70" spans="2:7">
      <c r="B70" s="30" t="s">
        <v>189</v>
      </c>
      <c r="C70" s="6" t="s">
        <v>37</v>
      </c>
      <c r="D70" s="20" t="s">
        <v>4</v>
      </c>
      <c r="E70" s="21"/>
      <c r="F70" s="18">
        <v>200</v>
      </c>
      <c r="G70" s="19">
        <f t="shared" si="4"/>
        <v>0</v>
      </c>
    </row>
    <row r="71" spans="2:7">
      <c r="B71" s="30" t="s">
        <v>190</v>
      </c>
      <c r="C71" s="1" t="s">
        <v>38</v>
      </c>
      <c r="D71" s="20" t="s">
        <v>3</v>
      </c>
      <c r="E71" s="21"/>
      <c r="F71" s="18">
        <v>1</v>
      </c>
      <c r="G71" s="19">
        <f t="shared" si="4"/>
        <v>0</v>
      </c>
    </row>
    <row r="72" spans="2:7">
      <c r="B72" s="30" t="s">
        <v>191</v>
      </c>
      <c r="C72" s="1" t="s">
        <v>39</v>
      </c>
      <c r="D72" s="20" t="s">
        <v>3</v>
      </c>
      <c r="E72" s="21"/>
      <c r="F72" s="18">
        <v>1</v>
      </c>
      <c r="G72" s="19">
        <f t="shared" si="4"/>
        <v>0</v>
      </c>
    </row>
    <row r="73" spans="2:7">
      <c r="B73" s="30" t="s">
        <v>192</v>
      </c>
      <c r="C73" s="1" t="s">
        <v>40</v>
      </c>
      <c r="D73" s="4" t="s">
        <v>4</v>
      </c>
      <c r="E73" s="21"/>
      <c r="F73" s="18">
        <v>40</v>
      </c>
      <c r="G73" s="19">
        <f t="shared" si="4"/>
        <v>0</v>
      </c>
    </row>
    <row r="74" spans="2:7" ht="30">
      <c r="B74" s="30" t="s">
        <v>193</v>
      </c>
      <c r="C74" s="1" t="s">
        <v>120</v>
      </c>
      <c r="D74" s="20" t="s">
        <v>4</v>
      </c>
      <c r="E74" s="21"/>
      <c r="F74" s="18">
        <v>20</v>
      </c>
      <c r="G74" s="19">
        <f t="shared" si="4"/>
        <v>0</v>
      </c>
    </row>
    <row r="75" spans="2:7">
      <c r="B75" s="30" t="s">
        <v>194</v>
      </c>
      <c r="C75" s="1" t="s">
        <v>99</v>
      </c>
      <c r="D75" s="4" t="s">
        <v>3</v>
      </c>
      <c r="E75" s="21"/>
      <c r="F75" s="18">
        <v>5</v>
      </c>
      <c r="G75" s="19">
        <f t="shared" si="4"/>
        <v>0</v>
      </c>
    </row>
    <row r="76" spans="2:7">
      <c r="B76" s="30" t="s">
        <v>195</v>
      </c>
      <c r="C76" s="1" t="s">
        <v>41</v>
      </c>
      <c r="D76" s="4" t="s">
        <v>3</v>
      </c>
      <c r="E76" s="21"/>
      <c r="F76" s="18">
        <v>10</v>
      </c>
      <c r="G76" s="19">
        <f t="shared" ref="G76:G95" si="5">F76*E76</f>
        <v>0</v>
      </c>
    </row>
    <row r="77" spans="2:7">
      <c r="B77" s="30" t="s">
        <v>196</v>
      </c>
      <c r="C77" s="1" t="s">
        <v>42</v>
      </c>
      <c r="D77" s="20" t="s">
        <v>3</v>
      </c>
      <c r="E77" s="21"/>
      <c r="F77" s="18">
        <v>4</v>
      </c>
      <c r="G77" s="19">
        <f t="shared" si="5"/>
        <v>0</v>
      </c>
    </row>
    <row r="78" spans="2:7" ht="45">
      <c r="B78" s="30" t="s">
        <v>197</v>
      </c>
      <c r="C78" s="6" t="s">
        <v>94</v>
      </c>
      <c r="D78" s="20" t="s">
        <v>4</v>
      </c>
      <c r="E78" s="21"/>
      <c r="F78" s="18">
        <v>5</v>
      </c>
      <c r="G78" s="19">
        <f t="shared" si="5"/>
        <v>0</v>
      </c>
    </row>
    <row r="79" spans="2:7">
      <c r="B79" s="30" t="s">
        <v>198</v>
      </c>
      <c r="C79" s="10" t="s">
        <v>43</v>
      </c>
      <c r="D79" s="3" t="s">
        <v>4</v>
      </c>
      <c r="E79" s="21"/>
      <c r="F79" s="18">
        <v>5</v>
      </c>
      <c r="G79" s="19">
        <f t="shared" si="5"/>
        <v>0</v>
      </c>
    </row>
    <row r="80" spans="2:7" ht="30">
      <c r="B80" s="30" t="s">
        <v>199</v>
      </c>
      <c r="C80" s="6" t="s">
        <v>62</v>
      </c>
      <c r="D80" s="20" t="s">
        <v>4</v>
      </c>
      <c r="E80" s="21"/>
      <c r="F80" s="18">
        <v>18</v>
      </c>
      <c r="G80" s="19">
        <f t="shared" si="5"/>
        <v>0</v>
      </c>
    </row>
    <row r="81" spans="2:7">
      <c r="B81" s="30" t="s">
        <v>200</v>
      </c>
      <c r="C81" s="1" t="s">
        <v>64</v>
      </c>
      <c r="D81" s="4" t="s">
        <v>4</v>
      </c>
      <c r="E81" s="21"/>
      <c r="F81" s="18">
        <v>40</v>
      </c>
      <c r="G81" s="19">
        <f t="shared" si="5"/>
        <v>0</v>
      </c>
    </row>
    <row r="82" spans="2:7">
      <c r="B82" s="30" t="s">
        <v>201</v>
      </c>
      <c r="C82" s="1" t="s">
        <v>65</v>
      </c>
      <c r="D82" s="4" t="s">
        <v>4</v>
      </c>
      <c r="E82" s="21"/>
      <c r="F82" s="18">
        <v>40</v>
      </c>
      <c r="G82" s="19">
        <f t="shared" si="5"/>
        <v>0</v>
      </c>
    </row>
    <row r="83" spans="2:7">
      <c r="B83" s="30" t="s">
        <v>202</v>
      </c>
      <c r="C83" s="1" t="s">
        <v>63</v>
      </c>
      <c r="D83" s="4" t="s">
        <v>4</v>
      </c>
      <c r="E83" s="21"/>
      <c r="F83" s="18">
        <v>60</v>
      </c>
      <c r="G83" s="19">
        <f t="shared" si="5"/>
        <v>0</v>
      </c>
    </row>
    <row r="84" spans="2:7">
      <c r="B84" s="30" t="s">
        <v>203</v>
      </c>
      <c r="C84" s="1" t="s">
        <v>66</v>
      </c>
      <c r="D84" s="4" t="s">
        <v>4</v>
      </c>
      <c r="E84" s="21"/>
      <c r="F84" s="18">
        <v>10</v>
      </c>
      <c r="G84" s="19">
        <f t="shared" si="5"/>
        <v>0</v>
      </c>
    </row>
    <row r="85" spans="2:7" ht="24.75" customHeight="1">
      <c r="B85" s="30" t="s">
        <v>204</v>
      </c>
      <c r="C85" s="1" t="s">
        <v>67</v>
      </c>
      <c r="D85" s="4" t="s">
        <v>3</v>
      </c>
      <c r="E85" s="21"/>
      <c r="F85" s="18">
        <v>15</v>
      </c>
      <c r="G85" s="19">
        <f t="shared" si="5"/>
        <v>0</v>
      </c>
    </row>
    <row r="86" spans="2:7" ht="30">
      <c r="B86" s="30" t="s">
        <v>205</v>
      </c>
      <c r="C86" s="1" t="s">
        <v>44</v>
      </c>
      <c r="D86" s="4" t="s">
        <v>4</v>
      </c>
      <c r="E86" s="21"/>
      <c r="F86" s="18">
        <v>1</v>
      </c>
      <c r="G86" s="19">
        <f t="shared" si="5"/>
        <v>0</v>
      </c>
    </row>
    <row r="87" spans="2:7">
      <c r="B87" s="30" t="s">
        <v>206</v>
      </c>
      <c r="C87" s="6" t="s">
        <v>45</v>
      </c>
      <c r="D87" s="20" t="s">
        <v>3</v>
      </c>
      <c r="E87" s="21"/>
      <c r="F87" s="18">
        <v>10</v>
      </c>
      <c r="G87" s="22">
        <f t="shared" si="5"/>
        <v>0</v>
      </c>
    </row>
    <row r="88" spans="2:7">
      <c r="B88" s="30" t="s">
        <v>207</v>
      </c>
      <c r="C88" s="6" t="s">
        <v>87</v>
      </c>
      <c r="D88" s="20" t="s">
        <v>3</v>
      </c>
      <c r="E88" s="21"/>
      <c r="F88" s="18">
        <v>10</v>
      </c>
      <c r="G88" s="22">
        <f t="shared" si="5"/>
        <v>0</v>
      </c>
    </row>
    <row r="89" spans="2:7">
      <c r="B89" s="30" t="s">
        <v>208</v>
      </c>
      <c r="C89" s="6" t="s">
        <v>88</v>
      </c>
      <c r="D89" s="20" t="s">
        <v>3</v>
      </c>
      <c r="E89" s="21"/>
      <c r="F89" s="18">
        <v>10</v>
      </c>
      <c r="G89" s="22">
        <f t="shared" si="5"/>
        <v>0</v>
      </c>
    </row>
    <row r="90" spans="2:7" ht="45">
      <c r="B90" s="30" t="s">
        <v>209</v>
      </c>
      <c r="C90" s="1" t="s">
        <v>127</v>
      </c>
      <c r="D90" s="20" t="s">
        <v>4</v>
      </c>
      <c r="E90" s="21"/>
      <c r="F90" s="18">
        <v>5</v>
      </c>
      <c r="G90" s="19">
        <f t="shared" si="5"/>
        <v>0</v>
      </c>
    </row>
    <row r="91" spans="2:7" ht="45">
      <c r="B91" s="30" t="s">
        <v>210</v>
      </c>
      <c r="C91" s="1" t="s">
        <v>46</v>
      </c>
      <c r="D91" s="20" t="s">
        <v>3</v>
      </c>
      <c r="E91" s="21"/>
      <c r="F91" s="18">
        <v>10</v>
      </c>
      <c r="G91" s="19">
        <f t="shared" si="5"/>
        <v>0</v>
      </c>
    </row>
    <row r="92" spans="2:7">
      <c r="B92" s="30" t="s">
        <v>211</v>
      </c>
      <c r="C92" s="1" t="s">
        <v>100</v>
      </c>
      <c r="D92" s="4" t="s">
        <v>4</v>
      </c>
      <c r="E92" s="21"/>
      <c r="F92" s="18">
        <v>3</v>
      </c>
      <c r="G92" s="19">
        <f t="shared" si="5"/>
        <v>0</v>
      </c>
    </row>
    <row r="93" spans="2:7">
      <c r="B93" s="30" t="s">
        <v>212</v>
      </c>
      <c r="C93" s="1" t="s">
        <v>101</v>
      </c>
      <c r="D93" s="4" t="s">
        <v>4</v>
      </c>
      <c r="E93" s="21"/>
      <c r="F93" s="18">
        <v>2</v>
      </c>
      <c r="G93" s="19">
        <f t="shared" si="5"/>
        <v>0</v>
      </c>
    </row>
    <row r="94" spans="2:7" ht="75">
      <c r="B94" s="30" t="s">
        <v>213</v>
      </c>
      <c r="C94" s="1" t="s">
        <v>68</v>
      </c>
      <c r="D94" s="4" t="s">
        <v>4</v>
      </c>
      <c r="E94" s="21"/>
      <c r="F94" s="18">
        <v>1</v>
      </c>
      <c r="G94" s="19">
        <f t="shared" si="5"/>
        <v>0</v>
      </c>
    </row>
    <row r="95" spans="2:7">
      <c r="B95" s="30" t="s">
        <v>214</v>
      </c>
      <c r="C95" s="1" t="s">
        <v>258</v>
      </c>
      <c r="D95" s="4" t="s">
        <v>4</v>
      </c>
      <c r="E95" s="21"/>
      <c r="F95" s="18">
        <v>2</v>
      </c>
      <c r="G95" s="19">
        <f t="shared" si="5"/>
        <v>0</v>
      </c>
    </row>
    <row r="96" spans="2:7">
      <c r="B96" s="30" t="s">
        <v>215</v>
      </c>
      <c r="C96" s="1" t="s">
        <v>47</v>
      </c>
      <c r="D96" s="4" t="s">
        <v>3</v>
      </c>
      <c r="E96" s="21"/>
      <c r="F96" s="18">
        <v>3</v>
      </c>
      <c r="G96" s="19">
        <f t="shared" ref="G96:G111" si="6">F96*E96</f>
        <v>0</v>
      </c>
    </row>
    <row r="97" spans="2:7" ht="30">
      <c r="B97" s="30" t="s">
        <v>216</v>
      </c>
      <c r="C97" s="6" t="s">
        <v>270</v>
      </c>
      <c r="D97" s="4" t="s">
        <v>4</v>
      </c>
      <c r="E97" s="21"/>
      <c r="F97" s="18">
        <v>30</v>
      </c>
      <c r="G97" s="19">
        <f t="shared" si="6"/>
        <v>0</v>
      </c>
    </row>
    <row r="98" spans="2:7">
      <c r="B98" s="30" t="s">
        <v>217</v>
      </c>
      <c r="C98" s="1" t="s">
        <v>48</v>
      </c>
      <c r="D98" s="4" t="s">
        <v>4</v>
      </c>
      <c r="E98" s="21"/>
      <c r="F98" s="18">
        <v>20</v>
      </c>
      <c r="G98" s="19">
        <f t="shared" si="6"/>
        <v>0</v>
      </c>
    </row>
    <row r="99" spans="2:7">
      <c r="B99" s="30" t="s">
        <v>218</v>
      </c>
      <c r="C99" s="6" t="s">
        <v>49</v>
      </c>
      <c r="D99" s="3" t="s">
        <v>4</v>
      </c>
      <c r="E99" s="21"/>
      <c r="F99" s="18">
        <v>5</v>
      </c>
      <c r="G99" s="19">
        <f t="shared" si="6"/>
        <v>0</v>
      </c>
    </row>
    <row r="100" spans="2:7">
      <c r="B100" s="30" t="s">
        <v>219</v>
      </c>
      <c r="C100" s="1" t="s">
        <v>69</v>
      </c>
      <c r="D100" s="20" t="s">
        <v>4</v>
      </c>
      <c r="E100" s="21"/>
      <c r="F100" s="18">
        <v>5</v>
      </c>
      <c r="G100" s="19">
        <f t="shared" si="6"/>
        <v>0</v>
      </c>
    </row>
    <row r="101" spans="2:7">
      <c r="B101" s="30" t="s">
        <v>220</v>
      </c>
      <c r="C101" s="1" t="s">
        <v>264</v>
      </c>
      <c r="D101" s="20" t="s">
        <v>4</v>
      </c>
      <c r="E101" s="21"/>
      <c r="F101" s="18">
        <v>5</v>
      </c>
      <c r="G101" s="19">
        <f t="shared" si="6"/>
        <v>0</v>
      </c>
    </row>
    <row r="102" spans="2:7">
      <c r="B102" s="30" t="s">
        <v>221</v>
      </c>
      <c r="C102" s="1" t="s">
        <v>50</v>
      </c>
      <c r="D102" s="20" t="s">
        <v>4</v>
      </c>
      <c r="E102" s="21"/>
      <c r="F102" s="18">
        <v>2</v>
      </c>
      <c r="G102" s="19">
        <f t="shared" si="6"/>
        <v>0</v>
      </c>
    </row>
    <row r="103" spans="2:7">
      <c r="B103" s="30" t="s">
        <v>222</v>
      </c>
      <c r="C103" s="1" t="s">
        <v>51</v>
      </c>
      <c r="D103" s="20" t="s">
        <v>4</v>
      </c>
      <c r="E103" s="21"/>
      <c r="F103" s="18">
        <v>2</v>
      </c>
      <c r="G103" s="19">
        <f t="shared" si="6"/>
        <v>0</v>
      </c>
    </row>
    <row r="104" spans="2:7">
      <c r="B104" s="30" t="s">
        <v>223</v>
      </c>
      <c r="C104" s="1" t="s">
        <v>52</v>
      </c>
      <c r="D104" s="20" t="s">
        <v>4</v>
      </c>
      <c r="E104" s="21"/>
      <c r="F104" s="18">
        <v>15</v>
      </c>
      <c r="G104" s="19">
        <f t="shared" si="6"/>
        <v>0</v>
      </c>
    </row>
    <row r="105" spans="2:7">
      <c r="B105" s="30" t="s">
        <v>224</v>
      </c>
      <c r="C105" s="1" t="s">
        <v>53</v>
      </c>
      <c r="D105" s="20" t="s">
        <v>4</v>
      </c>
      <c r="E105" s="21"/>
      <c r="F105" s="18">
        <v>50</v>
      </c>
      <c r="G105" s="19">
        <f t="shared" si="6"/>
        <v>0</v>
      </c>
    </row>
    <row r="106" spans="2:7">
      <c r="B106" s="30" t="s">
        <v>225</v>
      </c>
      <c r="C106" s="1" t="s">
        <v>54</v>
      </c>
      <c r="D106" s="20" t="s">
        <v>4</v>
      </c>
      <c r="E106" s="21"/>
      <c r="F106" s="18">
        <v>10</v>
      </c>
      <c r="G106" s="19">
        <f t="shared" si="6"/>
        <v>0</v>
      </c>
    </row>
    <row r="107" spans="2:7" ht="30">
      <c r="B107" s="30" t="s">
        <v>226</v>
      </c>
      <c r="C107" s="1" t="s">
        <v>55</v>
      </c>
      <c r="D107" s="20" t="s">
        <v>4</v>
      </c>
      <c r="E107" s="21"/>
      <c r="F107" s="18">
        <v>10</v>
      </c>
      <c r="G107" s="19">
        <f t="shared" si="6"/>
        <v>0</v>
      </c>
    </row>
    <row r="108" spans="2:7">
      <c r="B108" s="30" t="s">
        <v>227</v>
      </c>
      <c r="C108" s="1" t="s">
        <v>70</v>
      </c>
      <c r="D108" s="20" t="s">
        <v>4</v>
      </c>
      <c r="E108" s="21"/>
      <c r="F108" s="18">
        <v>1</v>
      </c>
      <c r="G108" s="19">
        <f t="shared" si="6"/>
        <v>0</v>
      </c>
    </row>
    <row r="109" spans="2:7">
      <c r="B109" s="30" t="s">
        <v>228</v>
      </c>
      <c r="C109" s="1" t="s">
        <v>71</v>
      </c>
      <c r="D109" s="20" t="s">
        <v>4</v>
      </c>
      <c r="E109" s="21"/>
      <c r="F109" s="18">
        <v>1</v>
      </c>
      <c r="G109" s="19">
        <f t="shared" si="6"/>
        <v>0</v>
      </c>
    </row>
    <row r="110" spans="2:7">
      <c r="B110" s="30" t="s">
        <v>229</v>
      </c>
      <c r="C110" s="2" t="s">
        <v>56</v>
      </c>
      <c r="D110" s="3" t="s">
        <v>3</v>
      </c>
      <c r="E110" s="21"/>
      <c r="F110" s="18">
        <v>10</v>
      </c>
      <c r="G110" s="19">
        <f t="shared" si="6"/>
        <v>0</v>
      </c>
    </row>
    <row r="111" spans="2:7">
      <c r="B111" s="30" t="s">
        <v>230</v>
      </c>
      <c r="C111" s="1" t="s">
        <v>102</v>
      </c>
      <c r="D111" s="4" t="s">
        <v>3</v>
      </c>
      <c r="E111" s="21"/>
      <c r="F111" s="18">
        <v>3</v>
      </c>
      <c r="G111" s="19">
        <f t="shared" si="6"/>
        <v>0</v>
      </c>
    </row>
    <row r="112" spans="2:7" ht="30">
      <c r="B112" s="30" t="s">
        <v>231</v>
      </c>
      <c r="C112" s="1" t="s">
        <v>259</v>
      </c>
      <c r="D112" s="20" t="s">
        <v>4</v>
      </c>
      <c r="E112" s="21"/>
      <c r="F112" s="18">
        <v>5</v>
      </c>
      <c r="G112" s="19">
        <f t="shared" ref="G112:G121" si="7">F112*E112</f>
        <v>0</v>
      </c>
    </row>
    <row r="113" spans="2:7" ht="30">
      <c r="B113" s="30" t="s">
        <v>232</v>
      </c>
      <c r="C113" s="1" t="s">
        <v>260</v>
      </c>
      <c r="D113" s="20" t="s">
        <v>4</v>
      </c>
      <c r="E113" s="21"/>
      <c r="F113" s="18">
        <v>5</v>
      </c>
      <c r="G113" s="19">
        <f t="shared" si="7"/>
        <v>0</v>
      </c>
    </row>
    <row r="114" spans="2:7" ht="30">
      <c r="B114" s="30" t="s">
        <v>233</v>
      </c>
      <c r="C114" s="1" t="s">
        <v>261</v>
      </c>
      <c r="D114" s="20" t="s">
        <v>4</v>
      </c>
      <c r="E114" s="21"/>
      <c r="F114" s="18">
        <v>5</v>
      </c>
      <c r="G114" s="19">
        <f t="shared" si="7"/>
        <v>0</v>
      </c>
    </row>
    <row r="115" spans="2:7" ht="30">
      <c r="B115" s="30" t="s">
        <v>234</v>
      </c>
      <c r="C115" s="1" t="s">
        <v>262</v>
      </c>
      <c r="D115" s="20" t="s">
        <v>4</v>
      </c>
      <c r="E115" s="21"/>
      <c r="F115" s="18">
        <v>5</v>
      </c>
      <c r="G115" s="19">
        <f t="shared" si="7"/>
        <v>0</v>
      </c>
    </row>
    <row r="116" spans="2:7" ht="30">
      <c r="B116" s="30" t="s">
        <v>235</v>
      </c>
      <c r="C116" s="1" t="s">
        <v>263</v>
      </c>
      <c r="D116" s="20" t="s">
        <v>4</v>
      </c>
      <c r="E116" s="21"/>
      <c r="F116" s="18">
        <v>5</v>
      </c>
      <c r="G116" s="19">
        <f t="shared" si="7"/>
        <v>0</v>
      </c>
    </row>
    <row r="117" spans="2:7">
      <c r="B117" s="30" t="s">
        <v>236</v>
      </c>
      <c r="C117" s="1" t="s">
        <v>72</v>
      </c>
      <c r="D117" s="20" t="s">
        <v>4</v>
      </c>
      <c r="E117" s="21"/>
      <c r="F117" s="18">
        <v>20</v>
      </c>
      <c r="G117" s="19">
        <f t="shared" si="7"/>
        <v>0</v>
      </c>
    </row>
    <row r="118" spans="2:7" ht="30">
      <c r="B118" s="30" t="s">
        <v>237</v>
      </c>
      <c r="C118" s="12" t="s">
        <v>73</v>
      </c>
      <c r="D118" s="20" t="s">
        <v>4</v>
      </c>
      <c r="E118" s="21"/>
      <c r="F118" s="18">
        <v>5</v>
      </c>
      <c r="G118" s="19">
        <f t="shared" si="7"/>
        <v>0</v>
      </c>
    </row>
    <row r="119" spans="2:7">
      <c r="B119" s="30" t="s">
        <v>238</v>
      </c>
      <c r="C119" s="1" t="s">
        <v>57</v>
      </c>
      <c r="D119" s="20" t="s">
        <v>4</v>
      </c>
      <c r="E119" s="21"/>
      <c r="F119" s="18">
        <v>5</v>
      </c>
      <c r="G119" s="19">
        <f t="shared" si="7"/>
        <v>0</v>
      </c>
    </row>
    <row r="120" spans="2:7">
      <c r="B120" s="30" t="s">
        <v>239</v>
      </c>
      <c r="C120" s="1" t="s">
        <v>74</v>
      </c>
      <c r="D120" s="4" t="s">
        <v>3</v>
      </c>
      <c r="E120" s="21"/>
      <c r="F120" s="18">
        <v>5</v>
      </c>
      <c r="G120" s="19">
        <f t="shared" si="7"/>
        <v>0</v>
      </c>
    </row>
    <row r="121" spans="2:7">
      <c r="B121" s="30" t="s">
        <v>240</v>
      </c>
      <c r="C121" s="1" t="s">
        <v>58</v>
      </c>
      <c r="D121" s="20" t="s">
        <v>3</v>
      </c>
      <c r="E121" s="21"/>
      <c r="F121" s="18">
        <v>30</v>
      </c>
      <c r="G121" s="19">
        <f t="shared" si="7"/>
        <v>0</v>
      </c>
    </row>
    <row r="122" spans="2:7" ht="17.25">
      <c r="B122" s="30" t="s">
        <v>241</v>
      </c>
      <c r="C122" s="1" t="s">
        <v>91</v>
      </c>
      <c r="D122" s="20" t="s">
        <v>3</v>
      </c>
      <c r="E122" s="14"/>
      <c r="F122" s="18">
        <v>35</v>
      </c>
      <c r="G122" s="14">
        <f>F122*E122</f>
        <v>0</v>
      </c>
    </row>
    <row r="123" spans="2:7" ht="17.25">
      <c r="B123" s="30" t="s">
        <v>242</v>
      </c>
      <c r="C123" s="1" t="s">
        <v>92</v>
      </c>
      <c r="D123" s="20" t="s">
        <v>3</v>
      </c>
      <c r="E123" s="14"/>
      <c r="F123" s="18">
        <v>1</v>
      </c>
      <c r="G123" s="14">
        <f>F123*E123</f>
        <v>0</v>
      </c>
    </row>
    <row r="124" spans="2:7" ht="45">
      <c r="B124" s="30" t="s">
        <v>243</v>
      </c>
      <c r="C124" s="1" t="s">
        <v>75</v>
      </c>
      <c r="D124" s="13" t="s">
        <v>4</v>
      </c>
      <c r="E124" s="14"/>
      <c r="F124" s="18">
        <v>6</v>
      </c>
      <c r="G124" s="14">
        <f t="shared" ref="G124:G138" si="8">F124*E124</f>
        <v>0</v>
      </c>
    </row>
    <row r="125" spans="2:7" ht="90">
      <c r="B125" s="30" t="s">
        <v>244</v>
      </c>
      <c r="C125" s="1" t="s">
        <v>271</v>
      </c>
      <c r="D125" s="13" t="s">
        <v>4</v>
      </c>
      <c r="E125" s="14"/>
      <c r="F125" s="18">
        <v>16</v>
      </c>
      <c r="G125" s="14">
        <f t="shared" si="8"/>
        <v>0</v>
      </c>
    </row>
    <row r="126" spans="2:7">
      <c r="B126" s="30" t="s">
        <v>245</v>
      </c>
      <c r="C126" s="1" t="s">
        <v>79</v>
      </c>
      <c r="D126" s="13" t="s">
        <v>4</v>
      </c>
      <c r="E126" s="14"/>
      <c r="F126" s="18">
        <v>10</v>
      </c>
      <c r="G126" s="14">
        <f t="shared" si="8"/>
        <v>0</v>
      </c>
    </row>
    <row r="127" spans="2:7">
      <c r="B127" s="30" t="s">
        <v>246</v>
      </c>
      <c r="C127" s="1" t="s">
        <v>80</v>
      </c>
      <c r="D127" s="13" t="s">
        <v>4</v>
      </c>
      <c r="E127" s="14"/>
      <c r="F127" s="18">
        <v>4</v>
      </c>
      <c r="G127" s="14">
        <f t="shared" si="8"/>
        <v>0</v>
      </c>
    </row>
    <row r="128" spans="2:7">
      <c r="B128" s="30" t="s">
        <v>247</v>
      </c>
      <c r="C128" s="1" t="s">
        <v>81</v>
      </c>
      <c r="D128" s="13" t="s">
        <v>4</v>
      </c>
      <c r="E128" s="14"/>
      <c r="F128" s="18">
        <v>4</v>
      </c>
      <c r="G128" s="14">
        <f t="shared" si="8"/>
        <v>0</v>
      </c>
    </row>
    <row r="129" spans="2:7" ht="30">
      <c r="B129" s="30" t="s">
        <v>248</v>
      </c>
      <c r="C129" s="1" t="s">
        <v>265</v>
      </c>
      <c r="D129" s="13" t="s">
        <v>4</v>
      </c>
      <c r="E129" s="14"/>
      <c r="F129" s="18">
        <v>4</v>
      </c>
      <c r="G129" s="14">
        <f t="shared" si="8"/>
        <v>0</v>
      </c>
    </row>
    <row r="130" spans="2:7" ht="30">
      <c r="B130" s="30" t="s">
        <v>249</v>
      </c>
      <c r="C130" s="1" t="s">
        <v>76</v>
      </c>
      <c r="D130" s="13" t="s">
        <v>4</v>
      </c>
      <c r="E130" s="14"/>
      <c r="F130" s="18">
        <v>1</v>
      </c>
      <c r="G130" s="14">
        <f t="shared" si="8"/>
        <v>0</v>
      </c>
    </row>
    <row r="131" spans="2:7" ht="30">
      <c r="B131" s="30" t="s">
        <v>250</v>
      </c>
      <c r="C131" s="1" t="s">
        <v>77</v>
      </c>
      <c r="D131" s="13" t="s">
        <v>4</v>
      </c>
      <c r="E131" s="14"/>
      <c r="F131" s="18">
        <v>1</v>
      </c>
      <c r="G131" s="14">
        <f t="shared" si="8"/>
        <v>0</v>
      </c>
    </row>
    <row r="132" spans="2:7">
      <c r="B132" s="30" t="s">
        <v>251</v>
      </c>
      <c r="C132" s="1" t="s">
        <v>78</v>
      </c>
      <c r="D132" s="13" t="s">
        <v>4</v>
      </c>
      <c r="E132" s="14"/>
      <c r="F132" s="18">
        <v>16</v>
      </c>
      <c r="G132" s="14">
        <f t="shared" si="8"/>
        <v>0</v>
      </c>
    </row>
    <row r="133" spans="2:7" ht="90">
      <c r="B133" s="30" t="s">
        <v>252</v>
      </c>
      <c r="C133" s="1" t="s">
        <v>82</v>
      </c>
      <c r="D133" s="13" t="s">
        <v>4</v>
      </c>
      <c r="E133" s="14"/>
      <c r="F133" s="18">
        <v>1</v>
      </c>
      <c r="G133" s="14">
        <f t="shared" si="8"/>
        <v>0</v>
      </c>
    </row>
    <row r="134" spans="2:7">
      <c r="B134" s="30" t="s">
        <v>253</v>
      </c>
      <c r="C134" s="1" t="s">
        <v>83</v>
      </c>
      <c r="D134" s="13" t="s">
        <v>4</v>
      </c>
      <c r="E134" s="14"/>
      <c r="F134" s="18">
        <v>2</v>
      </c>
      <c r="G134" s="14">
        <f t="shared" si="8"/>
        <v>0</v>
      </c>
    </row>
    <row r="135" spans="2:7" ht="60">
      <c r="B135" s="30" t="s">
        <v>254</v>
      </c>
      <c r="C135" s="1" t="s">
        <v>266</v>
      </c>
      <c r="D135" s="13" t="s">
        <v>4</v>
      </c>
      <c r="E135" s="14"/>
      <c r="F135" s="18">
        <v>1</v>
      </c>
      <c r="G135" s="14">
        <f t="shared" si="8"/>
        <v>0</v>
      </c>
    </row>
    <row r="136" spans="2:7" ht="195">
      <c r="B136" s="30" t="s">
        <v>255</v>
      </c>
      <c r="C136" s="1" t="s">
        <v>103</v>
      </c>
      <c r="D136" s="13" t="s">
        <v>4</v>
      </c>
      <c r="E136" s="14"/>
      <c r="F136" s="18">
        <v>1</v>
      </c>
      <c r="G136" s="14">
        <f t="shared" si="8"/>
        <v>0</v>
      </c>
    </row>
    <row r="137" spans="2:7">
      <c r="B137" s="30" t="s">
        <v>256</v>
      </c>
      <c r="C137" s="15" t="s">
        <v>89</v>
      </c>
      <c r="D137" s="16" t="s">
        <v>4</v>
      </c>
      <c r="E137" s="14"/>
      <c r="F137" s="18">
        <v>2</v>
      </c>
      <c r="G137" s="14">
        <f t="shared" si="8"/>
        <v>0</v>
      </c>
    </row>
    <row r="138" spans="2:7">
      <c r="B138" s="30" t="s">
        <v>257</v>
      </c>
      <c r="C138" s="1" t="s">
        <v>90</v>
      </c>
      <c r="D138" s="16" t="s">
        <v>4</v>
      </c>
      <c r="E138" s="14"/>
      <c r="F138" s="18">
        <v>3</v>
      </c>
      <c r="G138" s="14">
        <f t="shared" si="8"/>
        <v>0</v>
      </c>
    </row>
    <row r="139" spans="2:7">
      <c r="B139" s="34" t="s">
        <v>85</v>
      </c>
      <c r="C139" s="35"/>
      <c r="D139" s="34"/>
      <c r="E139" s="36"/>
      <c r="F139" s="35"/>
      <c r="G139" s="17">
        <f>SUM(G9:G138)</f>
        <v>0</v>
      </c>
    </row>
  </sheetData>
  <mergeCells count="9">
    <mergeCell ref="B2:G2"/>
    <mergeCell ref="G3:G8"/>
    <mergeCell ref="B3:B8"/>
    <mergeCell ref="B139:C139"/>
    <mergeCell ref="D139:F139"/>
    <mergeCell ref="C3:C8"/>
    <mergeCell ref="D3:D8"/>
    <mergeCell ref="E3:E8"/>
    <mergeCell ref="F3:F8"/>
  </mergeCells>
  <printOptions horizontalCentered="1" verticalCentered="1"/>
  <pageMargins left="0.43307086614173229" right="0.43307086614173229" top="0.19685039370078741" bottom="0.74803149606299213" header="0.31496062992125984" footer="0.31496062992125984"/>
  <pageSetup paperSize="9" scale="84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E8:E135"/>
  <sheetViews>
    <sheetView workbookViewId="0">
      <selection activeCell="E8" sqref="E8:E135"/>
    </sheetView>
  </sheetViews>
  <sheetFormatPr defaultRowHeight="14.25"/>
  <sheetData>
    <row r="8" spans="5:5">
      <c r="E8">
        <v>1</v>
      </c>
    </row>
    <row r="9" spans="5:5">
      <c r="E9">
        <v>2</v>
      </c>
    </row>
    <row r="10" spans="5:5">
      <c r="E10">
        <v>3</v>
      </c>
    </row>
    <row r="11" spans="5:5">
      <c r="E11">
        <v>4</v>
      </c>
    </row>
    <row r="12" spans="5:5">
      <c r="E12">
        <v>5</v>
      </c>
    </row>
    <row r="13" spans="5:5">
      <c r="E13">
        <v>6</v>
      </c>
    </row>
    <row r="14" spans="5:5">
      <c r="E14">
        <v>7</v>
      </c>
    </row>
    <row r="15" spans="5:5">
      <c r="E15">
        <v>8</v>
      </c>
    </row>
    <row r="16" spans="5:5">
      <c r="E16">
        <v>9</v>
      </c>
    </row>
    <row r="17" spans="5:5">
      <c r="E17">
        <v>10</v>
      </c>
    </row>
    <row r="18" spans="5:5">
      <c r="E18">
        <v>11</v>
      </c>
    </row>
    <row r="19" spans="5:5">
      <c r="E19">
        <v>12</v>
      </c>
    </row>
    <row r="20" spans="5:5">
      <c r="E20">
        <v>13</v>
      </c>
    </row>
    <row r="21" spans="5:5">
      <c r="E21">
        <v>14</v>
      </c>
    </row>
    <row r="22" spans="5:5">
      <c r="E22">
        <v>15</v>
      </c>
    </row>
    <row r="23" spans="5:5">
      <c r="E23">
        <v>16</v>
      </c>
    </row>
    <row r="24" spans="5:5">
      <c r="E24">
        <v>17</v>
      </c>
    </row>
    <row r="25" spans="5:5">
      <c r="E25">
        <v>18</v>
      </c>
    </row>
    <row r="26" spans="5:5">
      <c r="E26">
        <v>19</v>
      </c>
    </row>
    <row r="27" spans="5:5">
      <c r="E27">
        <v>20</v>
      </c>
    </row>
    <row r="28" spans="5:5">
      <c r="E28">
        <v>21</v>
      </c>
    </row>
    <row r="29" spans="5:5">
      <c r="E29">
        <v>22</v>
      </c>
    </row>
    <row r="30" spans="5:5">
      <c r="E30">
        <v>23</v>
      </c>
    </row>
    <row r="31" spans="5:5">
      <c r="E31">
        <v>24</v>
      </c>
    </row>
    <row r="32" spans="5:5">
      <c r="E32">
        <v>25</v>
      </c>
    </row>
    <row r="33" spans="5:5">
      <c r="E33">
        <v>26</v>
      </c>
    </row>
    <row r="34" spans="5:5">
      <c r="E34">
        <v>27</v>
      </c>
    </row>
    <row r="35" spans="5:5">
      <c r="E35">
        <v>28</v>
      </c>
    </row>
    <row r="36" spans="5:5">
      <c r="E36">
        <v>29</v>
      </c>
    </row>
    <row r="37" spans="5:5">
      <c r="E37">
        <v>30</v>
      </c>
    </row>
    <row r="38" spans="5:5">
      <c r="E38">
        <v>31</v>
      </c>
    </row>
    <row r="39" spans="5:5">
      <c r="E39">
        <v>32</v>
      </c>
    </row>
    <row r="40" spans="5:5">
      <c r="E40">
        <v>33</v>
      </c>
    </row>
    <row r="41" spans="5:5">
      <c r="E41">
        <v>34</v>
      </c>
    </row>
    <row r="42" spans="5:5">
      <c r="E42">
        <v>35</v>
      </c>
    </row>
    <row r="43" spans="5:5">
      <c r="E43">
        <v>36</v>
      </c>
    </row>
    <row r="44" spans="5:5">
      <c r="E44">
        <v>37</v>
      </c>
    </row>
    <row r="45" spans="5:5">
      <c r="E45">
        <v>38</v>
      </c>
    </row>
    <row r="46" spans="5:5">
      <c r="E46">
        <v>39</v>
      </c>
    </row>
    <row r="47" spans="5:5">
      <c r="E47">
        <v>40</v>
      </c>
    </row>
    <row r="48" spans="5:5">
      <c r="E48">
        <v>41</v>
      </c>
    </row>
    <row r="49" spans="5:5">
      <c r="E49">
        <v>42</v>
      </c>
    </row>
    <row r="50" spans="5:5">
      <c r="E50">
        <v>43</v>
      </c>
    </row>
    <row r="51" spans="5:5">
      <c r="E51">
        <v>44</v>
      </c>
    </row>
    <row r="52" spans="5:5">
      <c r="E52">
        <v>45</v>
      </c>
    </row>
    <row r="53" spans="5:5">
      <c r="E53">
        <v>46</v>
      </c>
    </row>
    <row r="54" spans="5:5">
      <c r="E54">
        <v>47</v>
      </c>
    </row>
    <row r="55" spans="5:5">
      <c r="E55">
        <v>48</v>
      </c>
    </row>
    <row r="56" spans="5:5">
      <c r="E56">
        <v>49</v>
      </c>
    </row>
    <row r="57" spans="5:5">
      <c r="E57">
        <v>50</v>
      </c>
    </row>
    <row r="58" spans="5:5">
      <c r="E58">
        <v>51</v>
      </c>
    </row>
    <row r="59" spans="5:5">
      <c r="E59">
        <v>52</v>
      </c>
    </row>
    <row r="60" spans="5:5">
      <c r="E60">
        <v>53</v>
      </c>
    </row>
    <row r="61" spans="5:5">
      <c r="E61">
        <v>54</v>
      </c>
    </row>
    <row r="62" spans="5:5">
      <c r="E62">
        <v>55</v>
      </c>
    </row>
    <row r="63" spans="5:5">
      <c r="E63">
        <v>56</v>
      </c>
    </row>
    <row r="64" spans="5:5">
      <c r="E64">
        <v>57</v>
      </c>
    </row>
    <row r="65" spans="5:5">
      <c r="E65">
        <v>58</v>
      </c>
    </row>
    <row r="66" spans="5:5">
      <c r="E66">
        <v>59</v>
      </c>
    </row>
    <row r="67" spans="5:5">
      <c r="E67">
        <v>60</v>
      </c>
    </row>
    <row r="68" spans="5:5">
      <c r="E68">
        <v>61</v>
      </c>
    </row>
    <row r="69" spans="5:5">
      <c r="E69">
        <v>62</v>
      </c>
    </row>
    <row r="70" spans="5:5">
      <c r="E70">
        <v>63</v>
      </c>
    </row>
    <row r="71" spans="5:5">
      <c r="E71">
        <v>64</v>
      </c>
    </row>
    <row r="72" spans="5:5">
      <c r="E72">
        <v>65</v>
      </c>
    </row>
    <row r="73" spans="5:5">
      <c r="E73">
        <v>66</v>
      </c>
    </row>
    <row r="74" spans="5:5">
      <c r="E74">
        <v>67</v>
      </c>
    </row>
    <row r="75" spans="5:5">
      <c r="E75">
        <v>68</v>
      </c>
    </row>
    <row r="76" spans="5:5">
      <c r="E76">
        <v>69</v>
      </c>
    </row>
    <row r="77" spans="5:5">
      <c r="E77">
        <v>70</v>
      </c>
    </row>
    <row r="78" spans="5:5">
      <c r="E78">
        <v>71</v>
      </c>
    </row>
    <row r="79" spans="5:5">
      <c r="E79">
        <v>72</v>
      </c>
    </row>
    <row r="80" spans="5:5">
      <c r="E80">
        <v>73</v>
      </c>
    </row>
    <row r="81" spans="5:5">
      <c r="E81">
        <v>74</v>
      </c>
    </row>
    <row r="82" spans="5:5">
      <c r="E82">
        <v>75</v>
      </c>
    </row>
    <row r="83" spans="5:5">
      <c r="E83">
        <v>76</v>
      </c>
    </row>
    <row r="84" spans="5:5">
      <c r="E84">
        <v>77</v>
      </c>
    </row>
    <row r="85" spans="5:5">
      <c r="E85">
        <v>78</v>
      </c>
    </row>
    <row r="86" spans="5:5">
      <c r="E86">
        <v>79</v>
      </c>
    </row>
    <row r="87" spans="5:5">
      <c r="E87">
        <v>80</v>
      </c>
    </row>
    <row r="88" spans="5:5">
      <c r="E88">
        <v>81</v>
      </c>
    </row>
    <row r="89" spans="5:5">
      <c r="E89">
        <v>82</v>
      </c>
    </row>
    <row r="90" spans="5:5">
      <c r="E90">
        <v>83</v>
      </c>
    </row>
    <row r="91" spans="5:5">
      <c r="E91">
        <v>84</v>
      </c>
    </row>
    <row r="92" spans="5:5">
      <c r="E92">
        <v>85</v>
      </c>
    </row>
    <row r="93" spans="5:5">
      <c r="E93">
        <v>86</v>
      </c>
    </row>
    <row r="94" spans="5:5">
      <c r="E94">
        <v>87</v>
      </c>
    </row>
    <row r="95" spans="5:5">
      <c r="E95">
        <v>88</v>
      </c>
    </row>
    <row r="96" spans="5:5">
      <c r="E96">
        <v>89</v>
      </c>
    </row>
    <row r="97" spans="5:5">
      <c r="E97">
        <v>90</v>
      </c>
    </row>
    <row r="98" spans="5:5">
      <c r="E98">
        <v>91</v>
      </c>
    </row>
    <row r="99" spans="5:5">
      <c r="E99">
        <v>92</v>
      </c>
    </row>
    <row r="100" spans="5:5">
      <c r="E100">
        <v>93</v>
      </c>
    </row>
    <row r="101" spans="5:5">
      <c r="E101">
        <v>94</v>
      </c>
    </row>
    <row r="102" spans="5:5">
      <c r="E102">
        <v>95</v>
      </c>
    </row>
    <row r="103" spans="5:5">
      <c r="E103">
        <v>96</v>
      </c>
    </row>
    <row r="104" spans="5:5">
      <c r="E104">
        <v>97</v>
      </c>
    </row>
    <row r="105" spans="5:5">
      <c r="E105">
        <v>98</v>
      </c>
    </row>
    <row r="106" spans="5:5">
      <c r="E106">
        <v>99</v>
      </c>
    </row>
    <row r="107" spans="5:5">
      <c r="E107">
        <v>100</v>
      </c>
    </row>
    <row r="108" spans="5:5">
      <c r="E108">
        <v>101</v>
      </c>
    </row>
    <row r="109" spans="5:5">
      <c r="E109">
        <v>102</v>
      </c>
    </row>
    <row r="110" spans="5:5">
      <c r="E110">
        <v>103</v>
      </c>
    </row>
    <row r="111" spans="5:5">
      <c r="E111">
        <v>104</v>
      </c>
    </row>
    <row r="112" spans="5:5">
      <c r="E112">
        <v>105</v>
      </c>
    </row>
    <row r="113" spans="5:5">
      <c r="E113">
        <v>106</v>
      </c>
    </row>
    <row r="114" spans="5:5">
      <c r="E114">
        <v>107</v>
      </c>
    </row>
    <row r="115" spans="5:5">
      <c r="E115">
        <v>108</v>
      </c>
    </row>
    <row r="116" spans="5:5">
      <c r="E116">
        <v>109</v>
      </c>
    </row>
    <row r="117" spans="5:5">
      <c r="E117">
        <v>110</v>
      </c>
    </row>
    <row r="118" spans="5:5">
      <c r="E118">
        <v>111</v>
      </c>
    </row>
    <row r="119" spans="5:5">
      <c r="E119">
        <v>112</v>
      </c>
    </row>
    <row r="120" spans="5:5">
      <c r="E120">
        <v>113</v>
      </c>
    </row>
    <row r="121" spans="5:5">
      <c r="E121">
        <v>114</v>
      </c>
    </row>
    <row r="122" spans="5:5">
      <c r="E122">
        <v>115</v>
      </c>
    </row>
    <row r="123" spans="5:5">
      <c r="E123">
        <v>116</v>
      </c>
    </row>
    <row r="124" spans="5:5">
      <c r="E124">
        <v>117</v>
      </c>
    </row>
    <row r="125" spans="5:5">
      <c r="E125">
        <v>118</v>
      </c>
    </row>
    <row r="126" spans="5:5">
      <c r="E126">
        <v>119</v>
      </c>
    </row>
    <row r="127" spans="5:5">
      <c r="E127">
        <v>120</v>
      </c>
    </row>
    <row r="128" spans="5:5">
      <c r="E128">
        <v>121</v>
      </c>
    </row>
    <row r="129" spans="5:5">
      <c r="E129">
        <v>122</v>
      </c>
    </row>
    <row r="130" spans="5:5">
      <c r="E130">
        <v>123</v>
      </c>
    </row>
    <row r="131" spans="5:5">
      <c r="E131">
        <v>124</v>
      </c>
    </row>
    <row r="132" spans="5:5">
      <c r="E132">
        <v>125</v>
      </c>
    </row>
    <row r="133" spans="5:5">
      <c r="E133">
        <v>126</v>
      </c>
    </row>
    <row r="134" spans="5:5">
      <c r="E134">
        <v>127</v>
      </c>
    </row>
    <row r="135" spans="5:5">
      <c r="E135">
        <v>128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1</vt:i4>
      </vt:variant>
    </vt:vector>
  </HeadingPairs>
  <TitlesOfParts>
    <vt:vector size="4" baseType="lpstr">
      <vt:lpstr>Arkusz1</vt:lpstr>
      <vt:lpstr>Arkusz2</vt:lpstr>
      <vt:lpstr>Arkusz3</vt:lpstr>
      <vt:lpstr>Arkusz1!Obszar_wydruku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Magdalena Abramczyk</dc:creator>
  <cp:lastModifiedBy>Magdalena Abramczyk</cp:lastModifiedBy>
  <cp:lastPrinted>2020-07-23T09:13:01Z</cp:lastPrinted>
  <dcterms:created xsi:type="dcterms:W3CDTF">2020-07-08T06:23:06Z</dcterms:created>
  <dcterms:modified xsi:type="dcterms:W3CDTF">2020-07-23T09:15:03Z</dcterms:modified>
</cp:coreProperties>
</file>