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0"/>
  </bookViews>
  <sheets>
    <sheet name="1.IF-Z" sheetId="1" r:id="rId1"/>
    <sheet name="2.IF-WRD" sheetId="2" r:id="rId2"/>
    <sheet name="3.IF-FC" sheetId="3" r:id="rId3"/>
    <sheet name="4.IF-PR-1" sheetId="4" r:id="rId4"/>
    <sheet name="5.IF-PR-2" sheetId="5" r:id="rId5"/>
    <sheet name="6.IF-PR-3" sheetId="6" r:id="rId6"/>
    <sheet name="7.IF-PR-4" sheetId="7" r:id="rId7"/>
    <sheet name="8.IF-PR-5" sheetId="8" r:id="rId8"/>
    <sheet name="9.IF-PR-6" sheetId="9" r:id="rId9"/>
    <sheet name="10.IF-PR-7" sheetId="10" r:id="rId10"/>
    <sheet name="11.IF-WPF " sheetId="11" r:id="rId11"/>
  </sheets>
  <externalReferences>
    <externalReference r:id="rId14"/>
    <externalReference r:id="rId15"/>
  </externalReferences>
  <definedNames>
    <definedName name="§" localSheetId="4">#REF!</definedName>
    <definedName name="§">#REF!</definedName>
    <definedName name="§d">#REF!</definedName>
    <definedName name="miesiące">#REF!</definedName>
    <definedName name="nazwa" localSheetId="4">#REF!</definedName>
    <definedName name="nazwa">#REF!</definedName>
    <definedName name="nazwad" localSheetId="4">#REF!</definedName>
    <definedName name="nazwad">#REF!</definedName>
    <definedName name="nazwap" localSheetId="4">#REF!</definedName>
    <definedName name="nazwap">#REF!</definedName>
    <definedName name="_xlnm.Print_Area" localSheetId="9">'10.IF-PR-7'!$A$1:$F$45</definedName>
    <definedName name="_xlnm.Print_Area" localSheetId="10">'11.IF-WPF '!$A$1:$F$51</definedName>
    <definedName name="_xlnm.Print_Area" localSheetId="3">'4.IF-PR-1'!$A$1:$F$53</definedName>
    <definedName name="_xlnm.Print_Area" localSheetId="4">'5.IF-PR-2'!$A$1:$F$43</definedName>
    <definedName name="_xlnm.Print_Area" localSheetId="5">'6.IF-PR-3'!$A$1:$F$46</definedName>
    <definedName name="_xlnm.Print_Area" localSheetId="6">'7.IF-PR-4'!$A$1:$F$53</definedName>
    <definedName name="_xlnm.Print_Area" localSheetId="8">'9.IF-PR-6'!$A$1:$F$43</definedName>
    <definedName name="paragraf" localSheetId="4">#REF!</definedName>
    <definedName name="paragraf">#REF!</definedName>
    <definedName name="paragrafd" localSheetId="4">#REF!</definedName>
    <definedName name="paragrafd">#REF!</definedName>
    <definedName name="T" localSheetId="4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<sst xmlns="http://schemas.openxmlformats.org/spreadsheetml/2006/main" count="724" uniqueCount="248">
  <si>
    <t>Wyszczególnienie</t>
  </si>
  <si>
    <t>1.</t>
  </si>
  <si>
    <t>2.</t>
  </si>
  <si>
    <t>Rozdział</t>
  </si>
  <si>
    <t>Lp.</t>
  </si>
  <si>
    <t>…………………………….</t>
  </si>
  <si>
    <t>Departament/Jednostka budżetowa
                  (pieczątka)</t>
  </si>
  <si>
    <t>1)</t>
  </si>
  <si>
    <t>2)</t>
  </si>
  <si>
    <t>3)</t>
  </si>
  <si>
    <t>zakres rzeczowo-finansowy (podział na poszczególne przedsięwzięcia ze wskazaniem wydatkowanych kwot):</t>
  </si>
  <si>
    <t>4)</t>
  </si>
  <si>
    <t>sporządził:………………….</t>
  </si>
  <si>
    <t>Dyrektor Jednostki/ Departamentu</t>
  </si>
  <si>
    <t>nr tel.:………………………</t>
  </si>
  <si>
    <t>……………..…………………...…………..</t>
  </si>
  <si>
    <t>data</t>
  </si>
  <si>
    <t>podpis</t>
  </si>
  <si>
    <t>Dyrektor  Departamentu nadzorującego</t>
  </si>
  <si>
    <t xml:space="preserve">IF-Z </t>
  </si>
  <si>
    <r>
      <rPr>
        <u val="single"/>
        <sz val="10"/>
        <color indexed="8"/>
        <rFont val="Times New Roman"/>
        <family val="1"/>
      </rPr>
      <t>opis p</t>
    </r>
    <r>
      <rPr>
        <u val="single"/>
        <sz val="10"/>
        <color indexed="8"/>
        <rFont val="Times New Roman"/>
        <family val="1"/>
      </rPr>
      <t>rzyczyn dokonanych zmian w planie</t>
    </r>
    <r>
      <rPr>
        <sz val="10"/>
        <color indexed="8"/>
        <rFont val="Times New Roman"/>
        <family val="1"/>
      </rPr>
      <t>:</t>
    </r>
  </si>
  <si>
    <r>
      <t xml:space="preserve">DOCHODY </t>
    </r>
    <r>
      <rPr>
        <sz val="8"/>
        <color indexed="8"/>
        <rFont val="Times New Roman"/>
        <family val="1"/>
      </rPr>
      <t>(opis zgodnie z § 5 ust.1 pkt 1 uchwały)</t>
    </r>
    <r>
      <rPr>
        <sz val="10"/>
        <color indexed="8"/>
        <rFont val="Times New Roman"/>
        <family val="1"/>
      </rPr>
      <t>:</t>
    </r>
  </si>
  <si>
    <t>ocena stopnia realizacji planu i przyczyn odchyleń:</t>
  </si>
  <si>
    <t xml:space="preserve">ocena stopnia realizacji planu i przyczyn odchyleń: </t>
  </si>
  <si>
    <t>5)</t>
  </si>
  <si>
    <r>
      <rPr>
        <u val="single"/>
        <sz val="10"/>
        <color indexed="8"/>
        <rFont val="Times New Roman"/>
        <family val="1"/>
      </rPr>
      <t>opis wydatków</t>
    </r>
    <r>
      <rPr>
        <sz val="10"/>
        <color indexed="8"/>
        <rFont val="Times New Roman"/>
        <family val="1"/>
      </rPr>
      <t>:</t>
    </r>
  </si>
  <si>
    <t>Jednostka budżetowa (pieczątka)</t>
  </si>
  <si>
    <t>IF-WPF</t>
  </si>
  <si>
    <t>Ogólny koszt zadania</t>
  </si>
  <si>
    <t>Limity wydatków do poniesienia w poszczególnych latach:</t>
  </si>
  <si>
    <t>x</t>
  </si>
  <si>
    <t>WYDATKI:</t>
  </si>
  <si>
    <t>Dane liczbowe:</t>
  </si>
  <si>
    <t>x - nie dotyczy</t>
  </si>
  <si>
    <t>Opis przedsięwzięcia:</t>
  </si>
  <si>
    <t>Ogólna charakterystyka przedsięwzięcia:</t>
  </si>
  <si>
    <t>ogólnej wartości zadania:</t>
  </si>
  <si>
    <r>
      <rPr>
        <u val="single"/>
        <sz val="10"/>
        <color indexed="8"/>
        <rFont val="Times New Roman"/>
        <family val="1"/>
      </rPr>
      <t>opis p</t>
    </r>
    <r>
      <rPr>
        <u val="single"/>
        <sz val="10"/>
        <color indexed="8"/>
        <rFont val="Times New Roman"/>
        <family val="1"/>
      </rPr>
      <t>rzyczyn dokonanych zmian w zakresie:</t>
    </r>
  </si>
  <si>
    <t>limitu wydatków do poniesienia w kolejnych latach:</t>
  </si>
  <si>
    <t>ocena możliwości wykonania przedsięwzięcia:</t>
  </si>
  <si>
    <t>pola zacieniowane zawierają formuły</t>
  </si>
  <si>
    <t>Departament/Jednostka budżetowa (pieczątka)</t>
  </si>
  <si>
    <t>IF-WRD</t>
  </si>
  <si>
    <t>DOCHODY:</t>
  </si>
  <si>
    <t>4.</t>
  </si>
  <si>
    <t>3.</t>
  </si>
  <si>
    <t>opis dochodów ze wskazaniem kwot z poszczególnych źródeł:</t>
  </si>
  <si>
    <t>Nazwa przedsięwzięcia:…………………………………………………………………………………………………………………..</t>
  </si>
  <si>
    <t>6)</t>
  </si>
  <si>
    <r>
      <t xml:space="preserve">Informacje dodatkowe </t>
    </r>
    <r>
      <rPr>
        <sz val="10"/>
        <color indexed="8"/>
        <rFont val="Times New Roman"/>
        <family val="1"/>
      </rPr>
      <t>(wskazanie uchwały przyjmującej założenia projektu, uchwały przyznającej dofinansowanie dla projektu bądź podpisanej umowy o dofinansowanie, w przypadku braku dofinansowania, informacja o planowanym terminie złożenia wniosku o dofinansowanie projektu);</t>
    </r>
  </si>
  <si>
    <r>
      <rPr>
        <u val="single"/>
        <sz val="10"/>
        <color indexed="8"/>
        <rFont val="Times New Roman"/>
        <family val="1"/>
      </rPr>
      <t>opis zadania</t>
    </r>
    <r>
      <rPr>
        <sz val="10"/>
        <color indexed="8"/>
        <rFont val="Times New Roman"/>
        <family val="1"/>
      </rPr>
      <t xml:space="preserve">: </t>
    </r>
  </si>
  <si>
    <t>WYDATKI( opis zgodnie z § 5 ust.1 pkt 2 i ust. 2-4 uchwały):</t>
  </si>
  <si>
    <t>Nazwa zadania budżetowego:</t>
  </si>
  <si>
    <t>Dyrektor Jednostki</t>
  </si>
  <si>
    <t>zakres rzeczowo-finansowy (podział na poszczególne przedsięwzięcia ze wskazaniem planowanych i wydatkowanych kwot):</t>
  </si>
  <si>
    <t>zakres rzeczowo-finansowy przedsięwzięcia (dla remontów i inwestycji wg pozycji ujętych w harmonogramie rzeczowo-finansowym; dla projektów własnych wg podstawowych pozycji budżetu ujętego we wniosku o dofinansowanie):</t>
  </si>
  <si>
    <t>Informacja o przebiegu wykonania planu finansowego zadań budżetowych 
za I półrocze 2020 roku</t>
  </si>
  <si>
    <t>Plan
na 01.01.2020 r.</t>
  </si>
  <si>
    <t>Plan
na 30.06.2020 r.</t>
  </si>
  <si>
    <t>Wykonanie 
na 30.06.2020 r.</t>
  </si>
  <si>
    <t>ocena możliwości wykonania planowanych dochodów do końca 2020 r., w tym wpływy planowane do osiągnięcia w II półroczu 2020 r.:</t>
  </si>
  <si>
    <t>Plan 
na 01.01.2020 r.</t>
  </si>
  <si>
    <t>Plan 
na 30.06.2020 r.</t>
  </si>
  <si>
    <t>Stan środków pieniężnych na 01.01.2020 r.</t>
  </si>
  <si>
    <t>ocena możliwości wykonania planowanych dochodów do końca 2020 r.:</t>
  </si>
  <si>
    <t>ocena możliwości wykonania planowanych wydatków do końca 2020 r.:</t>
  </si>
  <si>
    <t>Stan środków pieniężnych na 30.06.2020 r.</t>
  </si>
  <si>
    <t>Informacja o przebiegu wykonania planu finansowego wydzielonego rachunku dochodów
za I półrocze 2020 roku</t>
  </si>
  <si>
    <t>Nakłady poniesione do końca 2019 r.</t>
  </si>
  <si>
    <t>Informacja o przebiegu realizacji przedsięwzięć ujętych w wieloletniej prognozie finansowej
za I półrocze 2020 roku</t>
  </si>
  <si>
    <t>Plan wg stanu 
na 01.01.2020 r.</t>
  </si>
  <si>
    <t>Plan wg stanu 
na 30.06.2020 r.</t>
  </si>
  <si>
    <t>w zakresie kolumny "Wykonanie na 30.06.2020 r." uzupełnić tylko pola puste</t>
  </si>
  <si>
    <t>nakładów poniesionych do końca 2019 r.:</t>
  </si>
  <si>
    <t>w poz.1 pkt 3 Limit zobowiązań w kolumnie "Wykonanie na 30.06.2020 r." należy wykazać wartość zaciągniętych zobowiązań wg stanu na 30.06.2020 r.</t>
  </si>
  <si>
    <t>ocena możliwości wykonania planowanych wydatków do końca 2020 r. w tym informacje o przedsięwzięciach planowanych do realizacji w II półroczu 2020 r.:</t>
  </si>
  <si>
    <t>Limit zobowiązań (2020-2038)</t>
  </si>
  <si>
    <t>IF- FC</t>
  </si>
  <si>
    <t>Dział</t>
  </si>
  <si>
    <t>Zarządu Województwa Kujawsko-Pomorskiego</t>
  </si>
  <si>
    <t>Informacja o przebiegu wykonania planu finansowego</t>
  </si>
  <si>
    <t>za I półrocze 2020 roku</t>
  </si>
  <si>
    <t>Plan finansowy funduszu celowego</t>
  </si>
  <si>
    <t>.................................................................</t>
  </si>
  <si>
    <t>(nazwa funduszu)</t>
  </si>
  <si>
    <t>w złotych</t>
  </si>
  <si>
    <t>Lp</t>
  </si>
  <si>
    <t>§</t>
  </si>
  <si>
    <t>Plan na 01.01.2020 r.</t>
  </si>
  <si>
    <t>Plan na 30.06.2020 r.</t>
  </si>
  <si>
    <t>Wykonanie na 30.06.2020 r.</t>
  </si>
  <si>
    <t>%                kol. 6/5</t>
  </si>
  <si>
    <t>Stan środków na początek roku</t>
  </si>
  <si>
    <t>Inne zwiększenia funduszu</t>
  </si>
  <si>
    <t>Przychody ogółem</t>
  </si>
  <si>
    <t>w tym:</t>
  </si>
  <si>
    <t>....</t>
  </si>
  <si>
    <t>.....</t>
  </si>
  <si>
    <t>Koszty ogółem</t>
  </si>
  <si>
    <t>4.1</t>
  </si>
  <si>
    <t>związane z działalnością bieżącą</t>
  </si>
  <si>
    <t>4.1.1</t>
  </si>
  <si>
    <t>dotacje na zadania bieżące</t>
  </si>
  <si>
    <t>4.1.1.1</t>
  </si>
  <si>
    <t>4.1.2</t>
  </si>
  <si>
    <t>koszty bieżące</t>
  </si>
  <si>
    <t>4.1.2.1</t>
  </si>
  <si>
    <t>4.2</t>
  </si>
  <si>
    <t>związane z działalności inwestycyjną</t>
  </si>
  <si>
    <t>4.2.1</t>
  </si>
  <si>
    <t>dotacje na inwestycje</t>
  </si>
  <si>
    <t>4.2.2</t>
  </si>
  <si>
    <t>wydatki na inwestycje</t>
  </si>
  <si>
    <t>Inne zmniejszenie funduszu</t>
  </si>
  <si>
    <t>Stan środków na koniec okresu</t>
  </si>
  <si>
    <t>6.1</t>
  </si>
  <si>
    <t>Środki pieniężne</t>
  </si>
  <si>
    <t>6.2</t>
  </si>
  <si>
    <t>Należności</t>
  </si>
  <si>
    <t>6.3</t>
  </si>
  <si>
    <t>Pozostałe środki obrotowe</t>
  </si>
  <si>
    <t>6.4</t>
  </si>
  <si>
    <t>Zobowiązania</t>
  </si>
  <si>
    <t>pola szare zawierają formuły</t>
  </si>
  <si>
    <t>Sporządził ...................................., tel. ……………………….., data ……………………….</t>
  </si>
  <si>
    <t>Główny Księgowy</t>
  </si>
  <si>
    <t>...........................................</t>
  </si>
  <si>
    <t>..............................................</t>
  </si>
  <si>
    <t>data, podpis</t>
  </si>
  <si>
    <t xml:space="preserve"> Dyrektor Departamentu</t>
  </si>
  <si>
    <t>Członek Zarządu Województwa</t>
  </si>
  <si>
    <t>..........................................................</t>
  </si>
  <si>
    <t>...........................................................</t>
  </si>
  <si>
    <t>IF- PR - 1</t>
  </si>
  <si>
    <t>Poz.</t>
  </si>
  <si>
    <t>%                kol. 5/4</t>
  </si>
  <si>
    <t>I.</t>
  </si>
  <si>
    <t>II.</t>
  </si>
  <si>
    <t>Wpływy ogółem</t>
  </si>
  <si>
    <t>II.1.</t>
  </si>
  <si>
    <t>Wpływy z tytułu opłaty produktowej, w tym:</t>
  </si>
  <si>
    <t>II.1.1.</t>
  </si>
  <si>
    <t>opakowania</t>
  </si>
  <si>
    <t>II.1.2.</t>
  </si>
  <si>
    <t>oleje</t>
  </si>
  <si>
    <t>II.1.3.</t>
  </si>
  <si>
    <t>opony</t>
  </si>
  <si>
    <t>II.1.4.</t>
  </si>
  <si>
    <t>kampanie edukacyjne</t>
  </si>
  <si>
    <t>II.1.5.</t>
  </si>
  <si>
    <t>opłata recyklingowa</t>
  </si>
  <si>
    <t>II.2.</t>
  </si>
  <si>
    <t>Pozostałe wpływy, w tym:</t>
  </si>
  <si>
    <t>II.2.1.</t>
  </si>
  <si>
    <r>
      <t>Odsetki od nieterminowych wpłat</t>
    </r>
  </si>
  <si>
    <t>II.2.2.</t>
  </si>
  <si>
    <t>Odsetki bankowe</t>
  </si>
  <si>
    <t>II.2.3.</t>
  </si>
  <si>
    <t>Sumy do wyjaśnienia</t>
  </si>
  <si>
    <t xml:space="preserve">SUMA BILANSOWA </t>
  </si>
  <si>
    <t>III.</t>
  </si>
  <si>
    <t>Rozchody ogółem</t>
  </si>
  <si>
    <t>III.1.</t>
  </si>
  <si>
    <t>Ogółem redystrybucja środków, w tym:</t>
  </si>
  <si>
    <t>III.1.1.</t>
  </si>
  <si>
    <t>NFOŚ</t>
  </si>
  <si>
    <t>III.1.2.</t>
  </si>
  <si>
    <t>Ministerstwo Środowiska
(dot. opłaty recyklingowej)</t>
  </si>
  <si>
    <t>III.1.3.</t>
  </si>
  <si>
    <t>Województwo Kuj.-Pom. w tym:</t>
  </si>
  <si>
    <t>III.1.3.1.</t>
  </si>
  <si>
    <t>odpis z tytułu opłaty recyklingowej</t>
  </si>
  <si>
    <t>III.1.3.2.</t>
  </si>
  <si>
    <t>odpisy pozostałe, w tym:</t>
  </si>
  <si>
    <t>III.1.3.2.1</t>
  </si>
  <si>
    <t xml:space="preserve"> - za opakowania</t>
  </si>
  <si>
    <t>III.1.3.2.2</t>
  </si>
  <si>
    <t xml:space="preserve"> - za oleje</t>
  </si>
  <si>
    <t>III.1.3.2.3</t>
  </si>
  <si>
    <t>III.2.</t>
  </si>
  <si>
    <t>Zwroty</t>
  </si>
  <si>
    <t>III.3.</t>
  </si>
  <si>
    <t>Koszty egzekucyjne</t>
  </si>
  <si>
    <t>IV.</t>
  </si>
  <si>
    <t xml:space="preserve">Stan środków na koniec okresu </t>
  </si>
  <si>
    <t>SUMA BILANSOWA</t>
  </si>
  <si>
    <t>IF- PR - 2</t>
  </si>
  <si>
    <r>
      <t xml:space="preserve">Plan finansowy redystrybucji środków
wynikających z realizacji ustawy z dnia </t>
    </r>
    <r>
      <rPr>
        <b/>
        <sz val="12"/>
        <rFont val="Times New Roman"/>
        <family val="1"/>
      </rPr>
      <t>13 czerwca 2013 r.</t>
    </r>
    <r>
      <rPr>
        <b/>
        <i/>
        <sz val="12"/>
        <rFont val="Times New Roman"/>
        <family val="1"/>
      </rPr>
      <t xml:space="preserve"> o gospodarce opakowaniami i odpadami opakowaniowymi </t>
    </r>
  </si>
  <si>
    <t>Wpływy z tytułu opłaty recyklingowej, w tym:</t>
  </si>
  <si>
    <t>Województwo Kuj.-Pom. (odpis)</t>
  </si>
  <si>
    <t>IF- PR - 3</t>
  </si>
  <si>
    <r>
      <t xml:space="preserve">Plan finansowy redystrybucji środków
 wynikających z realizacji ustawy z dnia 24 kwietnia 2009 r. </t>
    </r>
    <r>
      <rPr>
        <b/>
        <i/>
        <sz val="12"/>
        <rFont val="Times New Roman"/>
        <family val="1"/>
      </rPr>
      <t xml:space="preserve">o bateriach i akumulatorach </t>
    </r>
  </si>
  <si>
    <t>Wpływy z tytułu:</t>
  </si>
  <si>
    <t>opłaty depozytowej</t>
  </si>
  <si>
    <t>kampanii edukacyjnych</t>
  </si>
  <si>
    <t>opłaty produktowej</t>
  </si>
  <si>
    <t>dodatkowej opłaty produktowej</t>
  </si>
  <si>
    <t>IF- PR - 4</t>
  </si>
  <si>
    <r>
      <t xml:space="preserve">Plan finansowy redystrybucji środków
wynikających z realizacji ustawy z dnia  27 kwietnia 2001 r. </t>
    </r>
    <r>
      <rPr>
        <b/>
        <i/>
        <sz val="12"/>
        <rFont val="Times New Roman"/>
        <family val="1"/>
      </rPr>
      <t>Prawo ochrony środowiska</t>
    </r>
    <r>
      <rPr>
        <b/>
        <sz val="12"/>
        <rFont val="Times New Roman"/>
        <family val="1"/>
      </rPr>
      <t xml:space="preserve"> oraz ustawy z dnia 16 kwietnia 2004 r.</t>
    </r>
    <r>
      <rPr>
        <b/>
        <i/>
        <sz val="12"/>
        <rFont val="Times New Roman"/>
        <family val="1"/>
      </rPr>
      <t xml:space="preserve"> o ochronie przyrody </t>
    </r>
  </si>
  <si>
    <t>Wpływy z tytułu opłat za korzystanie ze środowiska oraz za usuwanie drzew i krzewów - należność główna w tym:</t>
  </si>
  <si>
    <r>
      <t>emisja CO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>+ SO</t>
    </r>
    <r>
      <rPr>
        <i/>
        <vertAlign val="subscript"/>
        <sz val="12"/>
        <color indexed="8"/>
        <rFont val="Times New Roman"/>
        <family val="1"/>
      </rPr>
      <t>2</t>
    </r>
    <r>
      <rPr>
        <i/>
        <sz val="12"/>
        <color indexed="8"/>
        <rFont val="Times New Roman"/>
        <family val="1"/>
      </rPr>
      <t>+ NO</t>
    </r>
    <r>
      <rPr>
        <i/>
        <vertAlign val="subscript"/>
        <sz val="12"/>
        <color indexed="8"/>
        <rFont val="Times New Roman"/>
        <family val="1"/>
      </rPr>
      <t>x</t>
    </r>
  </si>
  <si>
    <t>odpady</t>
  </si>
  <si>
    <t>woda</t>
  </si>
  <si>
    <t>ścieki</t>
  </si>
  <si>
    <t>uprawnienia do emisji</t>
  </si>
  <si>
    <t>II.1.6.</t>
  </si>
  <si>
    <t xml:space="preserve">usuwanie drzew i krzewów  </t>
  </si>
  <si>
    <t xml:space="preserve">Odsetki bankowe </t>
  </si>
  <si>
    <t xml:space="preserve">Rozchody ogółem </t>
  </si>
  <si>
    <t>Budżety gmin</t>
  </si>
  <si>
    <t>Budżety powiatów</t>
  </si>
  <si>
    <t>WFOŚiGW</t>
  </si>
  <si>
    <t>III.1.4.</t>
  </si>
  <si>
    <t>NFOŚiGW</t>
  </si>
  <si>
    <t>III.1.5.</t>
  </si>
  <si>
    <t>IF- PR - 5</t>
  </si>
  <si>
    <r>
      <t xml:space="preserve">Plan finansowy redystrybucji środków 
wynikających z realizacji ustawy z dnia 11 września 2015 r. </t>
    </r>
    <r>
      <rPr>
        <b/>
        <i/>
        <sz val="12"/>
        <rFont val="Times New Roman"/>
        <family val="1"/>
      </rPr>
      <t xml:space="preserve">o zużytym sprzęcie elektrycznym i elektronicznym </t>
    </r>
  </si>
  <si>
    <t xml:space="preserve">Stan środków na początek roku </t>
  </si>
  <si>
    <t>Wpływy z tytułu nieprzeznaczenia środków na publiczne kampanie edukacyjne i z tytułu nieosiągnięcia wymaganego poziom zbierania zużytego sprzętu elektrycznego i elektronicznego, w tym:</t>
  </si>
  <si>
    <t>kampania edukacyjna</t>
  </si>
  <si>
    <t>opłata produktowa</t>
  </si>
  <si>
    <t>Odsetki od nieterminowych wpłat</t>
  </si>
  <si>
    <t xml:space="preserve">Sumy do wyjaśnienia  </t>
  </si>
  <si>
    <t xml:space="preserve">Województwo Kuj.-Pom. (odpis) </t>
  </si>
  <si>
    <t>IF- PR - 6</t>
  </si>
  <si>
    <r>
      <t xml:space="preserve">Plan finansowy redystrybucji środków
 wynikających z realizacji ustawy z dnia 20 stycznia 2005 r. </t>
    </r>
    <r>
      <rPr>
        <b/>
        <i/>
        <sz val="12"/>
        <rFont val="Times New Roman"/>
        <family val="1"/>
      </rPr>
      <t xml:space="preserve">o recyklingu pojazdów wycofanych z eksploatacji </t>
    </r>
  </si>
  <si>
    <t xml:space="preserve">Wpływy z tytułu opłat za nieosiągnięcie wymaganego poziomu odzysku i recyklingu odpadów pochodzących z pojazdów wycofanych z eksploatacji </t>
  </si>
  <si>
    <r>
      <t>odsetki od nieterminowych wpłat</t>
    </r>
  </si>
  <si>
    <t>odsetki bankowe</t>
  </si>
  <si>
    <t>IF- PR - 7</t>
  </si>
  <si>
    <r>
      <t xml:space="preserve">Plan finansowy redystrybucji środków
wynikających z  realizacji ustawy z dnia 14 grudnia 2012 r. </t>
    </r>
    <r>
      <rPr>
        <b/>
        <i/>
        <sz val="12"/>
        <rFont val="Times New Roman"/>
        <family val="1"/>
      </rPr>
      <t xml:space="preserve">o odpadach </t>
    </r>
  </si>
  <si>
    <t xml:space="preserve">Wpływy z tytułu opłaty rejestrowej 
i opłaty rocznej </t>
  </si>
  <si>
    <t>opłata rejestrowa</t>
  </si>
  <si>
    <t>opłata roczna</t>
  </si>
  <si>
    <t>Ministerstwo Środowiska</t>
  </si>
  <si>
    <t>Załącznik nr 3 do uchwały Nr 25/1074/20</t>
  </si>
  <si>
    <t>Załącznik nr 4 do uchwały Nr 25/1074/20</t>
  </si>
  <si>
    <t>Załącznik nr 5 do uchwały Nr 25/1074/20</t>
  </si>
  <si>
    <t>Załącznik nr 6 do uchwały Nr 25/1074/20</t>
  </si>
  <si>
    <t>Załącznik nr 7 do uchwały Nr 25/1074/20</t>
  </si>
  <si>
    <t>Załącznik nr 8 do uchwały Nr 25/1074/20</t>
  </si>
  <si>
    <t>Załącznik nr 9 do uchwały Nr 25/1074/20</t>
  </si>
  <si>
    <t>Załącznik nr 10 do uchwały Nr 25/1074/20</t>
  </si>
  <si>
    <t>Załącznik nr 1 do uchwały Nr 25/1074/20
Zarządu Województwa Kujawsko-Pomorskiego 
z dnia 2.07.2020 r.</t>
  </si>
  <si>
    <t>Załącznik nr 2 do uchwały Nr 25/1074/20
Zarządu Województwa Kujawsko-Pomorskiego 
z dnia 2.07.2020 r.</t>
  </si>
  <si>
    <t>z dnia 2.07.2020 r.</t>
  </si>
  <si>
    <t>Załącznik nr 11 do uchwały Nr 25/1074/20
Zarządu Województwa Kujawsko-Pomorskiego 
z dnia 2.07.2020 r.</t>
  </si>
  <si>
    <r>
      <t>Plan finansowy redystrybucji środków
wynikających z realizacji ustawy z dnia 11 maja 2001 r.</t>
    </r>
    <r>
      <rPr>
        <b/>
        <i/>
        <sz val="12"/>
        <rFont val="Times New Roman"/>
        <family val="1"/>
      </rPr>
      <t xml:space="preserve"> o obowiązkach przedsiębiorców w zakresie gospodarowania niektórymi odpadami oraz o opłacie produktowej</t>
    </r>
    <r>
      <rPr>
        <b/>
        <sz val="12"/>
        <rFont val="Times New Roman"/>
        <family val="1"/>
      </rPr>
      <t xml:space="preserve"> oraz ustawy z dnia 13 czerwca 2013 r.</t>
    </r>
    <r>
      <rPr>
        <b/>
        <i/>
        <sz val="12"/>
        <rFont val="Times New Roman"/>
        <family val="1"/>
      </rPr>
      <t xml:space="preserve"> o gospodarce opakowaniami i odpadami opakowaniowymi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</si>
</sst>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0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4"/>
      <name val="Arial CE"/>
      <family val="0"/>
    </font>
    <font>
      <b/>
      <sz val="14"/>
      <name val="Times New Roman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1"/>
    </font>
    <font>
      <sz val="9"/>
      <name val="Times New Roman CE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vertAlign val="subscript"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6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1" fillId="0" borderId="0">
      <alignment/>
      <protection/>
    </xf>
    <xf numFmtId="0" fontId="7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7" fillId="0" borderId="0" xfId="54" applyFont="1" applyAlignment="1" applyProtection="1">
      <alignment horizontal="center" vertical="center"/>
      <protection/>
    </xf>
    <xf numFmtId="0" fontId="18" fillId="0" borderId="0" xfId="54" applyFont="1" applyAlignment="1" applyProtection="1">
      <alignment horizontal="center" vertical="center"/>
      <protection/>
    </xf>
    <xf numFmtId="0" fontId="1" fillId="0" borderId="0" xfId="54" applyFont="1" applyProtection="1">
      <alignment/>
      <protection/>
    </xf>
    <xf numFmtId="0" fontId="24" fillId="0" borderId="0" xfId="54" applyFont="1" applyAlignment="1" applyProtection="1">
      <alignment wrapText="1"/>
      <protection/>
    </xf>
    <xf numFmtId="0" fontId="6" fillId="0" borderId="0" xfId="54" applyFont="1" applyAlignment="1" applyProtection="1">
      <alignment horizontal="left"/>
      <protection/>
    </xf>
    <xf numFmtId="0" fontId="1" fillId="0" borderId="0" xfId="54" applyFont="1" applyAlignment="1" applyProtection="1">
      <alignment wrapText="1"/>
      <protection/>
    </xf>
    <xf numFmtId="0" fontId="1" fillId="0" borderId="0" xfId="54" applyFont="1" applyAlignment="1" applyProtection="1">
      <alignment/>
      <protection/>
    </xf>
    <xf numFmtId="0" fontId="6" fillId="0" borderId="0" xfId="54" applyFont="1" applyAlignment="1" applyProtection="1">
      <alignment/>
      <protection/>
    </xf>
    <xf numFmtId="0" fontId="1" fillId="0" borderId="0" xfId="53" applyFont="1" applyProtection="1">
      <alignment/>
      <protection/>
    </xf>
    <xf numFmtId="0" fontId="1" fillId="0" borderId="0" xfId="53" applyFont="1" applyAlignment="1" applyProtection="1">
      <alignment wrapText="1"/>
      <protection/>
    </xf>
    <xf numFmtId="0" fontId="17" fillId="0" borderId="0" xfId="54" applyFont="1" applyAlignment="1" applyProtection="1">
      <alignment horizontal="center" vertical="center"/>
      <protection/>
    </xf>
    <xf numFmtId="0" fontId="18" fillId="0" borderId="0" xfId="54" applyFont="1" applyAlignment="1" applyProtection="1">
      <alignment horizontal="center" vertical="center"/>
      <protection/>
    </xf>
    <xf numFmtId="0" fontId="17" fillId="0" borderId="0" xfId="54" applyFont="1" applyAlignment="1" applyProtection="1">
      <alignment horizontal="left"/>
      <protection/>
    </xf>
    <xf numFmtId="0" fontId="6" fillId="0" borderId="0" xfId="54" applyAlignment="1" applyProtection="1">
      <alignment horizontal="left"/>
      <protection/>
    </xf>
    <xf numFmtId="0" fontId="17" fillId="0" borderId="0" xfId="53" applyFont="1" applyAlignment="1" applyProtection="1">
      <alignment horizontal="left"/>
      <protection/>
    </xf>
    <xf numFmtId="0" fontId="16" fillId="0" borderId="0" xfId="53" applyFont="1" applyAlignment="1" applyProtection="1">
      <alignment horizontal="left" wrapText="1"/>
      <protection/>
    </xf>
    <xf numFmtId="0" fontId="7" fillId="0" borderId="0" xfId="52" applyFont="1" applyAlignment="1" applyProtection="1">
      <alignment horizontal="center"/>
      <protection/>
    </xf>
    <xf numFmtId="0" fontId="7" fillId="0" borderId="0" xfId="52" applyFont="1" applyProtection="1">
      <alignment/>
      <protection/>
    </xf>
    <xf numFmtId="0" fontId="9" fillId="0" borderId="0" xfId="52" applyFont="1" applyProtection="1">
      <alignment/>
      <protection/>
    </xf>
    <xf numFmtId="0" fontId="14" fillId="0" borderId="0" xfId="52" applyFont="1" applyAlignment="1" applyProtection="1">
      <alignment vertical="top" wrapText="1"/>
      <protection/>
    </xf>
    <xf numFmtId="0" fontId="14" fillId="0" borderId="0" xfId="52" applyFont="1" applyProtection="1">
      <alignment/>
      <protection/>
    </xf>
    <xf numFmtId="0" fontId="14" fillId="0" borderId="0" xfId="52" applyFont="1" applyAlignment="1" applyProtection="1">
      <alignment horizontal="left" wrapText="1"/>
      <protection/>
    </xf>
    <xf numFmtId="0" fontId="15" fillId="0" borderId="0" xfId="52" applyFont="1" applyAlignment="1" applyProtection="1">
      <alignment horizontal="left"/>
      <protection/>
    </xf>
    <xf numFmtId="0" fontId="9" fillId="0" borderId="0" xfId="52" applyFont="1" applyAlignment="1" applyProtection="1">
      <alignment horizontal="center" wrapText="1"/>
      <protection/>
    </xf>
    <xf numFmtId="0" fontId="9" fillId="0" borderId="0" xfId="52" applyFont="1" applyAlignment="1" applyProtection="1">
      <alignment horizontal="center"/>
      <protection/>
    </xf>
    <xf numFmtId="0" fontId="10" fillId="0" borderId="10" xfId="52" applyFont="1" applyBorder="1" applyAlignment="1" applyProtection="1">
      <alignment horizontal="left" vertical="top"/>
      <protection/>
    </xf>
    <xf numFmtId="0" fontId="10" fillId="0" borderId="11" xfId="52" applyFont="1" applyBorder="1" applyAlignment="1" applyProtection="1">
      <alignment horizontal="left" vertical="top"/>
      <protection/>
    </xf>
    <xf numFmtId="0" fontId="10" fillId="0" borderId="12" xfId="52" applyFont="1" applyBorder="1" applyAlignment="1" applyProtection="1">
      <alignment horizontal="left" vertical="top"/>
      <protection/>
    </xf>
    <xf numFmtId="0" fontId="7" fillId="0" borderId="0" xfId="52" applyFont="1" applyAlignment="1" applyProtection="1">
      <alignment vertical="center"/>
      <protection/>
    </xf>
    <xf numFmtId="0" fontId="13" fillId="0" borderId="13" xfId="52" applyFont="1" applyBorder="1" applyAlignment="1" applyProtection="1">
      <alignment horizontal="center" vertical="center" wrapText="1"/>
      <protection/>
    </xf>
    <xf numFmtId="0" fontId="13" fillId="0" borderId="0" xfId="52" applyFont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vertical="center"/>
      <protection/>
    </xf>
    <xf numFmtId="0" fontId="5" fillId="0" borderId="10" xfId="52" applyFont="1" applyBorder="1" applyAlignment="1" applyProtection="1">
      <alignment vertical="center"/>
      <protection/>
    </xf>
    <xf numFmtId="3" fontId="5" fillId="0" borderId="13" xfId="52" applyNumberFormat="1" applyFont="1" applyBorder="1" applyAlignment="1" applyProtection="1">
      <alignment vertical="center"/>
      <protection/>
    </xf>
    <xf numFmtId="4" fontId="5" fillId="0" borderId="13" xfId="52" applyNumberFormat="1" applyFont="1" applyBorder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0" borderId="15" xfId="52" applyFont="1" applyBorder="1" applyAlignment="1" applyProtection="1">
      <alignment horizontal="right" vertical="top"/>
      <protection/>
    </xf>
    <xf numFmtId="0" fontId="5" fillId="0" borderId="16" xfId="52" applyFont="1" applyBorder="1" applyAlignment="1" applyProtection="1">
      <alignment horizontal="left" vertical="top"/>
      <protection/>
    </xf>
    <xf numFmtId="0" fontId="5" fillId="0" borderId="17" xfId="52" applyFont="1" applyBorder="1" applyAlignment="1" applyProtection="1">
      <alignment horizontal="left" vertical="top"/>
      <protection/>
    </xf>
    <xf numFmtId="0" fontId="5" fillId="0" borderId="18" xfId="52" applyFont="1" applyBorder="1" applyAlignment="1" applyProtection="1">
      <alignment horizontal="left" vertical="top"/>
      <protection/>
    </xf>
    <xf numFmtId="0" fontId="11" fillId="0" borderId="0" xfId="52" applyFont="1" applyProtection="1">
      <alignment/>
      <protection/>
    </xf>
    <xf numFmtId="0" fontId="5" fillId="0" borderId="19" xfId="52" applyFont="1" applyBorder="1" applyAlignment="1" applyProtection="1">
      <alignment horizontal="right" vertical="top"/>
      <protection/>
    </xf>
    <xf numFmtId="0" fontId="5" fillId="0" borderId="10" xfId="52" applyFont="1" applyBorder="1" applyAlignment="1" applyProtection="1">
      <alignment horizontal="left" vertical="top" wrapText="1"/>
      <protection/>
    </xf>
    <xf numFmtId="0" fontId="5" fillId="0" borderId="11" xfId="52" applyFont="1" applyBorder="1" applyAlignment="1" applyProtection="1">
      <alignment horizontal="left" vertical="top" wrapText="1"/>
      <protection/>
    </xf>
    <xf numFmtId="0" fontId="5" fillId="0" borderId="12" xfId="52" applyFont="1" applyBorder="1" applyAlignment="1" applyProtection="1">
      <alignment horizontal="left" vertical="top" wrapText="1"/>
      <protection/>
    </xf>
    <xf numFmtId="4" fontId="5" fillId="0" borderId="13" xfId="52" applyNumberFormat="1" applyFont="1" applyBorder="1" applyProtection="1">
      <alignment/>
      <protection/>
    </xf>
    <xf numFmtId="0" fontId="5" fillId="0" borderId="0" xfId="52" applyFont="1" applyProtection="1">
      <alignment/>
      <protection/>
    </xf>
    <xf numFmtId="0" fontId="5" fillId="0" borderId="14" xfId="52" applyFont="1" applyBorder="1" applyAlignment="1" applyProtection="1">
      <alignment horizontal="right" vertical="top"/>
      <protection/>
    </xf>
    <xf numFmtId="0" fontId="5" fillId="0" borderId="14" xfId="52" applyFont="1" applyBorder="1" applyAlignment="1" applyProtection="1">
      <alignment horizontal="right" vertical="top"/>
      <protection/>
    </xf>
    <xf numFmtId="0" fontId="5" fillId="0" borderId="10" xfId="52" applyFont="1" applyBorder="1" applyAlignment="1" applyProtection="1">
      <alignment horizontal="left" vertical="top"/>
      <protection/>
    </xf>
    <xf numFmtId="0" fontId="5" fillId="0" borderId="11" xfId="52" applyFont="1" applyBorder="1" applyAlignment="1" applyProtection="1">
      <alignment horizontal="left" vertical="top"/>
      <protection/>
    </xf>
    <xf numFmtId="0" fontId="5" fillId="0" borderId="12" xfId="52" applyFont="1" applyBorder="1" applyAlignment="1" applyProtection="1">
      <alignment horizontal="left" vertical="top"/>
      <protection/>
    </xf>
    <xf numFmtId="0" fontId="4" fillId="0" borderId="10" xfId="52" applyFont="1" applyBorder="1" applyAlignment="1" applyProtection="1">
      <alignment horizontal="left" vertical="top"/>
      <protection/>
    </xf>
    <xf numFmtId="0" fontId="4" fillId="0" borderId="11" xfId="52" applyFont="1" applyBorder="1" applyAlignment="1" applyProtection="1">
      <alignment horizontal="left" vertical="top"/>
      <protection/>
    </xf>
    <xf numFmtId="0" fontId="4" fillId="0" borderId="12" xfId="52" applyFont="1" applyBorder="1" applyAlignment="1" applyProtection="1">
      <alignment horizontal="left" vertical="top"/>
      <protection/>
    </xf>
    <xf numFmtId="0" fontId="5" fillId="0" borderId="14" xfId="52" applyFont="1" applyBorder="1" applyAlignment="1" applyProtection="1">
      <alignment horizontal="right" vertical="top"/>
      <protection/>
    </xf>
    <xf numFmtId="0" fontId="5" fillId="0" borderId="13" xfId="52" applyFont="1" applyBorder="1" applyAlignment="1" applyProtection="1">
      <alignment horizontal="left" vertical="center"/>
      <protection/>
    </xf>
    <xf numFmtId="0" fontId="5" fillId="0" borderId="13" xfId="52" applyFont="1" applyBorder="1" applyAlignment="1" applyProtection="1">
      <alignment horizontal="left" vertical="center"/>
      <protection/>
    </xf>
    <xf numFmtId="0" fontId="11" fillId="0" borderId="0" xfId="52" applyFont="1" applyAlignment="1" applyProtection="1">
      <alignment vertical="center"/>
      <protection/>
    </xf>
    <xf numFmtId="0" fontId="5" fillId="0" borderId="13" xfId="52" applyFont="1" applyBorder="1" applyAlignment="1" applyProtection="1">
      <alignment horizontal="right" vertical="top"/>
      <protection/>
    </xf>
    <xf numFmtId="0" fontId="5" fillId="0" borderId="10" xfId="52" applyFont="1" applyBorder="1" applyAlignment="1" applyProtection="1">
      <alignment horizontal="left" vertical="top" wrapText="1"/>
      <protection/>
    </xf>
    <xf numFmtId="0" fontId="5" fillId="0" borderId="16" xfId="52" applyFont="1" applyBorder="1" applyAlignment="1" applyProtection="1">
      <alignment horizontal="left" vertical="top" wrapText="1"/>
      <protection/>
    </xf>
    <xf numFmtId="0" fontId="5" fillId="0" borderId="17" xfId="52" applyFont="1" applyBorder="1" applyAlignment="1" applyProtection="1">
      <alignment horizontal="left" vertical="top" wrapText="1"/>
      <protection/>
    </xf>
    <xf numFmtId="0" fontId="5" fillId="0" borderId="18" xfId="52" applyFont="1" applyBorder="1" applyAlignment="1" applyProtection="1">
      <alignment horizontal="left" vertical="top" wrapText="1"/>
      <protection/>
    </xf>
    <xf numFmtId="0" fontId="5" fillId="0" borderId="13" xfId="52" applyFont="1" applyBorder="1" applyAlignment="1" applyProtection="1">
      <alignment vertical="top" wrapText="1"/>
      <protection/>
    </xf>
    <xf numFmtId="0" fontId="4" fillId="0" borderId="10" xfId="52" applyFont="1" applyBorder="1" applyAlignment="1" applyProtection="1">
      <alignment horizontal="left" vertical="top" wrapText="1"/>
      <protection/>
    </xf>
    <xf numFmtId="0" fontId="4" fillId="0" borderId="11" xfId="52" applyFont="1" applyBorder="1" applyAlignment="1" applyProtection="1">
      <alignment horizontal="left" vertical="top" wrapText="1"/>
      <protection/>
    </xf>
    <xf numFmtId="0" fontId="4" fillId="0" borderId="12" xfId="52" applyFont="1" applyBorder="1" applyAlignment="1" applyProtection="1">
      <alignment horizontal="left" vertical="top" wrapText="1"/>
      <protection/>
    </xf>
    <xf numFmtId="0" fontId="5" fillId="0" borderId="13" xfId="52" applyFont="1" applyBorder="1" applyAlignment="1" applyProtection="1">
      <alignment horizontal="right" vertical="top"/>
      <protection/>
    </xf>
    <xf numFmtId="0" fontId="5" fillId="0" borderId="0" xfId="52" applyFont="1" applyBorder="1" applyAlignment="1" applyProtection="1">
      <alignment horizontal="right" vertical="top"/>
      <protection/>
    </xf>
    <xf numFmtId="0" fontId="5" fillId="0" borderId="0" xfId="52" applyFont="1" applyBorder="1" applyAlignment="1" applyProtection="1">
      <alignment horizontal="left" vertical="top" wrapText="1"/>
      <protection/>
    </xf>
    <xf numFmtId="0" fontId="12" fillId="0" borderId="0" xfId="52" applyFont="1" applyProtection="1">
      <alignment/>
      <protection/>
    </xf>
    <xf numFmtId="0" fontId="12" fillId="0" borderId="0" xfId="52" applyFont="1" applyAlignment="1" applyProtection="1">
      <alignment horizontal="center"/>
      <protection/>
    </xf>
    <xf numFmtId="0" fontId="12" fillId="0" borderId="0" xfId="52" applyFont="1" applyAlignment="1" applyProtection="1">
      <alignment horizontal="right"/>
      <protection/>
    </xf>
    <xf numFmtId="0" fontId="7" fillId="0" borderId="0" xfId="52" applyFont="1" applyBorder="1" applyAlignment="1" applyProtection="1">
      <alignment horizontal="center"/>
      <protection/>
    </xf>
    <xf numFmtId="0" fontId="7" fillId="0" borderId="0" xfId="52" applyFont="1" applyBorder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52" applyFont="1" applyAlignment="1" applyProtection="1">
      <alignment horizontal="left" vertical="center"/>
      <protection/>
    </xf>
    <xf numFmtId="0" fontId="11" fillId="0" borderId="19" xfId="52" applyFont="1" applyBorder="1" applyAlignment="1" applyProtection="1">
      <alignment horizontal="center" vertical="center"/>
      <protection/>
    </xf>
    <xf numFmtId="0" fontId="11" fillId="0" borderId="10" xfId="52" applyFont="1" applyBorder="1" applyAlignment="1" applyProtection="1">
      <alignment horizontal="left" vertical="center"/>
      <protection/>
    </xf>
    <xf numFmtId="0" fontId="11" fillId="0" borderId="11" xfId="52" applyFont="1" applyBorder="1" applyAlignment="1" applyProtection="1">
      <alignment horizontal="left" vertical="center"/>
      <protection/>
    </xf>
    <xf numFmtId="4" fontId="11" fillId="0" borderId="13" xfId="52" applyNumberFormat="1" applyFont="1" applyBorder="1" applyAlignment="1" applyProtection="1">
      <alignment horizontal="center" vertical="center"/>
      <protection/>
    </xf>
    <xf numFmtId="0" fontId="11" fillId="0" borderId="0" xfId="52" applyFont="1" applyAlignment="1" applyProtection="1">
      <alignment horizontal="center" vertical="center"/>
      <protection/>
    </xf>
    <xf numFmtId="0" fontId="11" fillId="0" borderId="13" xfId="52" applyFont="1" applyBorder="1" applyAlignment="1" applyProtection="1">
      <alignment horizontal="center" vertical="center"/>
      <protection/>
    </xf>
    <xf numFmtId="0" fontId="11" fillId="0" borderId="13" xfId="52" applyFont="1" applyBorder="1" applyAlignment="1" applyProtection="1">
      <alignment horizontal="left" vertical="center"/>
      <protection/>
    </xf>
    <xf numFmtId="4" fontId="11" fillId="0" borderId="13" xfId="52" applyNumberFormat="1" applyFont="1" applyBorder="1" applyAlignment="1" applyProtection="1">
      <alignment vertical="center"/>
      <protection/>
    </xf>
    <xf numFmtId="0" fontId="5" fillId="0" borderId="15" xfId="52" applyFont="1" applyBorder="1" applyAlignment="1" applyProtection="1">
      <alignment horizontal="right" vertical="top"/>
      <protection/>
    </xf>
    <xf numFmtId="0" fontId="11" fillId="0" borderId="14" xfId="52" applyFont="1" applyBorder="1" applyAlignment="1" applyProtection="1">
      <alignment horizontal="center" vertical="center"/>
      <protection/>
    </xf>
    <xf numFmtId="0" fontId="5" fillId="0" borderId="16" xfId="52" applyFont="1" applyBorder="1" applyAlignment="1" applyProtection="1">
      <alignment horizontal="left" vertical="top" wrapText="1"/>
      <protection/>
    </xf>
    <xf numFmtId="4" fontId="5" fillId="0" borderId="13" xfId="52" applyNumberFormat="1" applyFont="1" applyBorder="1" applyAlignment="1" applyProtection="1">
      <alignment wrapText="1"/>
      <protection/>
    </xf>
    <xf numFmtId="0" fontId="12" fillId="0" borderId="0" xfId="52" applyFont="1" applyAlignment="1" applyProtection="1">
      <alignment horizontal="center"/>
      <protection/>
    </xf>
    <xf numFmtId="0" fontId="12" fillId="0" borderId="0" xfId="52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20" fillId="0" borderId="0" xfId="0" applyFont="1" applyAlignment="1" applyProtection="1">
      <alignment vertical="top"/>
      <protection/>
    </xf>
    <xf numFmtId="0" fontId="20" fillId="0" borderId="0" xfId="0" applyFont="1" applyAlignment="1" applyProtection="1">
      <alignment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wrapText="1"/>
      <protection/>
    </xf>
    <xf numFmtId="4" fontId="22" fillId="0" borderId="13" xfId="0" applyNumberFormat="1" applyFont="1" applyBorder="1" applyAlignment="1" applyProtection="1">
      <alignment/>
      <protection/>
    </xf>
    <xf numFmtId="4" fontId="22" fillId="0" borderId="11" xfId="0" applyNumberFormat="1" applyFont="1" applyBorder="1" applyAlignment="1" applyProtection="1">
      <alignment/>
      <protection/>
    </xf>
    <xf numFmtId="4" fontId="22" fillId="33" borderId="13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4" fontId="1" fillId="0" borderId="19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0" fontId="22" fillId="0" borderId="19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/>
      <protection/>
    </xf>
    <xf numFmtId="4" fontId="22" fillId="33" borderId="19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4" fontId="22" fillId="33" borderId="13" xfId="0" applyNumberFormat="1" applyFont="1" applyFill="1" applyBorder="1" applyAlignment="1" applyProtection="1">
      <alignment wrapText="1"/>
      <protection/>
    </xf>
    <xf numFmtId="0" fontId="22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wrapText="1"/>
      <protection/>
    </xf>
    <xf numFmtId="4" fontId="22" fillId="0" borderId="15" xfId="0" applyNumberFormat="1" applyFont="1" applyBorder="1" applyAlignment="1" applyProtection="1">
      <alignment/>
      <protection/>
    </xf>
    <xf numFmtId="4" fontId="22" fillId="0" borderId="17" xfId="0" applyNumberFormat="1" applyFont="1" applyBorder="1" applyAlignment="1" applyProtection="1">
      <alignment/>
      <protection/>
    </xf>
    <xf numFmtId="4" fontId="22" fillId="33" borderId="18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4" fontId="22" fillId="0" borderId="19" xfId="0" applyNumberFormat="1" applyFont="1" applyBorder="1" applyAlignment="1" applyProtection="1">
      <alignment/>
      <protection/>
    </xf>
    <xf numFmtId="4" fontId="22" fillId="0" borderId="0" xfId="0" applyNumberFormat="1" applyFont="1" applyBorder="1" applyAlignment="1" applyProtection="1">
      <alignment/>
      <protection/>
    </xf>
    <xf numFmtId="4" fontId="22" fillId="33" borderId="20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wrapText="1"/>
      <protection/>
    </xf>
    <xf numFmtId="4" fontId="22" fillId="0" borderId="14" xfId="0" applyNumberFormat="1" applyFont="1" applyBorder="1" applyAlignment="1" applyProtection="1">
      <alignment/>
      <protection/>
    </xf>
    <xf numFmtId="4" fontId="22" fillId="0" borderId="21" xfId="0" applyNumberFormat="1" applyFont="1" applyBorder="1" applyAlignment="1" applyProtection="1">
      <alignment/>
      <protection/>
    </xf>
    <xf numFmtId="4" fontId="22" fillId="33" borderId="22" xfId="0" applyNumberFormat="1" applyFont="1" applyFill="1" applyBorder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right"/>
      <protection/>
    </xf>
    <xf numFmtId="49" fontId="25" fillId="0" borderId="0" xfId="54" applyNumberFormat="1" applyFont="1" applyAlignment="1" applyProtection="1">
      <alignment/>
      <protection/>
    </xf>
    <xf numFmtId="0" fontId="26" fillId="0" borderId="0" xfId="54" applyFont="1" applyFill="1" applyAlignment="1" applyProtection="1">
      <alignment vertical="center"/>
      <protection/>
    </xf>
    <xf numFmtId="41" fontId="26" fillId="0" borderId="0" xfId="54" applyNumberFormat="1" applyFont="1" applyFill="1" applyAlignment="1" applyProtection="1">
      <alignment vertical="center"/>
      <protection/>
    </xf>
    <xf numFmtId="0" fontId="26" fillId="0" borderId="0" xfId="54" applyFont="1" applyFill="1" applyAlignment="1" applyProtection="1">
      <alignment horizontal="center" vertical="center"/>
      <protection/>
    </xf>
    <xf numFmtId="0" fontId="27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29" fillId="0" borderId="0" xfId="54" applyNumberFormat="1" applyFont="1" applyFill="1" applyBorder="1" applyAlignment="1" applyProtection="1">
      <alignment vertical="center"/>
      <protection/>
    </xf>
    <xf numFmtId="41" fontId="29" fillId="0" borderId="0" xfId="54" applyNumberFormat="1" applyFont="1" applyFill="1" applyBorder="1" applyAlignment="1" applyProtection="1">
      <alignment vertical="center"/>
      <protection/>
    </xf>
    <xf numFmtId="0" fontId="30" fillId="0" borderId="13" xfId="53" applyFont="1" applyBorder="1" applyAlignment="1" applyProtection="1">
      <alignment horizontal="left" vertical="center"/>
      <protection/>
    </xf>
    <xf numFmtId="0" fontId="31" fillId="0" borderId="23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4" applyProtection="1">
      <alignment/>
      <protection/>
    </xf>
    <xf numFmtId="0" fontId="32" fillId="0" borderId="13" xfId="53" applyFont="1" applyBorder="1" applyAlignment="1" applyProtection="1">
      <alignment horizontal="center" vertical="center"/>
      <protection/>
    </xf>
    <xf numFmtId="0" fontId="33" fillId="0" borderId="0" xfId="54" applyFont="1" applyProtection="1">
      <alignment/>
      <protection/>
    </xf>
    <xf numFmtId="0" fontId="26" fillId="0" borderId="13" xfId="54" applyFont="1" applyFill="1" applyBorder="1" applyAlignment="1" applyProtection="1">
      <alignment vertical="center" wrapText="1"/>
      <protection/>
    </xf>
    <xf numFmtId="0" fontId="10" fillId="0" borderId="24" xfId="54" applyNumberFormat="1" applyFont="1" applyFill="1" applyBorder="1" applyAlignment="1" applyProtection="1">
      <alignment vertical="center" wrapText="1"/>
      <protection/>
    </xf>
    <xf numFmtId="4" fontId="10" fillId="0" borderId="13" xfId="54" applyNumberFormat="1" applyFont="1" applyFill="1" applyBorder="1" applyAlignment="1" applyProtection="1">
      <alignment horizontal="right" vertical="center"/>
      <protection/>
    </xf>
    <xf numFmtId="4" fontId="26" fillId="0" borderId="13" xfId="54" applyNumberFormat="1" applyFont="1" applyFill="1" applyBorder="1" applyAlignment="1" applyProtection="1">
      <alignment horizontal="center" vertical="center"/>
      <protection/>
    </xf>
    <xf numFmtId="4" fontId="27" fillId="34" borderId="13" xfId="54" applyNumberFormat="1" applyFont="1" applyFill="1" applyBorder="1" applyAlignment="1" applyProtection="1">
      <alignment horizontal="right" vertical="center"/>
      <protection/>
    </xf>
    <xf numFmtId="4" fontId="27" fillId="34" borderId="13" xfId="54" applyNumberFormat="1" applyFont="1" applyFill="1" applyBorder="1" applyAlignment="1" applyProtection="1">
      <alignment horizontal="center" vertical="center"/>
      <protection/>
    </xf>
    <xf numFmtId="0" fontId="29" fillId="0" borderId="24" xfId="54" applyNumberFormat="1" applyFont="1" applyFill="1" applyBorder="1" applyAlignment="1" applyProtection="1">
      <alignment vertical="center" wrapText="1"/>
      <protection/>
    </xf>
    <xf numFmtId="4" fontId="29" fillId="34" borderId="13" xfId="54" applyNumberFormat="1" applyFont="1" applyFill="1" applyBorder="1" applyAlignment="1" applyProtection="1">
      <alignment horizontal="right" vertical="center"/>
      <protection/>
    </xf>
    <xf numFmtId="4" fontId="26" fillId="34" borderId="13" xfId="54" applyNumberFormat="1" applyFont="1" applyFill="1" applyBorder="1" applyAlignment="1" applyProtection="1">
      <alignment horizontal="center" vertical="center"/>
      <protection/>
    </xf>
    <xf numFmtId="0" fontId="34" fillId="0" borderId="24" xfId="54" applyNumberFormat="1" applyFont="1" applyFill="1" applyBorder="1" applyAlignment="1" applyProtection="1">
      <alignment vertical="center" wrapText="1"/>
      <protection/>
    </xf>
    <xf numFmtId="4" fontId="34" fillId="0" borderId="13" xfId="54" applyNumberFormat="1" applyFont="1" applyFill="1" applyBorder="1" applyAlignment="1" applyProtection="1">
      <alignment horizontal="right" vertical="center"/>
      <protection/>
    </xf>
    <xf numFmtId="4" fontId="32" fillId="34" borderId="13" xfId="54" applyNumberFormat="1" applyFont="1" applyFill="1" applyBorder="1" applyAlignment="1" applyProtection="1">
      <alignment horizontal="center" vertical="center"/>
      <protection/>
    </xf>
    <xf numFmtId="4" fontId="10" fillId="34" borderId="13" xfId="54" applyNumberFormat="1" applyFont="1" applyFill="1" applyBorder="1" applyAlignment="1" applyProtection="1">
      <alignment horizontal="right" vertical="center"/>
      <protection/>
    </xf>
    <xf numFmtId="4" fontId="29" fillId="0" borderId="13" xfId="54" applyNumberFormat="1" applyFont="1" applyFill="1" applyBorder="1" applyAlignment="1" applyProtection="1">
      <alignment horizontal="right" vertical="center"/>
      <protection/>
    </xf>
    <xf numFmtId="0" fontId="26" fillId="0" borderId="13" xfId="54" applyFont="1" applyFill="1" applyBorder="1" applyAlignment="1" applyProtection="1">
      <alignment vertical="center"/>
      <protection/>
    </xf>
    <xf numFmtId="4" fontId="26" fillId="34" borderId="13" xfId="54" applyNumberFormat="1" applyFont="1" applyFill="1" applyBorder="1" applyAlignment="1" applyProtection="1">
      <alignment vertical="center"/>
      <protection/>
    </xf>
    <xf numFmtId="0" fontId="34" fillId="0" borderId="25" xfId="54" applyNumberFormat="1" applyFont="1" applyFill="1" applyBorder="1" applyAlignment="1" applyProtection="1">
      <alignment vertical="center" wrapText="1"/>
      <protection/>
    </xf>
    <xf numFmtId="4" fontId="32" fillId="0" borderId="13" xfId="54" applyNumberFormat="1" applyFont="1" applyFill="1" applyBorder="1" applyAlignment="1" applyProtection="1">
      <alignment vertical="center"/>
      <protection/>
    </xf>
    <xf numFmtId="0" fontId="34" fillId="0" borderId="0" xfId="54" applyNumberFormat="1" applyFont="1" applyFill="1" applyBorder="1" applyAlignment="1" applyProtection="1">
      <alignment vertical="center" wrapText="1"/>
      <protection/>
    </xf>
    <xf numFmtId="4" fontId="32" fillId="34" borderId="13" xfId="54" applyNumberFormat="1" applyFont="1" applyFill="1" applyBorder="1" applyAlignment="1" applyProtection="1">
      <alignment vertical="center"/>
      <protection/>
    </xf>
    <xf numFmtId="0" fontId="35" fillId="0" borderId="13" xfId="54" applyFont="1" applyFill="1" applyBorder="1" applyAlignment="1" applyProtection="1">
      <alignment vertical="center"/>
      <protection/>
    </xf>
    <xf numFmtId="49" fontId="36" fillId="0" borderId="13" xfId="54" applyNumberFormat="1" applyFont="1" applyFill="1" applyBorder="1" applyAlignment="1" applyProtection="1">
      <alignment horizontal="left" vertical="center" wrapText="1"/>
      <protection/>
    </xf>
    <xf numFmtId="4" fontId="37" fillId="0" borderId="13" xfId="54" applyNumberFormat="1" applyFont="1" applyFill="1" applyBorder="1" applyAlignment="1" applyProtection="1">
      <alignment vertical="center"/>
      <protection/>
    </xf>
    <xf numFmtId="4" fontId="37" fillId="34" borderId="13" xfId="54" applyNumberFormat="1" applyFont="1" applyFill="1" applyBorder="1" applyAlignment="1" applyProtection="1">
      <alignment horizontal="center" vertical="center"/>
      <protection/>
    </xf>
    <xf numFmtId="0" fontId="35" fillId="0" borderId="0" xfId="54" applyFont="1" applyFill="1" applyAlignment="1" applyProtection="1">
      <alignment vertical="center"/>
      <protection/>
    </xf>
    <xf numFmtId="0" fontId="36" fillId="0" borderId="13" xfId="54" applyNumberFormat="1" applyFont="1" applyFill="1" applyBorder="1" applyAlignment="1" applyProtection="1">
      <alignment vertical="center" wrapText="1"/>
      <protection/>
    </xf>
    <xf numFmtId="4" fontId="26" fillId="0" borderId="13" xfId="54" applyNumberFormat="1" applyFont="1" applyFill="1" applyBorder="1" applyAlignment="1" applyProtection="1">
      <alignment vertical="center"/>
      <protection/>
    </xf>
    <xf numFmtId="0" fontId="10" fillId="0" borderId="26" xfId="54" applyNumberFormat="1" applyFont="1" applyFill="1" applyBorder="1" applyAlignment="1" applyProtection="1">
      <alignment vertical="center" wrapText="1"/>
      <protection/>
    </xf>
    <xf numFmtId="0" fontId="23" fillId="33" borderId="0" xfId="54" applyFont="1" applyFill="1" applyProtection="1">
      <alignment/>
      <protection/>
    </xf>
    <xf numFmtId="0" fontId="23" fillId="0" borderId="0" xfId="54" applyFont="1" applyProtection="1">
      <alignment/>
      <protection/>
    </xf>
    <xf numFmtId="0" fontId="20" fillId="0" borderId="0" xfId="54" applyFont="1" applyProtection="1">
      <alignment/>
      <protection/>
    </xf>
    <xf numFmtId="0" fontId="20" fillId="0" borderId="0" xfId="54" applyFont="1" applyBorder="1" applyAlignment="1" applyProtection="1">
      <alignment/>
      <protection/>
    </xf>
    <xf numFmtId="0" fontId="6" fillId="0" borderId="0" xfId="54" applyBorder="1" applyAlignment="1" applyProtection="1">
      <alignment/>
      <protection/>
    </xf>
    <xf numFmtId="0" fontId="1" fillId="0" borderId="0" xfId="54" applyFont="1" applyAlignment="1" applyProtection="1">
      <alignment horizontal="left"/>
      <protection/>
    </xf>
    <xf numFmtId="0" fontId="20" fillId="0" borderId="0" xfId="54" applyFont="1" applyAlignment="1" applyProtection="1">
      <alignment horizontal="center"/>
      <protection/>
    </xf>
    <xf numFmtId="0" fontId="1" fillId="0" borderId="0" xfId="54" applyFont="1" applyAlignment="1" applyProtection="1">
      <alignment horizontal="center"/>
      <protection/>
    </xf>
    <xf numFmtId="0" fontId="20" fillId="0" borderId="21" xfId="54" applyFont="1" applyBorder="1" applyAlignment="1" applyProtection="1">
      <alignment horizontal="center"/>
      <protection/>
    </xf>
    <xf numFmtId="0" fontId="20" fillId="0" borderId="0" xfId="54" applyFont="1" applyAlignment="1" applyProtection="1">
      <alignment horizontal="center" vertical="top"/>
      <protection/>
    </xf>
    <xf numFmtId="0" fontId="32" fillId="0" borderId="13" xfId="54" applyFont="1" applyFill="1" applyBorder="1" applyAlignment="1" applyProtection="1">
      <alignment vertical="center" wrapText="1"/>
      <protection/>
    </xf>
    <xf numFmtId="0" fontId="32" fillId="0" borderId="0" xfId="54" applyFont="1" applyFill="1" applyAlignment="1" applyProtection="1">
      <alignment vertical="center"/>
      <protection/>
    </xf>
    <xf numFmtId="0" fontId="26" fillId="0" borderId="0" xfId="53" applyFont="1" applyAlignment="1" applyProtection="1">
      <alignment vertical="center"/>
      <protection/>
    </xf>
    <xf numFmtId="0" fontId="26" fillId="0" borderId="0" xfId="53" applyFont="1" applyFill="1" applyAlignment="1" applyProtection="1">
      <alignment vertical="center"/>
      <protection/>
    </xf>
    <xf numFmtId="41" fontId="26" fillId="0" borderId="0" xfId="53" applyNumberFormat="1" applyFont="1" applyFill="1" applyAlignment="1" applyProtection="1">
      <alignment vertical="center"/>
      <protection/>
    </xf>
    <xf numFmtId="0" fontId="26" fillId="0" borderId="0" xfId="53" applyFont="1" applyAlignment="1" applyProtection="1">
      <alignment horizontal="center" vertical="center"/>
      <protection/>
    </xf>
    <xf numFmtId="0" fontId="27" fillId="0" borderId="0" xfId="53" applyFont="1" applyFill="1" applyBorder="1" applyAlignment="1" applyProtection="1">
      <alignment horizontal="center" vertical="center" wrapText="1"/>
      <protection/>
    </xf>
    <xf numFmtId="0" fontId="38" fillId="0" borderId="0" xfId="53" applyFont="1" applyFill="1" applyBorder="1" applyAlignment="1" applyProtection="1">
      <alignment horizontal="center" vertical="center"/>
      <protection/>
    </xf>
    <xf numFmtId="0" fontId="29" fillId="0" borderId="0" xfId="53" applyNumberFormat="1" applyFont="1" applyFill="1" applyBorder="1" applyAlignment="1" applyProtection="1">
      <alignment vertical="center"/>
      <protection/>
    </xf>
    <xf numFmtId="41" fontId="29" fillId="0" borderId="0" xfId="53" applyNumberFormat="1" applyFont="1" applyFill="1" applyBorder="1" applyAlignment="1" applyProtection="1">
      <alignment vertical="center"/>
      <protection/>
    </xf>
    <xf numFmtId="0" fontId="29" fillId="0" borderId="0" xfId="53" applyNumberFormat="1" applyFont="1" applyFill="1" applyBorder="1" applyAlignment="1" applyProtection="1">
      <alignment horizontal="right" vertical="center"/>
      <protection/>
    </xf>
    <xf numFmtId="0" fontId="27" fillId="0" borderId="13" xfId="53" applyFont="1" applyBorder="1" applyAlignment="1" applyProtection="1">
      <alignment horizontal="left" vertical="center"/>
      <protection/>
    </xf>
    <xf numFmtId="0" fontId="10" fillId="0" borderId="23" xfId="53" applyNumberFormat="1" applyFont="1" applyFill="1" applyBorder="1" applyAlignment="1" applyProtection="1">
      <alignment horizontal="center" vertical="center" wrapText="1"/>
      <protection/>
    </xf>
    <xf numFmtId="0" fontId="78" fillId="0" borderId="0" xfId="53" applyFont="1" applyProtection="1">
      <alignment/>
      <protection/>
    </xf>
    <xf numFmtId="0" fontId="79" fillId="0" borderId="0" xfId="53" applyFont="1" applyProtection="1">
      <alignment/>
      <protection/>
    </xf>
    <xf numFmtId="0" fontId="26" fillId="0" borderId="13" xfId="53" applyFont="1" applyBorder="1" applyAlignment="1" applyProtection="1">
      <alignment vertical="center" wrapText="1"/>
      <protection/>
    </xf>
    <xf numFmtId="0" fontId="10" fillId="0" borderId="24" xfId="53" applyNumberFormat="1" applyFont="1" applyFill="1" applyBorder="1" applyAlignment="1" applyProtection="1">
      <alignment vertical="center" wrapText="1"/>
      <protection/>
    </xf>
    <xf numFmtId="4" fontId="10" fillId="0" borderId="13" xfId="53" applyNumberFormat="1" applyFont="1" applyFill="1" applyBorder="1" applyAlignment="1" applyProtection="1">
      <alignment horizontal="right" vertical="center"/>
      <protection/>
    </xf>
    <xf numFmtId="4" fontId="27" fillId="0" borderId="13" xfId="53" applyNumberFormat="1" applyFont="1" applyFill="1" applyBorder="1" applyAlignment="1" applyProtection="1">
      <alignment vertical="center"/>
      <protection/>
    </xf>
    <xf numFmtId="4" fontId="26" fillId="34" borderId="13" xfId="53" applyNumberFormat="1" applyFont="1" applyFill="1" applyBorder="1" applyAlignment="1" applyProtection="1">
      <alignment horizontal="center" vertical="center"/>
      <protection/>
    </xf>
    <xf numFmtId="4" fontId="27" fillId="34" borderId="13" xfId="53" applyNumberFormat="1" applyFont="1" applyFill="1" applyBorder="1" applyAlignment="1" applyProtection="1">
      <alignment vertical="center"/>
      <protection/>
    </xf>
    <xf numFmtId="4" fontId="27" fillId="34" borderId="13" xfId="53" applyNumberFormat="1" applyFont="1" applyFill="1" applyBorder="1" applyAlignment="1" applyProtection="1">
      <alignment horizontal="center" vertical="center"/>
      <protection/>
    </xf>
    <xf numFmtId="0" fontId="29" fillId="0" borderId="24" xfId="53" applyNumberFormat="1" applyFont="1" applyFill="1" applyBorder="1" applyAlignment="1" applyProtection="1">
      <alignment vertical="center" wrapText="1"/>
      <protection/>
    </xf>
    <xf numFmtId="4" fontId="26" fillId="34" borderId="13" xfId="53" applyNumberFormat="1" applyFont="1" applyFill="1" applyBorder="1" applyAlignment="1" applyProtection="1">
      <alignment vertical="center"/>
      <protection/>
    </xf>
    <xf numFmtId="0" fontId="34" fillId="0" borderId="24" xfId="53" applyNumberFormat="1" applyFont="1" applyFill="1" applyBorder="1" applyAlignment="1" applyProtection="1">
      <alignment vertical="center" wrapText="1"/>
      <protection/>
    </xf>
    <xf numFmtId="4" fontId="34" fillId="0" borderId="13" xfId="53" applyNumberFormat="1" applyFont="1" applyFill="1" applyBorder="1" applyAlignment="1" applyProtection="1">
      <alignment horizontal="right" vertical="center"/>
      <protection/>
    </xf>
    <xf numFmtId="4" fontId="32" fillId="0" borderId="13" xfId="53" applyNumberFormat="1" applyFont="1" applyFill="1" applyBorder="1" applyAlignment="1" applyProtection="1">
      <alignment vertical="center"/>
      <protection/>
    </xf>
    <xf numFmtId="4" fontId="32" fillId="34" borderId="13" xfId="53" applyNumberFormat="1" applyFont="1" applyFill="1" applyBorder="1" applyAlignment="1" applyProtection="1">
      <alignment horizontal="center" vertical="center"/>
      <protection/>
    </xf>
    <xf numFmtId="4" fontId="26" fillId="0" borderId="13" xfId="53" applyNumberFormat="1" applyFont="1" applyFill="1" applyBorder="1" applyAlignment="1" applyProtection="1">
      <alignment vertical="center"/>
      <protection/>
    </xf>
    <xf numFmtId="4" fontId="29" fillId="0" borderId="13" xfId="53" applyNumberFormat="1" applyFont="1" applyFill="1" applyBorder="1" applyAlignment="1" applyProtection="1">
      <alignment horizontal="right" vertical="center"/>
      <protection/>
    </xf>
    <xf numFmtId="0" fontId="26" fillId="0" borderId="13" xfId="53" applyFont="1" applyBorder="1" applyAlignment="1" applyProtection="1">
      <alignment vertical="center"/>
      <protection/>
    </xf>
    <xf numFmtId="4" fontId="29" fillId="34" borderId="13" xfId="53" applyNumberFormat="1" applyFont="1" applyFill="1" applyBorder="1" applyAlignment="1" applyProtection="1">
      <alignment horizontal="right" vertical="center"/>
      <protection/>
    </xf>
    <xf numFmtId="0" fontId="26" fillId="0" borderId="14" xfId="53" applyFont="1" applyBorder="1" applyAlignment="1" applyProtection="1">
      <alignment vertical="center"/>
      <protection/>
    </xf>
    <xf numFmtId="0" fontId="10" fillId="0" borderId="26" xfId="53" applyNumberFormat="1" applyFont="1" applyFill="1" applyBorder="1" applyAlignment="1" applyProtection="1">
      <alignment vertical="center" wrapText="1"/>
      <protection/>
    </xf>
    <xf numFmtId="0" fontId="23" fillId="33" borderId="0" xfId="53" applyFont="1" applyFill="1" applyProtection="1">
      <alignment/>
      <protection/>
    </xf>
    <xf numFmtId="0" fontId="23" fillId="0" borderId="0" xfId="53" applyFont="1" applyProtection="1">
      <alignment/>
      <protection/>
    </xf>
    <xf numFmtId="0" fontId="20" fillId="0" borderId="0" xfId="53" applyFont="1" applyProtection="1">
      <alignment/>
      <protection/>
    </xf>
    <xf numFmtId="0" fontId="20" fillId="0" borderId="0" xfId="53" applyFont="1" applyBorder="1" applyAlignment="1" applyProtection="1">
      <alignment/>
      <protection/>
    </xf>
    <xf numFmtId="0" fontId="6" fillId="0" borderId="0" xfId="53" applyBorder="1" applyAlignment="1" applyProtection="1">
      <alignment/>
      <protection/>
    </xf>
    <xf numFmtId="0" fontId="1" fillId="0" borderId="0" xfId="53" applyFont="1" applyAlignment="1" applyProtection="1">
      <alignment horizontal="left"/>
      <protection/>
    </xf>
    <xf numFmtId="0" fontId="20" fillId="0" borderId="0" xfId="53" applyFont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20" fillId="0" borderId="21" xfId="53" applyFont="1" applyBorder="1" applyAlignment="1" applyProtection="1">
      <alignment horizontal="center"/>
      <protection/>
    </xf>
    <xf numFmtId="0" fontId="20" fillId="0" borderId="0" xfId="53" applyFont="1" applyAlignment="1" applyProtection="1">
      <alignment horizontal="center" vertical="top"/>
      <protection/>
    </xf>
    <xf numFmtId="0" fontId="26" fillId="0" borderId="0" xfId="53" applyFont="1" applyFill="1" applyAlignment="1" applyProtection="1">
      <alignment horizontal="center" vertical="center"/>
      <protection/>
    </xf>
    <xf numFmtId="0" fontId="78" fillId="0" borderId="0" xfId="55" applyFont="1" applyAlignment="1" applyProtection="1">
      <alignment horizontal="left"/>
      <protection/>
    </xf>
    <xf numFmtId="0" fontId="78" fillId="0" borderId="0" xfId="55" applyFont="1" applyProtection="1">
      <alignment/>
      <protection/>
    </xf>
    <xf numFmtId="0" fontId="26" fillId="0" borderId="0" xfId="55" applyFont="1" applyFill="1" applyAlignment="1" applyProtection="1">
      <alignment vertical="center"/>
      <protection/>
    </xf>
    <xf numFmtId="41" fontId="26" fillId="0" borderId="0" xfId="55" applyNumberFormat="1" applyFont="1" applyFill="1" applyAlignment="1" applyProtection="1">
      <alignment vertical="center"/>
      <protection/>
    </xf>
    <xf numFmtId="0" fontId="26" fillId="0" borderId="0" xfId="55" applyFont="1" applyFill="1" applyAlignment="1" applyProtection="1">
      <alignment horizontal="center" vertical="center"/>
      <protection/>
    </xf>
    <xf numFmtId="0" fontId="27" fillId="0" borderId="0" xfId="55" applyFont="1" applyFill="1" applyAlignment="1" applyProtection="1">
      <alignment horizontal="center" vertical="center" wrapText="1"/>
      <protection/>
    </xf>
    <xf numFmtId="0" fontId="38" fillId="0" borderId="0" xfId="55" applyFont="1" applyFill="1" applyAlignment="1" applyProtection="1">
      <alignment horizontal="center" vertical="center" wrapText="1"/>
      <protection/>
    </xf>
    <xf numFmtId="0" fontId="38" fillId="0" borderId="0" xfId="53" applyFont="1" applyAlignment="1" applyProtection="1">
      <alignment horizontal="left"/>
      <protection/>
    </xf>
    <xf numFmtId="0" fontId="38" fillId="0" borderId="0" xfId="53" applyFont="1" applyProtection="1">
      <alignment/>
      <protection/>
    </xf>
    <xf numFmtId="0" fontId="29" fillId="0" borderId="0" xfId="53" applyNumberFormat="1" applyFont="1" applyFill="1" applyBorder="1" applyAlignment="1" applyProtection="1">
      <alignment horizontal="left" vertical="center"/>
      <protection/>
    </xf>
    <xf numFmtId="0" fontId="79" fillId="0" borderId="0" xfId="55" applyFont="1" applyProtection="1">
      <alignment/>
      <protection/>
    </xf>
    <xf numFmtId="0" fontId="26" fillId="0" borderId="13" xfId="53" applyFont="1" applyBorder="1" applyAlignment="1" applyProtection="1">
      <alignment horizontal="left" vertical="center" wrapText="1"/>
      <protection/>
    </xf>
    <xf numFmtId="4" fontId="10" fillId="0" borderId="13" xfId="53" applyNumberFormat="1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 vertical="center" wrapText="1"/>
      <protection/>
    </xf>
    <xf numFmtId="0" fontId="78" fillId="0" borderId="0" xfId="55" applyFont="1" applyFill="1" applyProtection="1">
      <alignment/>
      <protection/>
    </xf>
    <xf numFmtId="0" fontId="34" fillId="35" borderId="24" xfId="53" applyNumberFormat="1" applyFont="1" applyFill="1" applyBorder="1" applyAlignment="1" applyProtection="1">
      <alignment vertical="center" wrapText="1"/>
      <protection/>
    </xf>
    <xf numFmtId="4" fontId="34" fillId="0" borderId="13" xfId="53" applyNumberFormat="1" applyFont="1" applyFill="1" applyBorder="1" applyAlignment="1" applyProtection="1">
      <alignment vertical="center"/>
      <protection/>
    </xf>
    <xf numFmtId="4" fontId="32" fillId="35" borderId="13" xfId="53" applyNumberFormat="1" applyFont="1" applyFill="1" applyBorder="1" applyAlignment="1" applyProtection="1">
      <alignment vertical="center"/>
      <protection/>
    </xf>
    <xf numFmtId="4" fontId="32" fillId="34" borderId="13" xfId="53" applyNumberFormat="1" applyFont="1" applyFill="1" applyBorder="1" applyAlignment="1" applyProtection="1">
      <alignment vertical="center"/>
      <protection/>
    </xf>
    <xf numFmtId="4" fontId="29" fillId="0" borderId="13" xfId="53" applyNumberFormat="1" applyFont="1" applyFill="1" applyBorder="1" applyAlignment="1" applyProtection="1">
      <alignment vertical="center"/>
      <protection/>
    </xf>
    <xf numFmtId="4" fontId="26" fillId="0" borderId="13" xfId="53" applyNumberFormat="1" applyFont="1" applyBorder="1" applyAlignment="1" applyProtection="1">
      <alignment vertical="center"/>
      <protection/>
    </xf>
    <xf numFmtId="4" fontId="26" fillId="35" borderId="13" xfId="53" applyNumberFormat="1" applyFont="1" applyFill="1" applyBorder="1" applyAlignment="1" applyProtection="1">
      <alignment vertical="center"/>
      <protection/>
    </xf>
    <xf numFmtId="0" fontId="26" fillId="0" borderId="13" xfId="53" applyFont="1" applyBorder="1" applyAlignment="1" applyProtection="1">
      <alignment horizontal="left" vertical="center"/>
      <protection/>
    </xf>
    <xf numFmtId="0" fontId="26" fillId="0" borderId="27" xfId="53" applyFont="1" applyBorder="1" applyAlignment="1" applyProtection="1">
      <alignment vertical="center"/>
      <protection/>
    </xf>
    <xf numFmtId="4" fontId="32" fillId="0" borderId="27" xfId="53" applyNumberFormat="1" applyFont="1" applyBorder="1" applyAlignment="1" applyProtection="1">
      <alignment vertical="center"/>
      <protection/>
    </xf>
    <xf numFmtId="4" fontId="26" fillId="35" borderId="0" xfId="53" applyNumberFormat="1" applyFont="1" applyFill="1" applyBorder="1" applyAlignment="1" applyProtection="1">
      <alignment vertical="center"/>
      <protection/>
    </xf>
    <xf numFmtId="0" fontId="26" fillId="0" borderId="25" xfId="53" applyFont="1" applyBorder="1" applyAlignment="1" applyProtection="1">
      <alignment vertical="center"/>
      <protection/>
    </xf>
    <xf numFmtId="0" fontId="23" fillId="33" borderId="0" xfId="55" applyFont="1" applyFill="1" applyProtection="1">
      <alignment/>
      <protection/>
    </xf>
    <xf numFmtId="0" fontId="23" fillId="0" borderId="0" xfId="55" applyFont="1" applyProtection="1">
      <alignment/>
      <protection/>
    </xf>
    <xf numFmtId="0" fontId="20" fillId="0" borderId="0" xfId="55" applyFont="1" applyProtection="1">
      <alignment/>
      <protection/>
    </xf>
    <xf numFmtId="0" fontId="20" fillId="0" borderId="0" xfId="55" applyFont="1" applyBorder="1" applyAlignment="1" applyProtection="1">
      <alignment/>
      <protection/>
    </xf>
    <xf numFmtId="0" fontId="71" fillId="0" borderId="0" xfId="55" applyBorder="1" applyAlignment="1" applyProtection="1">
      <alignment/>
      <protection/>
    </xf>
    <xf numFmtId="0" fontId="1" fillId="0" borderId="0" xfId="55" applyFont="1" applyAlignment="1" applyProtection="1">
      <alignment horizontal="left"/>
      <protection/>
    </xf>
    <xf numFmtId="0" fontId="20" fillId="0" borderId="0" xfId="55" applyFont="1" applyAlignment="1" applyProtection="1">
      <alignment horizontal="center"/>
      <protection/>
    </xf>
    <xf numFmtId="0" fontId="1" fillId="0" borderId="0" xfId="55" applyFont="1" applyAlignment="1" applyProtection="1">
      <alignment horizontal="center"/>
      <protection/>
    </xf>
    <xf numFmtId="0" fontId="20" fillId="0" borderId="21" xfId="55" applyFont="1" applyBorder="1" applyAlignment="1" applyProtection="1">
      <alignment horizontal="center"/>
      <protection/>
    </xf>
    <xf numFmtId="0" fontId="20" fillId="0" borderId="0" xfId="55" applyFont="1" applyAlignment="1" applyProtection="1">
      <alignment horizontal="center" vertical="top"/>
      <protection/>
    </xf>
    <xf numFmtId="0" fontId="1" fillId="0" borderId="0" xfId="55" applyFont="1" applyProtection="1">
      <alignment/>
      <protection/>
    </xf>
    <xf numFmtId="0" fontId="38" fillId="0" borderId="0" xfId="55" applyFont="1" applyFill="1" applyAlignment="1" applyProtection="1">
      <alignment horizontal="center" vertical="center"/>
      <protection/>
    </xf>
    <xf numFmtId="0" fontId="29" fillId="0" borderId="0" xfId="53" applyNumberFormat="1" applyFont="1" applyFill="1" applyBorder="1" applyAlignment="1" applyProtection="1">
      <alignment horizontal="center" vertical="center"/>
      <protection/>
    </xf>
    <xf numFmtId="4" fontId="29" fillId="34" borderId="13" xfId="53" applyNumberFormat="1" applyFont="1" applyFill="1" applyBorder="1" applyAlignment="1" applyProtection="1">
      <alignment vertical="center"/>
      <protection/>
    </xf>
    <xf numFmtId="4" fontId="27" fillId="34" borderId="13" xfId="53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0" fontId="27" fillId="0" borderId="0" xfId="53" applyFont="1" applyFill="1" applyAlignment="1" applyProtection="1">
      <alignment horizontal="center" vertical="center" wrapText="1"/>
      <protection/>
    </xf>
    <xf numFmtId="41" fontId="26" fillId="0" borderId="0" xfId="53" applyNumberFormat="1" applyFont="1" applyAlignment="1" applyProtection="1">
      <alignment vertical="center"/>
      <protection/>
    </xf>
    <xf numFmtId="0" fontId="6" fillId="0" borderId="0" xfId="53" applyProtection="1">
      <alignment/>
      <protection/>
    </xf>
    <xf numFmtId="0" fontId="32" fillId="0" borderId="0" xfId="53" applyFont="1" applyAlignment="1" applyProtection="1">
      <alignment horizontal="center" vertical="center"/>
      <protection/>
    </xf>
    <xf numFmtId="4" fontId="10" fillId="34" borderId="13" xfId="53" applyNumberFormat="1" applyFont="1" applyFill="1" applyBorder="1" applyAlignment="1" applyProtection="1">
      <alignment horizontal="right" vertical="center"/>
      <protection/>
    </xf>
    <xf numFmtId="0" fontId="14" fillId="0" borderId="0" xfId="52" applyFont="1" applyAlignment="1" applyProtection="1">
      <alignment horizontal="left" wrapText="1"/>
      <protection/>
    </xf>
    <xf numFmtId="0" fontId="15" fillId="0" borderId="0" xfId="52" applyFont="1" applyAlignment="1" applyProtection="1">
      <alignment horizontal="left"/>
      <protection/>
    </xf>
    <xf numFmtId="0" fontId="11" fillId="0" borderId="10" xfId="52" applyFont="1" applyBorder="1" applyAlignment="1" applyProtection="1">
      <alignment horizontal="left"/>
      <protection/>
    </xf>
    <xf numFmtId="0" fontId="11" fillId="0" borderId="11" xfId="52" applyFont="1" applyBorder="1" applyAlignment="1" applyProtection="1">
      <alignment horizontal="left"/>
      <protection/>
    </xf>
    <xf numFmtId="0" fontId="11" fillId="0" borderId="12" xfId="52" applyFont="1" applyBorder="1" applyAlignment="1" applyProtection="1">
      <alignment horizontal="left"/>
      <protection/>
    </xf>
    <xf numFmtId="0" fontId="13" fillId="0" borderId="10" xfId="52" applyFont="1" applyBorder="1" applyAlignment="1" applyProtection="1">
      <alignment horizontal="center" vertical="center" wrapText="1"/>
      <protection/>
    </xf>
    <xf numFmtId="0" fontId="13" fillId="0" borderId="12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left" vertical="center"/>
      <protection/>
    </xf>
    <xf numFmtId="0" fontId="5" fillId="0" borderId="11" xfId="52" applyFont="1" applyBorder="1" applyAlignment="1" applyProtection="1">
      <alignment horizontal="left" vertical="center"/>
      <protection/>
    </xf>
    <xf numFmtId="0" fontId="5" fillId="0" borderId="12" xfId="52" applyFont="1" applyBorder="1" applyAlignment="1" applyProtection="1">
      <alignment horizontal="left" vertical="center"/>
      <protection/>
    </xf>
    <xf numFmtId="0" fontId="12" fillId="0" borderId="14" xfId="52" applyFont="1" applyBorder="1" applyAlignment="1" applyProtection="1">
      <alignment horizontal="right" vertical="center" wrapText="1"/>
      <protection/>
    </xf>
    <xf numFmtId="0" fontId="11" fillId="0" borderId="10" xfId="52" applyFont="1" applyFill="1" applyBorder="1" applyAlignment="1" applyProtection="1">
      <alignment horizontal="center" vertical="center" wrapText="1"/>
      <protection/>
    </xf>
    <xf numFmtId="0" fontId="11" fillId="0" borderId="12" xfId="52" applyFont="1" applyFill="1" applyBorder="1" applyAlignment="1" applyProtection="1">
      <alignment horizontal="center" vertical="center" wrapText="1"/>
      <protection/>
    </xf>
    <xf numFmtId="3" fontId="13" fillId="33" borderId="13" xfId="52" applyNumberFormat="1" applyFont="1" applyFill="1" applyBorder="1" applyAlignment="1" applyProtection="1">
      <alignment horizontal="right" vertical="center" wrapText="1"/>
      <protection/>
    </xf>
    <xf numFmtId="0" fontId="11" fillId="0" borderId="13" xfId="52" applyFont="1" applyBorder="1" applyAlignment="1" applyProtection="1">
      <alignment horizontal="center" vertical="center"/>
      <protection/>
    </xf>
    <xf numFmtId="0" fontId="11" fillId="0" borderId="27" xfId="52" applyFont="1" applyBorder="1" applyAlignment="1" applyProtection="1">
      <alignment vertical="center"/>
      <protection/>
    </xf>
    <xf numFmtId="0" fontId="11" fillId="0" borderId="0" xfId="52" applyFont="1" applyBorder="1" applyAlignment="1" applyProtection="1">
      <alignment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11" fillId="0" borderId="10" xfId="52" applyFont="1" applyBorder="1" applyAlignment="1" applyProtection="1">
      <alignment horizontal="center" vertical="center" wrapText="1"/>
      <protection/>
    </xf>
    <xf numFmtId="0" fontId="11" fillId="0" borderId="12" xfId="52" applyFont="1" applyBorder="1" applyAlignment="1" applyProtection="1">
      <alignment horizontal="center" vertical="center" wrapText="1"/>
      <protection/>
    </xf>
    <xf numFmtId="3" fontId="13" fillId="0" borderId="13" xfId="52" applyNumberFormat="1" applyFont="1" applyBorder="1" applyAlignment="1" applyProtection="1">
      <alignment horizontal="right" vertical="center" wrapText="1"/>
      <protection/>
    </xf>
    <xf numFmtId="4" fontId="13" fillId="0" borderId="13" xfId="52" applyNumberFormat="1" applyFont="1" applyFill="1" applyBorder="1" applyAlignment="1" applyProtection="1">
      <alignment horizontal="right" vertical="center" wrapText="1"/>
      <protection/>
    </xf>
    <xf numFmtId="0" fontId="13" fillId="0" borderId="27" xfId="52" applyFont="1" applyBorder="1" applyAlignment="1" applyProtection="1">
      <alignment horizontal="center" vertical="center" wrapText="1"/>
      <protection/>
    </xf>
    <xf numFmtId="0" fontId="13" fillId="0" borderId="0" xfId="52" applyFont="1" applyBorder="1" applyAlignment="1" applyProtection="1">
      <alignment horizontal="center" vertical="center" wrapText="1"/>
      <protection/>
    </xf>
    <xf numFmtId="0" fontId="11" fillId="0" borderId="10" xfId="52" applyFont="1" applyBorder="1" applyAlignment="1" applyProtection="1">
      <alignment horizontal="center" vertical="center"/>
      <protection/>
    </xf>
    <xf numFmtId="0" fontId="11" fillId="0" borderId="12" xfId="52" applyFont="1" applyBorder="1" applyAlignment="1" applyProtection="1">
      <alignment horizontal="center" vertical="center"/>
      <protection/>
    </xf>
    <xf numFmtId="3" fontId="11" fillId="33" borderId="13" xfId="52" applyNumberFormat="1" applyFont="1" applyFill="1" applyBorder="1" applyAlignment="1" applyProtection="1">
      <alignment horizontal="right" vertical="center"/>
      <protection/>
    </xf>
    <xf numFmtId="0" fontId="12" fillId="0" borderId="19" xfId="52" applyFont="1" applyBorder="1" applyAlignment="1" applyProtection="1">
      <alignment horizontal="right" vertical="center" wrapText="1"/>
      <protection/>
    </xf>
    <xf numFmtId="0" fontId="11" fillId="0" borderId="10" xfId="52" applyFont="1" applyBorder="1" applyAlignment="1" applyProtection="1">
      <alignment horizontal="center" vertical="center" wrapText="1"/>
      <protection/>
    </xf>
    <xf numFmtId="0" fontId="13" fillId="0" borderId="19" xfId="52" applyFont="1" applyBorder="1" applyAlignment="1" applyProtection="1">
      <alignment horizontal="center" vertical="center" wrapText="1"/>
      <protection/>
    </xf>
    <xf numFmtId="0" fontId="13" fillId="0" borderId="16" xfId="52" applyFont="1" applyBorder="1" applyAlignment="1" applyProtection="1">
      <alignment horizontal="center" vertical="center" wrapText="1"/>
      <protection/>
    </xf>
    <xf numFmtId="0" fontId="11" fillId="0" borderId="17" xfId="52" applyFont="1" applyBorder="1" applyAlignment="1" applyProtection="1">
      <alignment horizontal="center" vertical="center" wrapText="1"/>
      <protection/>
    </xf>
    <xf numFmtId="0" fontId="13" fillId="0" borderId="17" xfId="52" applyFont="1" applyBorder="1" applyAlignment="1" applyProtection="1">
      <alignment horizontal="center" vertical="center" wrapText="1"/>
      <protection/>
    </xf>
    <xf numFmtId="0" fontId="13" fillId="0" borderId="18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5" xfId="52" applyFont="1" applyBorder="1" applyAlignment="1" applyProtection="1">
      <alignment horizontal="right" vertical="top"/>
      <protection/>
    </xf>
    <xf numFmtId="0" fontId="5" fillId="0" borderId="19" xfId="52" applyFont="1" applyBorder="1" applyAlignment="1" applyProtection="1">
      <alignment horizontal="right" vertical="top"/>
      <protection/>
    </xf>
    <xf numFmtId="0" fontId="12" fillId="33" borderId="0" xfId="52" applyFont="1" applyFill="1" applyBorder="1" applyAlignment="1" applyProtection="1">
      <alignment horizontal="right" vertical="top"/>
      <protection/>
    </xf>
    <xf numFmtId="0" fontId="12" fillId="0" borderId="0" xfId="52" applyFont="1" applyBorder="1" applyAlignment="1" applyProtection="1">
      <alignment horizontal="left" vertical="top" wrapText="1"/>
      <protection/>
    </xf>
    <xf numFmtId="0" fontId="12" fillId="0" borderId="0" xfId="52" applyFont="1" applyBorder="1" applyAlignment="1" applyProtection="1">
      <alignment horizontal="left" vertical="top"/>
      <protection/>
    </xf>
    <xf numFmtId="0" fontId="12" fillId="0" borderId="0" xfId="52" applyFont="1" applyBorder="1" applyAlignment="1" applyProtection="1">
      <alignment horizontal="left" vertical="top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Za&#322;&#261;czniki%20do%20uchwa&#322;y%20Zarz&#261;du%20-%20wyt.%20do%20wyk.%20za%20I%20p&#243;&#322;.%202020%20r.%20z%20dnia%20%20%20.06.2020%20r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ele-do-za&#322;.-nr-1-do-uchwa&#322;y-Zarz&#261;du-w-spr.-wytycznych-do-projektu-bud&#380;etu-na-2020-r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IF-FC"/>
      <sheetName val="4-IF-PR"/>
      <sheetName val="5-IF-PR "/>
      <sheetName val="6.IF-PR"/>
      <sheetName val="7.IF-PR"/>
      <sheetName val="8-IF-PR"/>
      <sheetName val="9IF-PR"/>
      <sheetName val="10.IF-P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.11"/>
      <sheetName val="T.12"/>
      <sheetName val="T12-zał."/>
      <sheetName val="T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Normal="125" zoomScaleSheetLayoutView="100" zoomScalePageLayoutView="0" workbookViewId="0" topLeftCell="A1">
      <selection activeCell="B13" sqref="B13:F13"/>
    </sheetView>
  </sheetViews>
  <sheetFormatPr defaultColWidth="9.00390625" defaultRowHeight="12.75"/>
  <cols>
    <col min="1" max="1" width="4.75390625" style="17" customWidth="1"/>
    <col min="2" max="2" width="9.00390625" style="18" customWidth="1"/>
    <col min="3" max="3" width="50.875" style="18" customWidth="1"/>
    <col min="4" max="4" width="14.375" style="18" customWidth="1"/>
    <col min="5" max="5" width="14.625" style="18" customWidth="1"/>
    <col min="6" max="6" width="14.375" style="18" customWidth="1"/>
    <col min="7" max="16384" width="9.125" style="18" customWidth="1"/>
  </cols>
  <sheetData>
    <row r="1" spans="3:5" ht="12" customHeight="1">
      <c r="C1" s="18" t="s">
        <v>5</v>
      </c>
      <c r="E1" s="19" t="s">
        <v>19</v>
      </c>
    </row>
    <row r="2" spans="3:6" ht="36" customHeight="1">
      <c r="C2" s="20" t="s">
        <v>6</v>
      </c>
      <c r="D2" s="21"/>
      <c r="E2" s="22" t="s">
        <v>243</v>
      </c>
      <c r="F2" s="23"/>
    </row>
    <row r="3" spans="1:6" ht="30" customHeight="1">
      <c r="A3" s="24" t="s">
        <v>56</v>
      </c>
      <c r="B3" s="24"/>
      <c r="C3" s="25"/>
      <c r="D3" s="25"/>
      <c r="E3" s="25"/>
      <c r="F3" s="25"/>
    </row>
    <row r="4" spans="1:6" s="29" customFormat="1" ht="33.75" customHeight="1">
      <c r="A4" s="26" t="s">
        <v>52</v>
      </c>
      <c r="B4" s="27"/>
      <c r="C4" s="27"/>
      <c r="D4" s="27"/>
      <c r="E4" s="27"/>
      <c r="F4" s="28"/>
    </row>
    <row r="5" spans="1:6" s="31" customFormat="1" ht="27" customHeight="1">
      <c r="A5" s="30" t="s">
        <v>4</v>
      </c>
      <c r="B5" s="30" t="s">
        <v>3</v>
      </c>
      <c r="C5" s="30" t="s">
        <v>0</v>
      </c>
      <c r="D5" s="30" t="s">
        <v>57</v>
      </c>
      <c r="E5" s="30" t="s">
        <v>58</v>
      </c>
      <c r="F5" s="30" t="s">
        <v>59</v>
      </c>
    </row>
    <row r="6" spans="1:6" s="37" customFormat="1" ht="18" customHeight="1">
      <c r="A6" s="32" t="s">
        <v>1</v>
      </c>
      <c r="B6" s="33"/>
      <c r="C6" s="34" t="s">
        <v>21</v>
      </c>
      <c r="D6" s="35"/>
      <c r="E6" s="35"/>
      <c r="F6" s="36"/>
    </row>
    <row r="7" spans="1:6" s="42" customFormat="1" ht="15" customHeight="1">
      <c r="A7" s="38" t="s">
        <v>7</v>
      </c>
      <c r="B7" s="39" t="s">
        <v>46</v>
      </c>
      <c r="C7" s="40"/>
      <c r="D7" s="40"/>
      <c r="E7" s="40"/>
      <c r="F7" s="41"/>
    </row>
    <row r="8" spans="1:6" s="48" customFormat="1" ht="24.75" customHeight="1">
      <c r="A8" s="43"/>
      <c r="B8" s="44"/>
      <c r="C8" s="45"/>
      <c r="D8" s="45"/>
      <c r="E8" s="46"/>
      <c r="F8" s="47"/>
    </row>
    <row r="9" spans="1:6" s="48" customFormat="1" ht="24.75" customHeight="1">
      <c r="A9" s="43"/>
      <c r="B9" s="44"/>
      <c r="C9" s="45"/>
      <c r="D9" s="45"/>
      <c r="E9" s="46"/>
      <c r="F9" s="47"/>
    </row>
    <row r="10" spans="1:6" s="48" customFormat="1" ht="24.75" customHeight="1">
      <c r="A10" s="43"/>
      <c r="B10" s="44"/>
      <c r="C10" s="45"/>
      <c r="D10" s="45"/>
      <c r="E10" s="46"/>
      <c r="F10" s="47"/>
    </row>
    <row r="11" spans="1:6" s="48" customFormat="1" ht="24.75" customHeight="1">
      <c r="A11" s="49"/>
      <c r="B11" s="44"/>
      <c r="C11" s="45"/>
      <c r="D11" s="45"/>
      <c r="E11" s="46"/>
      <c r="F11" s="47"/>
    </row>
    <row r="12" spans="1:6" s="42" customFormat="1" ht="45" customHeight="1">
      <c r="A12" s="50" t="s">
        <v>8</v>
      </c>
      <c r="B12" s="51" t="s">
        <v>20</v>
      </c>
      <c r="C12" s="52"/>
      <c r="D12" s="52"/>
      <c r="E12" s="52"/>
      <c r="F12" s="53"/>
    </row>
    <row r="13" spans="1:6" s="42" customFormat="1" ht="54.75" customHeight="1">
      <c r="A13" s="50" t="s">
        <v>9</v>
      </c>
      <c r="B13" s="54" t="s">
        <v>22</v>
      </c>
      <c r="C13" s="55"/>
      <c r="D13" s="55"/>
      <c r="E13" s="55"/>
      <c r="F13" s="56"/>
    </row>
    <row r="14" spans="1:6" s="42" customFormat="1" ht="54.75" customHeight="1">
      <c r="A14" s="57" t="s">
        <v>11</v>
      </c>
      <c r="B14" s="54" t="s">
        <v>60</v>
      </c>
      <c r="C14" s="55"/>
      <c r="D14" s="55"/>
      <c r="E14" s="55"/>
      <c r="F14" s="56"/>
    </row>
    <row r="15" spans="1:6" s="31" customFormat="1" ht="27" customHeight="1">
      <c r="A15" s="30" t="s">
        <v>4</v>
      </c>
      <c r="B15" s="30" t="s">
        <v>3</v>
      </c>
      <c r="C15" s="30" t="s">
        <v>0</v>
      </c>
      <c r="D15" s="30" t="s">
        <v>57</v>
      </c>
      <c r="E15" s="30" t="s">
        <v>58</v>
      </c>
      <c r="F15" s="30" t="s">
        <v>59</v>
      </c>
    </row>
    <row r="16" spans="1:6" s="60" customFormat="1" ht="18" customHeight="1">
      <c r="A16" s="32" t="s">
        <v>2</v>
      </c>
      <c r="B16" s="58"/>
      <c r="C16" s="59" t="s">
        <v>51</v>
      </c>
      <c r="D16" s="35"/>
      <c r="E16" s="35"/>
      <c r="F16" s="36"/>
    </row>
    <row r="17" spans="1:6" s="48" customFormat="1" ht="76.5" customHeight="1">
      <c r="A17" s="61" t="s">
        <v>7</v>
      </c>
      <c r="B17" s="62" t="s">
        <v>50</v>
      </c>
      <c r="C17" s="45"/>
      <c r="D17" s="45"/>
      <c r="E17" s="45"/>
      <c r="F17" s="46"/>
    </row>
    <row r="18" spans="1:6" s="48" customFormat="1" ht="15" customHeight="1">
      <c r="A18" s="38" t="s">
        <v>8</v>
      </c>
      <c r="B18" s="63" t="s">
        <v>54</v>
      </c>
      <c r="C18" s="64"/>
      <c r="D18" s="64"/>
      <c r="E18" s="64"/>
      <c r="F18" s="65"/>
    </row>
    <row r="19" spans="1:6" s="48" customFormat="1" ht="24.75" customHeight="1">
      <c r="A19" s="43"/>
      <c r="B19" s="44"/>
      <c r="C19" s="45"/>
      <c r="D19" s="66"/>
      <c r="E19" s="66"/>
      <c r="F19" s="47"/>
    </row>
    <row r="20" spans="1:6" s="48" customFormat="1" ht="24.75" customHeight="1">
      <c r="A20" s="43"/>
      <c r="B20" s="44"/>
      <c r="C20" s="45"/>
      <c r="D20" s="66"/>
      <c r="E20" s="66"/>
      <c r="F20" s="47"/>
    </row>
    <row r="21" spans="1:6" s="48" customFormat="1" ht="24.75" customHeight="1">
      <c r="A21" s="43"/>
      <c r="B21" s="44"/>
      <c r="C21" s="45"/>
      <c r="D21" s="66"/>
      <c r="E21" s="66"/>
      <c r="F21" s="47"/>
    </row>
    <row r="22" spans="1:6" s="48" customFormat="1" ht="24.75" customHeight="1">
      <c r="A22" s="49"/>
      <c r="B22" s="44"/>
      <c r="C22" s="45"/>
      <c r="D22" s="66"/>
      <c r="E22" s="66"/>
      <c r="F22" s="47"/>
    </row>
    <row r="23" spans="1:6" s="48" customFormat="1" ht="45" customHeight="1">
      <c r="A23" s="61" t="s">
        <v>9</v>
      </c>
      <c r="B23" s="44" t="s">
        <v>20</v>
      </c>
      <c r="C23" s="45"/>
      <c r="D23" s="45"/>
      <c r="E23" s="45"/>
      <c r="F23" s="46"/>
    </row>
    <row r="24" spans="1:6" s="48" customFormat="1" ht="60" customHeight="1">
      <c r="A24" s="61" t="s">
        <v>11</v>
      </c>
      <c r="B24" s="67" t="s">
        <v>23</v>
      </c>
      <c r="C24" s="68"/>
      <c r="D24" s="68"/>
      <c r="E24" s="68"/>
      <c r="F24" s="69"/>
    </row>
    <row r="25" spans="1:6" s="48" customFormat="1" ht="60" customHeight="1">
      <c r="A25" s="70" t="s">
        <v>24</v>
      </c>
      <c r="B25" s="67" t="s">
        <v>75</v>
      </c>
      <c r="C25" s="68"/>
      <c r="D25" s="68"/>
      <c r="E25" s="68"/>
      <c r="F25" s="69"/>
    </row>
    <row r="26" spans="1:6" s="48" customFormat="1" ht="5.25" customHeight="1">
      <c r="A26" s="71"/>
      <c r="B26" s="72"/>
      <c r="C26" s="72"/>
      <c r="D26" s="72"/>
      <c r="E26" s="72"/>
      <c r="F26" s="72"/>
    </row>
    <row r="27" spans="2:6" ht="15">
      <c r="B27" s="73" t="s">
        <v>12</v>
      </c>
      <c r="E27" s="74" t="s">
        <v>13</v>
      </c>
      <c r="F27" s="74"/>
    </row>
    <row r="28" ht="15">
      <c r="B28" s="73" t="s">
        <v>14</v>
      </c>
    </row>
    <row r="29" spans="5:6" ht="10.5" customHeight="1">
      <c r="E29" s="74" t="s">
        <v>15</v>
      </c>
      <c r="F29" s="74"/>
    </row>
    <row r="30" spans="5:6" ht="15">
      <c r="E30" s="73" t="s">
        <v>16</v>
      </c>
      <c r="F30" s="75" t="s">
        <v>17</v>
      </c>
    </row>
    <row r="31" ht="4.5" customHeight="1"/>
    <row r="32" spans="2:6" ht="15">
      <c r="B32" s="73"/>
      <c r="E32" s="74" t="s">
        <v>18</v>
      </c>
      <c r="F32" s="74"/>
    </row>
    <row r="34" spans="2:6" ht="9.75" customHeight="1">
      <c r="B34" s="73"/>
      <c r="E34" s="74" t="s">
        <v>15</v>
      </c>
      <c r="F34" s="74"/>
    </row>
    <row r="35" spans="2:6" ht="12.75" customHeight="1">
      <c r="B35" s="73"/>
      <c r="E35" s="73" t="s">
        <v>16</v>
      </c>
      <c r="F35" s="75" t="s">
        <v>17</v>
      </c>
    </row>
    <row r="36" spans="1:6" ht="15">
      <c r="A36" s="76"/>
      <c r="B36" s="77"/>
      <c r="C36" s="77"/>
      <c r="D36" s="77"/>
      <c r="E36" s="77"/>
      <c r="F36" s="77"/>
    </row>
    <row r="37" spans="1:6" ht="15">
      <c r="A37" s="78"/>
      <c r="B37" s="77"/>
      <c r="C37" s="77"/>
      <c r="D37" s="77"/>
      <c r="E37" s="77"/>
      <c r="F37" s="77"/>
    </row>
  </sheetData>
  <sheetProtection/>
  <mergeCells count="26">
    <mergeCell ref="E2:F2"/>
    <mergeCell ref="A3:F3"/>
    <mergeCell ref="A4:F4"/>
    <mergeCell ref="A7:A11"/>
    <mergeCell ref="B7:F7"/>
    <mergeCell ref="B8:E8"/>
    <mergeCell ref="B10:E10"/>
    <mergeCell ref="B11:E11"/>
    <mergeCell ref="B14:F14"/>
    <mergeCell ref="B17:F17"/>
    <mergeCell ref="A18:A22"/>
    <mergeCell ref="B18:F18"/>
    <mergeCell ref="B19:C19"/>
    <mergeCell ref="B20:C20"/>
    <mergeCell ref="B21:C21"/>
    <mergeCell ref="B22:C22"/>
    <mergeCell ref="E34:F34"/>
    <mergeCell ref="B9:E9"/>
    <mergeCell ref="B23:F23"/>
    <mergeCell ref="B24:F24"/>
    <mergeCell ref="B25:F25"/>
    <mergeCell ref="E27:F27"/>
    <mergeCell ref="E29:F29"/>
    <mergeCell ref="E32:F32"/>
    <mergeCell ref="B12:F12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SheetLayoutView="100" zoomScalePageLayoutView="0" workbookViewId="0" topLeftCell="A1">
      <selection activeCell="C23" sqref="C23"/>
    </sheetView>
  </sheetViews>
  <sheetFormatPr defaultColWidth="11.625" defaultRowHeight="12.75"/>
  <cols>
    <col min="1" max="1" width="10.00390625" style="208" customWidth="1"/>
    <col min="2" max="2" width="37.375" style="208" customWidth="1"/>
    <col min="3" max="4" width="21.00390625" style="208" customWidth="1"/>
    <col min="5" max="5" width="21.00390625" style="295" customWidth="1"/>
    <col min="6" max="6" width="13.375" style="211" customWidth="1"/>
    <col min="7" max="16384" width="11.625" style="208" customWidth="1"/>
  </cols>
  <sheetData>
    <row r="1" spans="1:7" s="9" customFormat="1" ht="20.25" customHeight="1">
      <c r="A1" s="15"/>
      <c r="B1" s="15"/>
      <c r="D1" s="16" t="s">
        <v>229</v>
      </c>
      <c r="E1" s="16"/>
      <c r="F1" s="16"/>
      <c r="G1" s="10"/>
    </row>
    <row r="2" spans="1:6" s="3" customFormat="1" ht="15.75" customHeight="1">
      <c r="A2" s="96" t="s">
        <v>78</v>
      </c>
      <c r="B2" s="5"/>
      <c r="D2" s="293" t="s">
        <v>242</v>
      </c>
      <c r="E2" s="293"/>
      <c r="F2" s="6"/>
    </row>
    <row r="3" spans="1:6" s="3" customFormat="1" ht="15.75" customHeight="1">
      <c r="A3" s="96" t="s">
        <v>3</v>
      </c>
      <c r="B3" s="155"/>
      <c r="C3" s="155"/>
      <c r="D3" s="99" t="s">
        <v>79</v>
      </c>
      <c r="E3" s="99"/>
      <c r="F3" s="155"/>
    </row>
    <row r="4" spans="1:6" s="3" customFormat="1" ht="15.75" customHeight="1">
      <c r="A4" s="7"/>
      <c r="B4" s="8"/>
      <c r="C4" s="8"/>
      <c r="D4" s="99" t="s">
        <v>245</v>
      </c>
      <c r="E4" s="99"/>
      <c r="F4" s="8"/>
    </row>
    <row r="5" spans="1:6" s="3" customFormat="1" ht="15.75" customHeight="1">
      <c r="A5" s="7"/>
      <c r="B5" s="8"/>
      <c r="C5" s="8"/>
      <c r="D5" s="99"/>
      <c r="E5" s="99"/>
      <c r="F5" s="8"/>
    </row>
    <row r="6" spans="1:6" s="3" customFormat="1" ht="18.75" customHeight="1">
      <c r="A6" s="11" t="s">
        <v>80</v>
      </c>
      <c r="B6" s="12"/>
      <c r="C6" s="12"/>
      <c r="D6" s="12"/>
      <c r="E6" s="12"/>
      <c r="F6" s="12"/>
    </row>
    <row r="7" spans="1:6" s="3" customFormat="1" ht="18.75" customHeight="1">
      <c r="A7" s="11" t="s">
        <v>81</v>
      </c>
      <c r="B7" s="12"/>
      <c r="C7" s="12"/>
      <c r="D7" s="12"/>
      <c r="E7" s="12"/>
      <c r="F7" s="12"/>
    </row>
    <row r="8" spans="5:6" s="209" customFormat="1" ht="11.25" customHeight="1">
      <c r="E8" s="210"/>
      <c r="F8" s="250"/>
    </row>
    <row r="9" spans="1:6" s="209" customFormat="1" ht="38.25" customHeight="1">
      <c r="A9" s="294" t="s">
        <v>230</v>
      </c>
      <c r="B9" s="294"/>
      <c r="C9" s="294"/>
      <c r="D9" s="294"/>
      <c r="E9" s="294"/>
      <c r="F9" s="294"/>
    </row>
    <row r="10" ht="15.75">
      <c r="F10" s="211" t="s">
        <v>85</v>
      </c>
    </row>
    <row r="11" spans="1:6" s="296" customFormat="1" ht="31.5">
      <c r="A11" s="163" t="s">
        <v>134</v>
      </c>
      <c r="B11" s="164" t="s">
        <v>0</v>
      </c>
      <c r="C11" s="107" t="s">
        <v>88</v>
      </c>
      <c r="D11" s="107" t="s">
        <v>89</v>
      </c>
      <c r="E11" s="107" t="s">
        <v>90</v>
      </c>
      <c r="F11" s="107" t="s">
        <v>135</v>
      </c>
    </row>
    <row r="12" spans="1:6" s="297" customFormat="1" ht="15.75">
      <c r="A12" s="166">
        <v>1</v>
      </c>
      <c r="B12" s="166">
        <v>2</v>
      </c>
      <c r="C12" s="110">
        <v>3</v>
      </c>
      <c r="D12" s="109">
        <v>4</v>
      </c>
      <c r="E12" s="111">
        <v>5</v>
      </c>
      <c r="F12" s="109">
        <v>6</v>
      </c>
    </row>
    <row r="13" spans="1:6" ht="22.5" customHeight="1">
      <c r="A13" s="221" t="s">
        <v>136</v>
      </c>
      <c r="B13" s="222" t="s">
        <v>92</v>
      </c>
      <c r="C13" s="223"/>
      <c r="D13" s="224"/>
      <c r="E13" s="224"/>
      <c r="F13" s="227" t="e">
        <f>E13/D13*100</f>
        <v>#DIV/0!</v>
      </c>
    </row>
    <row r="14" spans="1:6" ht="22.5" customHeight="1">
      <c r="A14" s="221" t="s">
        <v>137</v>
      </c>
      <c r="B14" s="222" t="s">
        <v>138</v>
      </c>
      <c r="C14" s="292">
        <f>C15+C18</f>
        <v>0</v>
      </c>
      <c r="D14" s="292">
        <f>D15+D18</f>
        <v>0</v>
      </c>
      <c r="E14" s="292">
        <f>E15+E18</f>
        <v>0</v>
      </c>
      <c r="F14" s="227" t="e">
        <f aca="true" t="shared" si="0" ref="F14:F30">E14/D14*100</f>
        <v>#DIV/0!</v>
      </c>
    </row>
    <row r="15" spans="1:6" ht="34.5" customHeight="1">
      <c r="A15" s="221" t="s">
        <v>139</v>
      </c>
      <c r="B15" s="228" t="s">
        <v>231</v>
      </c>
      <c r="C15" s="237">
        <f>C16+C17</f>
        <v>0</v>
      </c>
      <c r="D15" s="237">
        <f>D16+D17</f>
        <v>0</v>
      </c>
      <c r="E15" s="237">
        <f>E16+E17</f>
        <v>0</v>
      </c>
      <c r="F15" s="225" t="e">
        <f t="shared" si="0"/>
        <v>#DIV/0!</v>
      </c>
    </row>
    <row r="16" spans="1:6" ht="24" customHeight="1">
      <c r="A16" s="221" t="s">
        <v>141</v>
      </c>
      <c r="B16" s="230" t="s">
        <v>232</v>
      </c>
      <c r="C16" s="235"/>
      <c r="D16" s="234"/>
      <c r="E16" s="234"/>
      <c r="F16" s="225" t="e">
        <f t="shared" si="0"/>
        <v>#DIV/0!</v>
      </c>
    </row>
    <row r="17" spans="1:6" ht="24" customHeight="1">
      <c r="A17" s="221" t="s">
        <v>143</v>
      </c>
      <c r="B17" s="230" t="s">
        <v>233</v>
      </c>
      <c r="C17" s="235"/>
      <c r="D17" s="234"/>
      <c r="E17" s="234"/>
      <c r="F17" s="225" t="e">
        <f t="shared" si="0"/>
        <v>#DIV/0!</v>
      </c>
    </row>
    <row r="18" spans="1:6" ht="24" customHeight="1">
      <c r="A18" s="221" t="s">
        <v>151</v>
      </c>
      <c r="B18" s="228" t="s">
        <v>152</v>
      </c>
      <c r="C18" s="298">
        <f>C19+C20+C21</f>
        <v>0</v>
      </c>
      <c r="D18" s="298">
        <f>D19+D20+D21</f>
        <v>0</v>
      </c>
      <c r="E18" s="298">
        <f>E19+E20+E21</f>
        <v>0</v>
      </c>
      <c r="F18" s="225" t="e">
        <f t="shared" si="0"/>
        <v>#DIV/0!</v>
      </c>
    </row>
    <row r="19" spans="1:6" ht="24" customHeight="1">
      <c r="A19" s="221" t="s">
        <v>153</v>
      </c>
      <c r="B19" s="228" t="s">
        <v>154</v>
      </c>
      <c r="C19" s="235"/>
      <c r="D19" s="235"/>
      <c r="E19" s="235"/>
      <c r="F19" s="225" t="e">
        <f t="shared" si="0"/>
        <v>#DIV/0!</v>
      </c>
    </row>
    <row r="20" spans="1:6" ht="24" customHeight="1">
      <c r="A20" s="221" t="s">
        <v>155</v>
      </c>
      <c r="B20" s="228" t="s">
        <v>156</v>
      </c>
      <c r="C20" s="235"/>
      <c r="D20" s="271"/>
      <c r="E20" s="234"/>
      <c r="F20" s="225" t="e">
        <f t="shared" si="0"/>
        <v>#DIV/0!</v>
      </c>
    </row>
    <row r="21" spans="1:6" ht="24" customHeight="1">
      <c r="A21" s="236" t="s">
        <v>157</v>
      </c>
      <c r="B21" s="228" t="s">
        <v>158</v>
      </c>
      <c r="C21" s="235"/>
      <c r="D21" s="235"/>
      <c r="E21" s="235"/>
      <c r="F21" s="225" t="e">
        <f t="shared" si="0"/>
        <v>#DIV/0!</v>
      </c>
    </row>
    <row r="22" spans="1:6" ht="24" customHeight="1">
      <c r="A22" s="236"/>
      <c r="B22" s="222" t="s">
        <v>159</v>
      </c>
      <c r="C22" s="226">
        <f>C13+C14</f>
        <v>0</v>
      </c>
      <c r="D22" s="226">
        <f>D13+D14</f>
        <v>0</v>
      </c>
      <c r="E22" s="226">
        <f>E13+E14</f>
        <v>0</v>
      </c>
      <c r="F22" s="227" t="e">
        <f t="shared" si="0"/>
        <v>#DIV/0!</v>
      </c>
    </row>
    <row r="23" spans="1:6" ht="24" customHeight="1">
      <c r="A23" s="236" t="s">
        <v>160</v>
      </c>
      <c r="B23" s="222" t="s">
        <v>161</v>
      </c>
      <c r="C23" s="298">
        <f>C24+C27+C28</f>
        <v>0</v>
      </c>
      <c r="D23" s="298">
        <f>D24+D27+D28</f>
        <v>0</v>
      </c>
      <c r="E23" s="298">
        <f>E24+E27+E28</f>
        <v>0</v>
      </c>
      <c r="F23" s="227" t="e">
        <f t="shared" si="0"/>
        <v>#DIV/0!</v>
      </c>
    </row>
    <row r="24" spans="1:6" ht="24" customHeight="1">
      <c r="A24" s="236" t="s">
        <v>162</v>
      </c>
      <c r="B24" s="228" t="s">
        <v>163</v>
      </c>
      <c r="C24" s="237">
        <f>C25+C26</f>
        <v>0</v>
      </c>
      <c r="D24" s="237">
        <f>D25+D26</f>
        <v>0</v>
      </c>
      <c r="E24" s="237">
        <f>E25+E26</f>
        <v>0</v>
      </c>
      <c r="F24" s="225" t="e">
        <f t="shared" si="0"/>
        <v>#DIV/0!</v>
      </c>
    </row>
    <row r="25" spans="1:6" ht="24" customHeight="1">
      <c r="A25" s="236" t="s">
        <v>164</v>
      </c>
      <c r="B25" s="228" t="s">
        <v>234</v>
      </c>
      <c r="C25" s="235"/>
      <c r="D25" s="272"/>
      <c r="E25" s="234"/>
      <c r="F25" s="225" t="e">
        <f t="shared" si="0"/>
        <v>#DIV/0!</v>
      </c>
    </row>
    <row r="26" spans="1:6" ht="24" customHeight="1">
      <c r="A26" s="236" t="s">
        <v>166</v>
      </c>
      <c r="B26" s="228" t="s">
        <v>189</v>
      </c>
      <c r="C26" s="235"/>
      <c r="D26" s="271"/>
      <c r="E26" s="234"/>
      <c r="F26" s="225" t="e">
        <f t="shared" si="0"/>
        <v>#DIV/0!</v>
      </c>
    </row>
    <row r="27" spans="1:6" ht="24" customHeight="1">
      <c r="A27" s="236" t="s">
        <v>179</v>
      </c>
      <c r="B27" s="238" t="s">
        <v>180</v>
      </c>
      <c r="C27" s="271"/>
      <c r="D27" s="271"/>
      <c r="E27" s="234"/>
      <c r="F27" s="225" t="e">
        <f t="shared" si="0"/>
        <v>#DIV/0!</v>
      </c>
    </row>
    <row r="28" spans="1:6" ht="24" customHeight="1">
      <c r="A28" s="236" t="s">
        <v>181</v>
      </c>
      <c r="B28" s="236" t="s">
        <v>182</v>
      </c>
      <c r="C28" s="271"/>
      <c r="D28" s="271"/>
      <c r="E28" s="234"/>
      <c r="F28" s="225" t="e">
        <f t="shared" si="0"/>
        <v>#DIV/0!</v>
      </c>
    </row>
    <row r="29" spans="1:6" ht="24" customHeight="1">
      <c r="A29" s="236" t="s">
        <v>183</v>
      </c>
      <c r="B29" s="239" t="s">
        <v>114</v>
      </c>
      <c r="C29" s="226">
        <f>SUM(C13+C14-C23)</f>
        <v>0</v>
      </c>
      <c r="D29" s="226">
        <f>SUM(D13+D14-D23)</f>
        <v>0</v>
      </c>
      <c r="E29" s="226">
        <f>SUM(E13+E14-E23)</f>
        <v>0</v>
      </c>
      <c r="F29" s="227" t="e">
        <f t="shared" si="0"/>
        <v>#DIV/0!</v>
      </c>
    </row>
    <row r="30" spans="1:6" ht="24" customHeight="1">
      <c r="A30" s="236"/>
      <c r="B30" s="222" t="s">
        <v>185</v>
      </c>
      <c r="C30" s="226">
        <f>C23+C29</f>
        <v>0</v>
      </c>
      <c r="D30" s="226">
        <f>D23+D29</f>
        <v>0</v>
      </c>
      <c r="E30" s="226">
        <f>E23+E29</f>
        <v>0</v>
      </c>
      <c r="F30" s="227" t="e">
        <f t="shared" si="0"/>
        <v>#DIV/0!</v>
      </c>
    </row>
    <row r="31" ht="22.5" customHeight="1"/>
    <row r="32" spans="1:2" s="242" customFormat="1" ht="24" customHeight="1">
      <c r="A32" s="240"/>
      <c r="B32" s="241" t="s">
        <v>123</v>
      </c>
    </row>
    <row r="33" spans="1:2" s="242" customFormat="1" ht="19.5" customHeight="1">
      <c r="A33" s="243" t="s">
        <v>124</v>
      </c>
      <c r="B33" s="244"/>
    </row>
    <row r="34" s="242" customFormat="1" ht="19.5" customHeight="1">
      <c r="A34" s="245"/>
    </row>
    <row r="35" spans="1:6" s="247" customFormat="1" ht="16.5" customHeight="1">
      <c r="A35" s="246"/>
      <c r="B35" s="246" t="s">
        <v>125</v>
      </c>
      <c r="C35" s="246"/>
      <c r="D35" s="246"/>
      <c r="E35" s="246" t="s">
        <v>53</v>
      </c>
      <c r="F35" s="246"/>
    </row>
    <row r="36" spans="1:6" s="247" customFormat="1" ht="9" customHeight="1">
      <c r="A36" s="246"/>
      <c r="B36" s="246"/>
      <c r="C36" s="246"/>
      <c r="D36" s="246"/>
      <c r="E36" s="246"/>
      <c r="F36" s="246"/>
    </row>
    <row r="37" spans="1:6" s="247" customFormat="1" ht="44.25" customHeight="1">
      <c r="A37" s="246"/>
      <c r="B37" s="246" t="s">
        <v>126</v>
      </c>
      <c r="C37" s="246"/>
      <c r="D37" s="246"/>
      <c r="E37" s="246" t="s">
        <v>127</v>
      </c>
      <c r="F37" s="246"/>
    </row>
    <row r="38" spans="1:6" s="247" customFormat="1" ht="12.75" customHeight="1">
      <c r="A38" s="248"/>
      <c r="B38" s="248" t="s">
        <v>128</v>
      </c>
      <c r="C38" s="248"/>
      <c r="D38" s="248"/>
      <c r="E38" s="248" t="s">
        <v>128</v>
      </c>
      <c r="F38" s="248"/>
    </row>
    <row r="39" spans="1:6" s="247" customFormat="1" ht="19.5" customHeight="1">
      <c r="A39" s="246"/>
      <c r="B39" s="242"/>
      <c r="C39" s="242"/>
      <c r="D39" s="242"/>
      <c r="E39" s="242"/>
      <c r="F39" s="242"/>
    </row>
    <row r="40" spans="1:6" s="247" customFormat="1" ht="32.25" customHeight="1">
      <c r="A40" s="246"/>
      <c r="B40" s="249" t="s">
        <v>129</v>
      </c>
      <c r="C40" s="246"/>
      <c r="D40" s="246"/>
      <c r="E40" s="249" t="s">
        <v>130</v>
      </c>
      <c r="F40" s="246"/>
    </row>
    <row r="41" s="247" customFormat="1" ht="12.75"/>
    <row r="42" spans="1:6" s="9" customFormat="1" ht="12.75">
      <c r="A42" s="247"/>
      <c r="B42" s="247"/>
      <c r="C42" s="247"/>
      <c r="D42" s="247"/>
      <c r="E42" s="247"/>
      <c r="F42" s="247"/>
    </row>
    <row r="43" spans="1:6" s="9" customFormat="1" ht="12.75">
      <c r="A43" s="247"/>
      <c r="B43" s="247" t="s">
        <v>131</v>
      </c>
      <c r="C43" s="247"/>
      <c r="D43" s="247"/>
      <c r="E43" s="247" t="s">
        <v>132</v>
      </c>
      <c r="F43" s="247"/>
    </row>
    <row r="44" spans="1:6" s="9" customFormat="1" ht="20.25" customHeight="1">
      <c r="A44" s="247"/>
      <c r="B44" s="247" t="s">
        <v>128</v>
      </c>
      <c r="C44" s="247"/>
      <c r="D44" s="247"/>
      <c r="E44" s="247" t="s">
        <v>128</v>
      </c>
      <c r="F44" s="247"/>
    </row>
    <row r="45" spans="5:6" s="209" customFormat="1" ht="15.75">
      <c r="E45" s="210"/>
      <c r="F45" s="250"/>
    </row>
  </sheetData>
  <sheetProtection/>
  <mergeCells count="5">
    <mergeCell ref="A1:B1"/>
    <mergeCell ref="D1:F1"/>
    <mergeCell ref="A6:F6"/>
    <mergeCell ref="A7:F7"/>
    <mergeCell ref="A9:F9"/>
  </mergeCells>
  <printOptions horizontalCentered="1"/>
  <pageMargins left="0.7874015748031497" right="0.7874015748031497" top="0.7874015748031497" bottom="0.7874015748031497" header="0.11811023622047245" footer="0.11811023622047245"/>
  <pageSetup firstPageNumber="1" useFirstPageNumber="1"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4.75390625" style="17" customWidth="1"/>
    <col min="2" max="2" width="9.00390625" style="18" customWidth="1"/>
    <col min="3" max="3" width="44.25390625" style="18" customWidth="1"/>
    <col min="4" max="4" width="18.625" style="18" customWidth="1"/>
    <col min="5" max="5" width="18.375" style="18" customWidth="1"/>
    <col min="6" max="6" width="17.75390625" style="18" customWidth="1"/>
    <col min="7" max="16384" width="9.125" style="18" customWidth="1"/>
  </cols>
  <sheetData>
    <row r="1" spans="3:5" ht="12" customHeight="1">
      <c r="C1" s="18" t="s">
        <v>5</v>
      </c>
      <c r="E1" s="19" t="s">
        <v>27</v>
      </c>
    </row>
    <row r="2" spans="3:6" ht="35.25" customHeight="1">
      <c r="C2" s="20" t="s">
        <v>41</v>
      </c>
      <c r="D2" s="21"/>
      <c r="E2" s="22" t="s">
        <v>246</v>
      </c>
      <c r="F2" s="23"/>
    </row>
    <row r="3" spans="3:6" ht="22.5" customHeight="1">
      <c r="C3" s="20"/>
      <c r="D3" s="21"/>
      <c r="E3" s="299"/>
      <c r="F3" s="300"/>
    </row>
    <row r="4" spans="1:6" ht="30" customHeight="1">
      <c r="A4" s="24" t="s">
        <v>69</v>
      </c>
      <c r="B4" s="24"/>
      <c r="C4" s="25"/>
      <c r="D4" s="25"/>
      <c r="E4" s="25"/>
      <c r="F4" s="25"/>
    </row>
    <row r="5" spans="1:6" s="29" customFormat="1" ht="23.25" customHeight="1">
      <c r="A5" s="301" t="s">
        <v>47</v>
      </c>
      <c r="B5" s="302"/>
      <c r="C5" s="302"/>
      <c r="D5" s="302"/>
      <c r="E5" s="302"/>
      <c r="F5" s="303"/>
    </row>
    <row r="6" spans="1:6" s="31" customFormat="1" ht="29.25" customHeight="1">
      <c r="A6" s="30" t="s">
        <v>4</v>
      </c>
      <c r="B6" s="304" t="s">
        <v>0</v>
      </c>
      <c r="C6" s="305"/>
      <c r="D6" s="30" t="s">
        <v>70</v>
      </c>
      <c r="E6" s="30" t="s">
        <v>71</v>
      </c>
      <c r="F6" s="30" t="s">
        <v>59</v>
      </c>
    </row>
    <row r="7" spans="1:6" s="60" customFormat="1" ht="15" customHeight="1">
      <c r="A7" s="306" t="s">
        <v>1</v>
      </c>
      <c r="B7" s="307" t="s">
        <v>32</v>
      </c>
      <c r="C7" s="308"/>
      <c r="D7" s="308"/>
      <c r="E7" s="308"/>
      <c r="F7" s="309"/>
    </row>
    <row r="8" spans="1:11" s="31" customFormat="1" ht="15" customHeight="1">
      <c r="A8" s="310" t="s">
        <v>7</v>
      </c>
      <c r="B8" s="311" t="s">
        <v>28</v>
      </c>
      <c r="C8" s="312"/>
      <c r="D8" s="313">
        <f>D9+D10</f>
        <v>0</v>
      </c>
      <c r="E8" s="313">
        <f>E9+E10</f>
        <v>0</v>
      </c>
      <c r="F8" s="314" t="s">
        <v>30</v>
      </c>
      <c r="G8" s="315"/>
      <c r="H8" s="316"/>
      <c r="I8" s="316"/>
      <c r="J8" s="317"/>
      <c r="K8" s="317"/>
    </row>
    <row r="9" spans="1:11" s="31" customFormat="1" ht="15" customHeight="1">
      <c r="A9" s="310"/>
      <c r="B9" s="318" t="s">
        <v>68</v>
      </c>
      <c r="C9" s="319"/>
      <c r="D9" s="320"/>
      <c r="E9" s="320"/>
      <c r="F9" s="321"/>
      <c r="G9" s="322"/>
      <c r="H9" s="323"/>
      <c r="I9" s="323"/>
      <c r="J9" s="323"/>
      <c r="K9" s="323"/>
    </row>
    <row r="10" spans="1:11" s="31" customFormat="1" ht="15" customHeight="1">
      <c r="A10" s="310" t="s">
        <v>8</v>
      </c>
      <c r="B10" s="324" t="s">
        <v>29</v>
      </c>
      <c r="C10" s="325"/>
      <c r="D10" s="326">
        <f>SUM(D11:D21)</f>
        <v>0</v>
      </c>
      <c r="E10" s="326">
        <f>SUM(E11:E21)</f>
        <v>0</v>
      </c>
      <c r="F10" s="314" t="s">
        <v>30</v>
      </c>
      <c r="G10" s="315"/>
      <c r="H10" s="323"/>
      <c r="I10" s="323"/>
      <c r="J10" s="323"/>
      <c r="K10" s="323"/>
    </row>
    <row r="11" spans="1:6" s="31" customFormat="1" ht="15" customHeight="1">
      <c r="A11" s="327"/>
      <c r="B11" s="328">
        <v>2020</v>
      </c>
      <c r="C11" s="319"/>
      <c r="D11" s="320"/>
      <c r="E11" s="320"/>
      <c r="F11" s="30"/>
    </row>
    <row r="12" spans="1:6" s="31" customFormat="1" ht="15" customHeight="1">
      <c r="A12" s="327"/>
      <c r="B12" s="328">
        <v>2021</v>
      </c>
      <c r="C12" s="319"/>
      <c r="D12" s="320"/>
      <c r="E12" s="320"/>
      <c r="F12" s="30" t="s">
        <v>30</v>
      </c>
    </row>
    <row r="13" spans="1:6" s="31" customFormat="1" ht="15" customHeight="1">
      <c r="A13" s="327"/>
      <c r="B13" s="328">
        <v>2022</v>
      </c>
      <c r="C13" s="319"/>
      <c r="D13" s="320"/>
      <c r="E13" s="320"/>
      <c r="F13" s="30" t="s">
        <v>30</v>
      </c>
    </row>
    <row r="14" spans="1:6" s="31" customFormat="1" ht="15" customHeight="1">
      <c r="A14" s="327"/>
      <c r="B14" s="328">
        <v>2023</v>
      </c>
      <c r="C14" s="319"/>
      <c r="D14" s="320"/>
      <c r="E14" s="320"/>
      <c r="F14" s="30" t="s">
        <v>30</v>
      </c>
    </row>
    <row r="15" spans="1:6" s="31" customFormat="1" ht="15" customHeight="1">
      <c r="A15" s="327"/>
      <c r="B15" s="328">
        <v>2024</v>
      </c>
      <c r="C15" s="319"/>
      <c r="D15" s="320"/>
      <c r="E15" s="320"/>
      <c r="F15" s="30" t="s">
        <v>30</v>
      </c>
    </row>
    <row r="16" spans="1:6" s="31" customFormat="1" ht="15" customHeight="1">
      <c r="A16" s="327"/>
      <c r="B16" s="328">
        <v>2025</v>
      </c>
      <c r="C16" s="319"/>
      <c r="D16" s="320"/>
      <c r="E16" s="320"/>
      <c r="F16" s="30" t="s">
        <v>30</v>
      </c>
    </row>
    <row r="17" spans="1:6" s="31" customFormat="1" ht="15" customHeight="1">
      <c r="A17" s="327"/>
      <c r="B17" s="328">
        <v>2026</v>
      </c>
      <c r="C17" s="319"/>
      <c r="D17" s="320"/>
      <c r="E17" s="320"/>
      <c r="F17" s="30" t="s">
        <v>30</v>
      </c>
    </row>
    <row r="18" spans="1:6" s="31" customFormat="1" ht="15" customHeight="1">
      <c r="A18" s="327"/>
      <c r="B18" s="328">
        <v>2027</v>
      </c>
      <c r="C18" s="319"/>
      <c r="D18" s="320"/>
      <c r="E18" s="320"/>
      <c r="F18" s="30" t="s">
        <v>30</v>
      </c>
    </row>
    <row r="19" spans="1:6" s="31" customFormat="1" ht="15" customHeight="1">
      <c r="A19" s="327"/>
      <c r="B19" s="328">
        <v>2028</v>
      </c>
      <c r="C19" s="319"/>
      <c r="D19" s="320"/>
      <c r="E19" s="320"/>
      <c r="F19" s="30" t="s">
        <v>30</v>
      </c>
    </row>
    <row r="20" spans="1:6" s="31" customFormat="1" ht="15" customHeight="1">
      <c r="A20" s="327"/>
      <c r="B20" s="328">
        <v>2029</v>
      </c>
      <c r="C20" s="319"/>
      <c r="D20" s="320"/>
      <c r="E20" s="320"/>
      <c r="F20" s="30" t="s">
        <v>30</v>
      </c>
    </row>
    <row r="21" spans="1:6" s="31" customFormat="1" ht="15" customHeight="1">
      <c r="A21" s="327"/>
      <c r="B21" s="328">
        <v>2030</v>
      </c>
      <c r="C21" s="319"/>
      <c r="D21" s="320"/>
      <c r="E21" s="320"/>
      <c r="F21" s="30" t="s">
        <v>30</v>
      </c>
    </row>
    <row r="22" spans="1:6" s="31" customFormat="1" ht="15" customHeight="1">
      <c r="A22" s="310" t="s">
        <v>9</v>
      </c>
      <c r="B22" s="318" t="s">
        <v>76</v>
      </c>
      <c r="C22" s="319"/>
      <c r="D22" s="313">
        <f>SUM(D11:D21)</f>
        <v>0</v>
      </c>
      <c r="E22" s="313">
        <f>SUM(E11:E21)</f>
        <v>0</v>
      </c>
      <c r="F22" s="321"/>
    </row>
    <row r="23" spans="1:6" s="31" customFormat="1" ht="6.75" customHeight="1">
      <c r="A23" s="329"/>
      <c r="B23" s="330"/>
      <c r="C23" s="331"/>
      <c r="D23" s="332"/>
      <c r="E23" s="332"/>
      <c r="F23" s="333"/>
    </row>
    <row r="24" spans="1:6" s="60" customFormat="1" ht="13.5" customHeight="1">
      <c r="A24" s="334" t="s">
        <v>2</v>
      </c>
      <c r="B24" s="307" t="s">
        <v>34</v>
      </c>
      <c r="C24" s="308"/>
      <c r="D24" s="308"/>
      <c r="E24" s="308"/>
      <c r="F24" s="309"/>
    </row>
    <row r="25" spans="1:6" s="48" customFormat="1" ht="54.75" customHeight="1">
      <c r="A25" s="61" t="s">
        <v>7</v>
      </c>
      <c r="B25" s="62" t="s">
        <v>35</v>
      </c>
      <c r="C25" s="45"/>
      <c r="D25" s="45"/>
      <c r="E25" s="45"/>
      <c r="F25" s="46"/>
    </row>
    <row r="26" spans="1:6" s="48" customFormat="1" ht="28.5" customHeight="1">
      <c r="A26" s="88" t="s">
        <v>8</v>
      </c>
      <c r="B26" s="63" t="s">
        <v>55</v>
      </c>
      <c r="C26" s="64"/>
      <c r="D26" s="64"/>
      <c r="E26" s="64"/>
      <c r="F26" s="65"/>
    </row>
    <row r="27" spans="1:6" s="48" customFormat="1" ht="22.5" customHeight="1">
      <c r="A27" s="43"/>
      <c r="B27" s="44"/>
      <c r="C27" s="45"/>
      <c r="D27" s="45"/>
      <c r="E27" s="45"/>
      <c r="F27" s="46"/>
    </row>
    <row r="28" spans="1:6" s="48" customFormat="1" ht="22.5" customHeight="1">
      <c r="A28" s="43"/>
      <c r="B28" s="44"/>
      <c r="C28" s="45"/>
      <c r="D28" s="45"/>
      <c r="E28" s="45"/>
      <c r="F28" s="46"/>
    </row>
    <row r="29" spans="1:6" s="48" customFormat="1" ht="24.75" customHeight="1">
      <c r="A29" s="49"/>
      <c r="B29" s="44"/>
      <c r="C29" s="45"/>
      <c r="D29" s="45"/>
      <c r="E29" s="45"/>
      <c r="F29" s="46"/>
    </row>
    <row r="30" spans="1:6" s="48" customFormat="1" ht="15.75" customHeight="1">
      <c r="A30" s="335" t="s">
        <v>9</v>
      </c>
      <c r="B30" s="67" t="s">
        <v>37</v>
      </c>
      <c r="C30" s="45"/>
      <c r="D30" s="45"/>
      <c r="E30" s="45"/>
      <c r="F30" s="46"/>
    </row>
    <row r="31" spans="1:6" s="48" customFormat="1" ht="27" customHeight="1">
      <c r="A31" s="336"/>
      <c r="B31" s="62" t="s">
        <v>36</v>
      </c>
      <c r="C31" s="45"/>
      <c r="D31" s="45"/>
      <c r="E31" s="45"/>
      <c r="F31" s="46"/>
    </row>
    <row r="32" spans="1:6" s="48" customFormat="1" ht="28.5" customHeight="1">
      <c r="A32" s="336"/>
      <c r="B32" s="62" t="s">
        <v>73</v>
      </c>
      <c r="C32" s="45"/>
      <c r="D32" s="45"/>
      <c r="E32" s="45"/>
      <c r="F32" s="46"/>
    </row>
    <row r="33" spans="1:6" s="48" customFormat="1" ht="30.75" customHeight="1">
      <c r="A33" s="50"/>
      <c r="B33" s="62" t="s">
        <v>38</v>
      </c>
      <c r="C33" s="45"/>
      <c r="D33" s="45"/>
      <c r="E33" s="45"/>
      <c r="F33" s="46"/>
    </row>
    <row r="34" spans="1:6" s="48" customFormat="1" ht="54" customHeight="1">
      <c r="A34" s="61" t="s">
        <v>11</v>
      </c>
      <c r="B34" s="67" t="s">
        <v>23</v>
      </c>
      <c r="C34" s="68"/>
      <c r="D34" s="68"/>
      <c r="E34" s="68"/>
      <c r="F34" s="69"/>
    </row>
    <row r="35" spans="1:6" s="48" customFormat="1" ht="53.25" customHeight="1">
      <c r="A35" s="70" t="s">
        <v>24</v>
      </c>
      <c r="B35" s="67" t="s">
        <v>39</v>
      </c>
      <c r="C35" s="68"/>
      <c r="D35" s="68"/>
      <c r="E35" s="68"/>
      <c r="F35" s="69"/>
    </row>
    <row r="36" spans="1:6" s="48" customFormat="1" ht="72.75" customHeight="1">
      <c r="A36" s="70" t="s">
        <v>48</v>
      </c>
      <c r="B36" s="67" t="s">
        <v>49</v>
      </c>
      <c r="C36" s="68"/>
      <c r="D36" s="68"/>
      <c r="E36" s="68"/>
      <c r="F36" s="69"/>
    </row>
    <row r="37" spans="1:6" s="48" customFormat="1" ht="3" customHeight="1">
      <c r="A37" s="71"/>
      <c r="B37" s="72"/>
      <c r="C37" s="72"/>
      <c r="D37" s="72"/>
      <c r="E37" s="72"/>
      <c r="F37" s="72"/>
    </row>
    <row r="38" spans="1:6" s="48" customFormat="1" ht="13.5" customHeight="1">
      <c r="A38" s="337"/>
      <c r="B38" s="338" t="s">
        <v>40</v>
      </c>
      <c r="C38" s="338"/>
      <c r="D38" s="72"/>
      <c r="E38" s="72"/>
      <c r="F38" s="72"/>
    </row>
    <row r="39" spans="1:6" s="48" customFormat="1" ht="13.5" customHeight="1">
      <c r="A39" s="339" t="s">
        <v>33</v>
      </c>
      <c r="B39" s="340"/>
      <c r="C39" s="340"/>
      <c r="D39" s="72"/>
      <c r="E39" s="72"/>
      <c r="F39" s="72"/>
    </row>
    <row r="40" spans="1:6" s="48" customFormat="1" ht="13.5" customHeight="1">
      <c r="A40" s="339" t="s">
        <v>72</v>
      </c>
      <c r="B40" s="340"/>
      <c r="C40" s="340"/>
      <c r="D40" s="72"/>
      <c r="E40" s="72"/>
      <c r="F40" s="72"/>
    </row>
    <row r="41" spans="1:6" s="48" customFormat="1" ht="15.75" customHeight="1">
      <c r="A41" s="339" t="s">
        <v>74</v>
      </c>
      <c r="B41" s="340"/>
      <c r="C41" s="340"/>
      <c r="D41" s="72"/>
      <c r="E41" s="72"/>
      <c r="F41" s="72"/>
    </row>
    <row r="42" spans="1:6" s="48" customFormat="1" ht="3" customHeight="1">
      <c r="A42" s="71"/>
      <c r="B42" s="72"/>
      <c r="C42" s="72"/>
      <c r="D42" s="72"/>
      <c r="E42" s="72"/>
      <c r="F42" s="72"/>
    </row>
    <row r="43" spans="2:6" ht="12.75" customHeight="1">
      <c r="B43" s="73" t="s">
        <v>12</v>
      </c>
      <c r="E43" s="74" t="s">
        <v>13</v>
      </c>
      <c r="F43" s="74"/>
    </row>
    <row r="44" ht="12.75" customHeight="1">
      <c r="B44" s="73" t="s">
        <v>14</v>
      </c>
    </row>
    <row r="45" spans="5:6" ht="10.5" customHeight="1">
      <c r="E45" s="74" t="s">
        <v>15</v>
      </c>
      <c r="F45" s="74"/>
    </row>
    <row r="46" spans="5:6" ht="15">
      <c r="E46" s="73" t="s">
        <v>16</v>
      </c>
      <c r="F46" s="75" t="s">
        <v>17</v>
      </c>
    </row>
    <row r="47" ht="4.5" customHeight="1"/>
    <row r="48" spans="2:6" ht="15">
      <c r="B48" s="73"/>
      <c r="E48" s="74" t="s">
        <v>18</v>
      </c>
      <c r="F48" s="74"/>
    </row>
    <row r="50" spans="2:6" ht="9.75" customHeight="1">
      <c r="B50" s="73"/>
      <c r="E50" s="74" t="s">
        <v>15</v>
      </c>
      <c r="F50" s="74"/>
    </row>
    <row r="51" spans="2:6" ht="12.75" customHeight="1">
      <c r="B51" s="73"/>
      <c r="E51" s="73" t="s">
        <v>16</v>
      </c>
      <c r="F51" s="75" t="s">
        <v>17</v>
      </c>
    </row>
    <row r="52" ht="4.5" customHeight="1"/>
    <row r="53" spans="1:6" ht="15">
      <c r="A53" s="78"/>
      <c r="B53" s="77"/>
      <c r="C53" s="77"/>
      <c r="D53" s="77"/>
      <c r="E53" s="77"/>
      <c r="F53" s="77"/>
    </row>
  </sheetData>
  <sheetProtection/>
  <mergeCells count="39">
    <mergeCell ref="B21:C21"/>
    <mergeCell ref="B17:C17"/>
    <mergeCell ref="B9:C9"/>
    <mergeCell ref="B10:C10"/>
    <mergeCell ref="E2:F2"/>
    <mergeCell ref="A4:F4"/>
    <mergeCell ref="A5:F5"/>
    <mergeCell ref="B6:C6"/>
    <mergeCell ref="B7:F7"/>
    <mergeCell ref="B8:C8"/>
    <mergeCell ref="B24:F24"/>
    <mergeCell ref="B25:F25"/>
    <mergeCell ref="B35:F35"/>
    <mergeCell ref="A26:A29"/>
    <mergeCell ref="B26:F26"/>
    <mergeCell ref="B27:F27"/>
    <mergeCell ref="B28:F28"/>
    <mergeCell ref="B29:F29"/>
    <mergeCell ref="B30:F30"/>
    <mergeCell ref="E45:F45"/>
    <mergeCell ref="B14:C14"/>
    <mergeCell ref="E48:F48"/>
    <mergeCell ref="B18:C18"/>
    <mergeCell ref="B20:C20"/>
    <mergeCell ref="B19:C19"/>
    <mergeCell ref="B31:F31"/>
    <mergeCell ref="B15:C15"/>
    <mergeCell ref="B32:F32"/>
    <mergeCell ref="B22:C22"/>
    <mergeCell ref="E50:F50"/>
    <mergeCell ref="B11:C11"/>
    <mergeCell ref="B12:C12"/>
    <mergeCell ref="B13:C13"/>
    <mergeCell ref="B36:F36"/>
    <mergeCell ref="B33:F33"/>
    <mergeCell ref="B34:F34"/>
    <mergeCell ref="B16:C16"/>
    <mergeCell ref="B38:C38"/>
    <mergeCell ref="E43:F4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B12" sqref="B12:F12"/>
    </sheetView>
  </sheetViews>
  <sheetFormatPr defaultColWidth="9.00390625" defaultRowHeight="12.75"/>
  <cols>
    <col min="1" max="1" width="3.625" style="17" customWidth="1"/>
    <col min="2" max="2" width="9.00390625" style="18" customWidth="1"/>
    <col min="3" max="3" width="57.375" style="18" customWidth="1"/>
    <col min="4" max="5" width="13.75390625" style="18" customWidth="1"/>
    <col min="6" max="6" width="16.875" style="18" customWidth="1"/>
    <col min="7" max="16384" width="9.125" style="18" customWidth="1"/>
  </cols>
  <sheetData>
    <row r="1" spans="3:5" ht="12" customHeight="1">
      <c r="C1" s="18" t="s">
        <v>5</v>
      </c>
      <c r="E1" s="19" t="s">
        <v>42</v>
      </c>
    </row>
    <row r="2" spans="3:6" ht="46.5" customHeight="1">
      <c r="C2" s="20" t="s">
        <v>26</v>
      </c>
      <c r="D2" s="21"/>
      <c r="E2" s="22" t="s">
        <v>244</v>
      </c>
      <c r="F2" s="23"/>
    </row>
    <row r="3" spans="1:6" ht="30" customHeight="1">
      <c r="A3" s="24" t="s">
        <v>67</v>
      </c>
      <c r="B3" s="24"/>
      <c r="C3" s="25"/>
      <c r="D3" s="25"/>
      <c r="E3" s="25"/>
      <c r="F3" s="25"/>
    </row>
    <row r="4" spans="1:6" s="29" customFormat="1" ht="11.25" customHeight="1">
      <c r="A4" s="79"/>
      <c r="B4" s="79"/>
      <c r="C4" s="79"/>
      <c r="D4" s="79"/>
      <c r="E4" s="79"/>
      <c r="F4" s="79"/>
    </row>
    <row r="5" spans="1:6" s="31" customFormat="1" ht="35.25" customHeight="1">
      <c r="A5" s="30" t="s">
        <v>4</v>
      </c>
      <c r="B5" s="30" t="s">
        <v>3</v>
      </c>
      <c r="C5" s="30" t="s">
        <v>0</v>
      </c>
      <c r="D5" s="30" t="s">
        <v>61</v>
      </c>
      <c r="E5" s="30" t="s">
        <v>62</v>
      </c>
      <c r="F5" s="30" t="s">
        <v>59</v>
      </c>
    </row>
    <row r="6" spans="1:6" s="84" customFormat="1" ht="21" customHeight="1">
      <c r="A6" s="80" t="s">
        <v>1</v>
      </c>
      <c r="B6" s="81" t="s">
        <v>63</v>
      </c>
      <c r="C6" s="82"/>
      <c r="D6" s="83"/>
      <c r="E6" s="83"/>
      <c r="F6" s="83"/>
    </row>
    <row r="7" spans="1:6" s="60" customFormat="1" ht="18" customHeight="1">
      <c r="A7" s="85" t="s">
        <v>2</v>
      </c>
      <c r="B7" s="86"/>
      <c r="C7" s="86" t="s">
        <v>43</v>
      </c>
      <c r="D7" s="87"/>
      <c r="E7" s="87"/>
      <c r="F7" s="87"/>
    </row>
    <row r="8" spans="1:6" s="42" customFormat="1" ht="15" customHeight="1">
      <c r="A8" s="88" t="s">
        <v>7</v>
      </c>
      <c r="B8" s="39" t="s">
        <v>46</v>
      </c>
      <c r="C8" s="40"/>
      <c r="D8" s="40"/>
      <c r="E8" s="40"/>
      <c r="F8" s="41"/>
    </row>
    <row r="9" spans="1:6" s="48" customFormat="1" ht="30" customHeight="1">
      <c r="A9" s="43"/>
      <c r="B9" s="44"/>
      <c r="C9" s="45"/>
      <c r="D9" s="45"/>
      <c r="E9" s="46"/>
      <c r="F9" s="47"/>
    </row>
    <row r="10" spans="1:6" s="48" customFormat="1" ht="30" customHeight="1">
      <c r="A10" s="43"/>
      <c r="B10" s="44"/>
      <c r="C10" s="45"/>
      <c r="D10" s="45"/>
      <c r="E10" s="46"/>
      <c r="F10" s="47"/>
    </row>
    <row r="11" spans="1:6" s="48" customFormat="1" ht="30" customHeight="1">
      <c r="A11" s="49"/>
      <c r="B11" s="44"/>
      <c r="C11" s="45"/>
      <c r="D11" s="45"/>
      <c r="E11" s="46"/>
      <c r="F11" s="47"/>
    </row>
    <row r="12" spans="1:6" s="42" customFormat="1" ht="49.5" customHeight="1">
      <c r="A12" s="50" t="s">
        <v>8</v>
      </c>
      <c r="B12" s="44" t="s">
        <v>20</v>
      </c>
      <c r="C12" s="45"/>
      <c r="D12" s="45"/>
      <c r="E12" s="45"/>
      <c r="F12" s="46"/>
    </row>
    <row r="13" spans="1:6" s="42" customFormat="1" ht="49.5" customHeight="1">
      <c r="A13" s="50" t="s">
        <v>9</v>
      </c>
      <c r="B13" s="67" t="s">
        <v>22</v>
      </c>
      <c r="C13" s="68"/>
      <c r="D13" s="68"/>
      <c r="E13" s="68"/>
      <c r="F13" s="69"/>
    </row>
    <row r="14" spans="1:6" s="42" customFormat="1" ht="49.5" customHeight="1">
      <c r="A14" s="57" t="s">
        <v>11</v>
      </c>
      <c r="B14" s="67" t="s">
        <v>64</v>
      </c>
      <c r="C14" s="68"/>
      <c r="D14" s="68"/>
      <c r="E14" s="68"/>
      <c r="F14" s="69"/>
    </row>
    <row r="15" spans="1:6" s="31" customFormat="1" ht="35.25" customHeight="1">
      <c r="A15" s="30" t="s">
        <v>4</v>
      </c>
      <c r="B15" s="30" t="s">
        <v>3</v>
      </c>
      <c r="C15" s="30" t="s">
        <v>0</v>
      </c>
      <c r="D15" s="30" t="s">
        <v>61</v>
      </c>
      <c r="E15" s="30" t="s">
        <v>62</v>
      </c>
      <c r="F15" s="30" t="s">
        <v>59</v>
      </c>
    </row>
    <row r="16" spans="1:6" s="60" customFormat="1" ht="18" customHeight="1">
      <c r="A16" s="89" t="s">
        <v>45</v>
      </c>
      <c r="B16" s="86"/>
      <c r="C16" s="86" t="s">
        <v>31</v>
      </c>
      <c r="D16" s="87"/>
      <c r="E16" s="87"/>
      <c r="F16" s="87"/>
    </row>
    <row r="17" spans="1:6" s="48" customFormat="1" ht="39.75" customHeight="1">
      <c r="A17" s="61" t="s">
        <v>7</v>
      </c>
      <c r="B17" s="62" t="s">
        <v>25</v>
      </c>
      <c r="C17" s="45"/>
      <c r="D17" s="45"/>
      <c r="E17" s="45"/>
      <c r="F17" s="46"/>
    </row>
    <row r="18" spans="1:6" s="48" customFormat="1" ht="15" customHeight="1">
      <c r="A18" s="38" t="s">
        <v>8</v>
      </c>
      <c r="B18" s="90" t="s">
        <v>10</v>
      </c>
      <c r="C18" s="64"/>
      <c r="D18" s="64"/>
      <c r="E18" s="64"/>
      <c r="F18" s="65"/>
    </row>
    <row r="19" spans="1:6" s="48" customFormat="1" ht="30" customHeight="1">
      <c r="A19" s="43"/>
      <c r="B19" s="44"/>
      <c r="C19" s="45"/>
      <c r="D19" s="45"/>
      <c r="E19" s="46"/>
      <c r="F19" s="91"/>
    </row>
    <row r="20" spans="1:6" s="48" customFormat="1" ht="30" customHeight="1">
      <c r="A20" s="43"/>
      <c r="B20" s="44"/>
      <c r="C20" s="45"/>
      <c r="D20" s="45"/>
      <c r="E20" s="46"/>
      <c r="F20" s="91"/>
    </row>
    <row r="21" spans="1:6" s="48" customFormat="1" ht="30" customHeight="1">
      <c r="A21" s="49"/>
      <c r="B21" s="44"/>
      <c r="C21" s="45"/>
      <c r="D21" s="45"/>
      <c r="E21" s="46"/>
      <c r="F21" s="91"/>
    </row>
    <row r="22" spans="1:6" s="48" customFormat="1" ht="49.5" customHeight="1">
      <c r="A22" s="61" t="s">
        <v>9</v>
      </c>
      <c r="B22" s="44" t="s">
        <v>20</v>
      </c>
      <c r="C22" s="45"/>
      <c r="D22" s="45"/>
      <c r="E22" s="45"/>
      <c r="F22" s="46"/>
    </row>
    <row r="23" spans="1:6" s="48" customFormat="1" ht="49.5" customHeight="1">
      <c r="A23" s="61" t="s">
        <v>11</v>
      </c>
      <c r="B23" s="67" t="s">
        <v>23</v>
      </c>
      <c r="C23" s="68"/>
      <c r="D23" s="68"/>
      <c r="E23" s="68"/>
      <c r="F23" s="69"/>
    </row>
    <row r="24" spans="1:6" s="48" customFormat="1" ht="49.5" customHeight="1">
      <c r="A24" s="70" t="s">
        <v>24</v>
      </c>
      <c r="B24" s="67" t="s">
        <v>65</v>
      </c>
      <c r="C24" s="68"/>
      <c r="D24" s="68"/>
      <c r="E24" s="68"/>
      <c r="F24" s="69"/>
    </row>
    <row r="25" spans="1:6" s="60" customFormat="1" ht="22.5" customHeight="1">
      <c r="A25" s="85" t="s">
        <v>44</v>
      </c>
      <c r="B25" s="81" t="s">
        <v>66</v>
      </c>
      <c r="C25" s="82"/>
      <c r="D25" s="87"/>
      <c r="E25" s="87"/>
      <c r="F25" s="87"/>
    </row>
    <row r="26" spans="1:6" s="48" customFormat="1" ht="5.25" customHeight="1">
      <c r="A26" s="71"/>
      <c r="B26" s="72"/>
      <c r="C26" s="72"/>
      <c r="D26" s="72"/>
      <c r="E26" s="72"/>
      <c r="F26" s="72"/>
    </row>
    <row r="27" spans="2:6" ht="15">
      <c r="B27" s="73" t="s">
        <v>12</v>
      </c>
      <c r="D27" s="74" t="s">
        <v>53</v>
      </c>
      <c r="E27" s="74"/>
      <c r="F27" s="74"/>
    </row>
    <row r="28" ht="15">
      <c r="B28" s="73" t="s">
        <v>14</v>
      </c>
    </row>
    <row r="29" spans="4:6" ht="23.25" customHeight="1">
      <c r="D29" s="74" t="s">
        <v>15</v>
      </c>
      <c r="E29" s="74"/>
      <c r="F29" s="74"/>
    </row>
    <row r="30" spans="4:6" ht="15">
      <c r="D30" s="92" t="s">
        <v>16</v>
      </c>
      <c r="F30" s="93" t="s">
        <v>17</v>
      </c>
    </row>
    <row r="31" ht="23.25" customHeight="1"/>
    <row r="32" spans="2:6" ht="15">
      <c r="B32" s="73"/>
      <c r="D32" s="74" t="s">
        <v>18</v>
      </c>
      <c r="E32" s="74"/>
      <c r="F32" s="74"/>
    </row>
    <row r="33" ht="26.25" customHeight="1"/>
    <row r="34" spans="2:6" ht="9.75" customHeight="1">
      <c r="B34" s="73"/>
      <c r="D34" s="74" t="s">
        <v>15</v>
      </c>
      <c r="E34" s="74"/>
      <c r="F34" s="74"/>
    </row>
    <row r="35" spans="2:6" ht="12.75" customHeight="1">
      <c r="B35" s="73"/>
      <c r="D35" s="92" t="s">
        <v>16</v>
      </c>
      <c r="F35" s="93" t="s">
        <v>17</v>
      </c>
    </row>
    <row r="37" spans="1:6" ht="15">
      <c r="A37" s="78"/>
      <c r="B37" s="77"/>
      <c r="C37" s="77"/>
      <c r="D37" s="77"/>
      <c r="E37" s="77"/>
      <c r="F37" s="77"/>
    </row>
  </sheetData>
  <sheetProtection/>
  <mergeCells count="26">
    <mergeCell ref="A8:A11"/>
    <mergeCell ref="B8:F8"/>
    <mergeCell ref="B9:E9"/>
    <mergeCell ref="B10:E10"/>
    <mergeCell ref="B11:E11"/>
    <mergeCell ref="E2:F2"/>
    <mergeCell ref="A3:F3"/>
    <mergeCell ref="A4:F4"/>
    <mergeCell ref="B6:C6"/>
    <mergeCell ref="A18:A21"/>
    <mergeCell ref="B18:F18"/>
    <mergeCell ref="B19:E19"/>
    <mergeCell ref="B20:E20"/>
    <mergeCell ref="B21:E21"/>
    <mergeCell ref="B12:F12"/>
    <mergeCell ref="B13:F13"/>
    <mergeCell ref="B14:F14"/>
    <mergeCell ref="B17:F17"/>
    <mergeCell ref="B22:F22"/>
    <mergeCell ref="B23:F23"/>
    <mergeCell ref="B24:F24"/>
    <mergeCell ref="B25:C25"/>
    <mergeCell ref="D32:F32"/>
    <mergeCell ref="D34:F34"/>
    <mergeCell ref="D27:F27"/>
    <mergeCell ref="D29:F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1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5.875" style="94" customWidth="1"/>
    <col min="2" max="2" width="36.125" style="94" customWidth="1"/>
    <col min="3" max="3" width="4.25390625" style="94" customWidth="1"/>
    <col min="4" max="6" width="22.375" style="94" customWidth="1"/>
    <col min="7" max="7" width="11.375" style="94" customWidth="1"/>
    <col min="8" max="16384" width="9.125" style="94" customWidth="1"/>
  </cols>
  <sheetData>
    <row r="1" ht="15.75" customHeight="1">
      <c r="E1" s="95" t="s">
        <v>77</v>
      </c>
    </row>
    <row r="2" spans="5:7" s="96" customFormat="1" ht="18.75" customHeight="1">
      <c r="E2" s="97" t="s">
        <v>235</v>
      </c>
      <c r="F2" s="97"/>
      <c r="G2" s="98"/>
    </row>
    <row r="3" spans="1:7" s="96" customFormat="1" ht="18.75" customHeight="1">
      <c r="A3" s="96" t="s">
        <v>78</v>
      </c>
      <c r="E3" s="99" t="s">
        <v>79</v>
      </c>
      <c r="F3" s="99"/>
      <c r="G3" s="98"/>
    </row>
    <row r="4" spans="1:7" s="96" customFormat="1" ht="18.75" customHeight="1">
      <c r="A4" s="96" t="s">
        <v>3</v>
      </c>
      <c r="E4" s="99" t="s">
        <v>245</v>
      </c>
      <c r="F4" s="99"/>
      <c r="G4" s="100"/>
    </row>
    <row r="5" spans="5:7" s="96" customFormat="1" ht="18.75" customHeight="1">
      <c r="E5" s="99"/>
      <c r="F5" s="99"/>
      <c r="G5" s="100"/>
    </row>
    <row r="6" spans="1:7" s="3" customFormat="1" ht="18.75" customHeight="1">
      <c r="A6" s="11" t="s">
        <v>80</v>
      </c>
      <c r="B6" s="12"/>
      <c r="C6" s="12"/>
      <c r="D6" s="12"/>
      <c r="E6" s="12"/>
      <c r="F6" s="12"/>
      <c r="G6" s="12"/>
    </row>
    <row r="7" spans="1:7" s="3" customFormat="1" ht="18.75" customHeight="1">
      <c r="A7" s="11" t="s">
        <v>81</v>
      </c>
      <c r="B7" s="12"/>
      <c r="C7" s="12"/>
      <c r="D7" s="12"/>
      <c r="E7" s="12"/>
      <c r="F7" s="12"/>
      <c r="G7" s="12"/>
    </row>
    <row r="8" spans="1:7" s="3" customFormat="1" ht="18.75" customHeight="1">
      <c r="A8" s="1"/>
      <c r="B8" s="2"/>
      <c r="C8" s="2"/>
      <c r="D8" s="2"/>
      <c r="E8" s="2"/>
      <c r="F8" s="2"/>
      <c r="G8" s="2"/>
    </row>
    <row r="9" spans="1:7" s="96" customFormat="1" ht="17.25" customHeight="1">
      <c r="A9" s="101" t="s">
        <v>82</v>
      </c>
      <c r="B9" s="101"/>
      <c r="C9" s="101"/>
      <c r="D9" s="101"/>
      <c r="E9" s="101"/>
      <c r="F9" s="101"/>
      <c r="G9" s="101"/>
    </row>
    <row r="10" spans="1:7" s="96" customFormat="1" ht="25.5" customHeight="1">
      <c r="A10" s="102" t="s">
        <v>83</v>
      </c>
      <c r="B10" s="102"/>
      <c r="C10" s="102"/>
      <c r="D10" s="102"/>
      <c r="E10" s="102"/>
      <c r="F10" s="102"/>
      <c r="G10" s="102"/>
    </row>
    <row r="11" spans="1:7" s="104" customFormat="1" ht="15.75" customHeight="1">
      <c r="A11" s="103" t="s">
        <v>84</v>
      </c>
      <c r="B11" s="103"/>
      <c r="C11" s="103"/>
      <c r="D11" s="103"/>
      <c r="E11" s="103"/>
      <c r="F11" s="103"/>
      <c r="G11" s="103"/>
    </row>
    <row r="12" s="105" customFormat="1" ht="12" customHeight="1">
      <c r="G12" s="94" t="s">
        <v>85</v>
      </c>
    </row>
    <row r="13" spans="1:7" s="108" customFormat="1" ht="31.5">
      <c r="A13" s="106" t="s">
        <v>86</v>
      </c>
      <c r="B13" s="106" t="s">
        <v>0</v>
      </c>
      <c r="C13" s="106" t="s">
        <v>87</v>
      </c>
      <c r="D13" s="107" t="s">
        <v>88</v>
      </c>
      <c r="E13" s="107" t="s">
        <v>89</v>
      </c>
      <c r="F13" s="107" t="s">
        <v>90</v>
      </c>
      <c r="G13" s="107" t="s">
        <v>91</v>
      </c>
    </row>
    <row r="14" spans="1:7" s="112" customFormat="1" ht="15.75">
      <c r="A14" s="109">
        <v>1</v>
      </c>
      <c r="B14" s="109">
        <v>2</v>
      </c>
      <c r="C14" s="110">
        <v>3</v>
      </c>
      <c r="D14" s="110">
        <v>4</v>
      </c>
      <c r="E14" s="109">
        <v>5</v>
      </c>
      <c r="F14" s="111">
        <v>6</v>
      </c>
      <c r="G14" s="109">
        <v>7</v>
      </c>
    </row>
    <row r="15" spans="1:7" s="118" customFormat="1" ht="18" customHeight="1">
      <c r="A15" s="113">
        <v>1</v>
      </c>
      <c r="B15" s="114" t="s">
        <v>92</v>
      </c>
      <c r="C15" s="114"/>
      <c r="D15" s="115"/>
      <c r="E15" s="115"/>
      <c r="F15" s="116"/>
      <c r="G15" s="117" t="e">
        <f>F15/E15*100</f>
        <v>#DIV/0!</v>
      </c>
    </row>
    <row r="16" spans="1:7" s="118" customFormat="1" ht="18" customHeight="1">
      <c r="A16" s="113">
        <v>2</v>
      </c>
      <c r="B16" s="114" t="s">
        <v>93</v>
      </c>
      <c r="C16" s="114"/>
      <c r="D16" s="115"/>
      <c r="E16" s="115"/>
      <c r="F16" s="116"/>
      <c r="G16" s="117" t="e">
        <f>F16/E16*100</f>
        <v>#DIV/0!</v>
      </c>
    </row>
    <row r="17" spans="1:7" s="120" customFormat="1" ht="18" customHeight="1">
      <c r="A17" s="113">
        <v>3</v>
      </c>
      <c r="B17" s="119" t="s">
        <v>94</v>
      </c>
      <c r="C17" s="119"/>
      <c r="D17" s="117">
        <f>SUM(D19:D27)</f>
        <v>0</v>
      </c>
      <c r="E17" s="117">
        <f>SUM(E19:E27)</f>
        <v>0</v>
      </c>
      <c r="F17" s="117">
        <f>SUM(F19:F27)</f>
        <v>0</v>
      </c>
      <c r="G17" s="117" t="e">
        <f>F17/E17*100</f>
        <v>#DIV/0!</v>
      </c>
    </row>
    <row r="18" spans="1:7" s="78" customFormat="1" ht="18" customHeight="1">
      <c r="A18" s="121"/>
      <c r="B18" s="122" t="s">
        <v>95</v>
      </c>
      <c r="C18" s="122"/>
      <c r="D18" s="123"/>
      <c r="E18" s="123"/>
      <c r="F18" s="124"/>
      <c r="G18" s="125"/>
    </row>
    <row r="19" spans="1:7" s="78" customFormat="1" ht="18" customHeight="1">
      <c r="A19" s="121" t="s">
        <v>96</v>
      </c>
      <c r="B19" s="122"/>
      <c r="C19" s="122"/>
      <c r="D19" s="123"/>
      <c r="E19" s="123"/>
      <c r="F19" s="124"/>
      <c r="G19" s="125" t="e">
        <f aca="true" t="shared" si="0" ref="G19:G26">F19/E19*100</f>
        <v>#DIV/0!</v>
      </c>
    </row>
    <row r="20" spans="1:7" s="78" customFormat="1" ht="18" customHeight="1">
      <c r="A20" s="121" t="s">
        <v>96</v>
      </c>
      <c r="B20" s="122"/>
      <c r="C20" s="122"/>
      <c r="D20" s="123"/>
      <c r="E20" s="123"/>
      <c r="F20" s="124"/>
      <c r="G20" s="125" t="e">
        <f t="shared" si="0"/>
        <v>#DIV/0!</v>
      </c>
    </row>
    <row r="21" spans="1:7" s="78" customFormat="1" ht="18" customHeight="1">
      <c r="A21" s="121" t="s">
        <v>96</v>
      </c>
      <c r="B21" s="122"/>
      <c r="C21" s="122"/>
      <c r="D21" s="123"/>
      <c r="E21" s="123"/>
      <c r="F21" s="124"/>
      <c r="G21" s="125" t="e">
        <f t="shared" si="0"/>
        <v>#DIV/0!</v>
      </c>
    </row>
    <row r="22" spans="1:7" s="78" customFormat="1" ht="18" customHeight="1">
      <c r="A22" s="121" t="s">
        <v>96</v>
      </c>
      <c r="B22" s="122"/>
      <c r="C22" s="122"/>
      <c r="D22" s="123"/>
      <c r="E22" s="123"/>
      <c r="F22" s="124"/>
      <c r="G22" s="125" t="e">
        <f t="shared" si="0"/>
        <v>#DIV/0!</v>
      </c>
    </row>
    <row r="23" spans="1:7" s="78" customFormat="1" ht="18" customHeight="1">
      <c r="A23" s="121" t="s">
        <v>96</v>
      </c>
      <c r="B23" s="122"/>
      <c r="C23" s="122"/>
      <c r="D23" s="123"/>
      <c r="E23" s="123"/>
      <c r="F23" s="124"/>
      <c r="G23" s="125" t="e">
        <f t="shared" si="0"/>
        <v>#DIV/0!</v>
      </c>
    </row>
    <row r="24" spans="1:7" s="78" customFormat="1" ht="18" customHeight="1">
      <c r="A24" s="121" t="s">
        <v>96</v>
      </c>
      <c r="B24" s="122"/>
      <c r="C24" s="122"/>
      <c r="D24" s="123"/>
      <c r="E24" s="123"/>
      <c r="F24" s="124"/>
      <c r="G24" s="125" t="e">
        <f t="shared" si="0"/>
        <v>#DIV/0!</v>
      </c>
    </row>
    <row r="25" spans="1:7" s="78" customFormat="1" ht="18" customHeight="1">
      <c r="A25" s="121" t="s">
        <v>97</v>
      </c>
      <c r="B25" s="122"/>
      <c r="C25" s="122"/>
      <c r="D25" s="123"/>
      <c r="E25" s="123"/>
      <c r="F25" s="124"/>
      <c r="G25" s="125" t="e">
        <f>F25/E25*100</f>
        <v>#DIV/0!</v>
      </c>
    </row>
    <row r="26" spans="1:7" s="78" customFormat="1" ht="18" customHeight="1">
      <c r="A26" s="121" t="s">
        <v>96</v>
      </c>
      <c r="B26" s="122"/>
      <c r="C26" s="122"/>
      <c r="D26" s="123"/>
      <c r="E26" s="123"/>
      <c r="F26" s="124"/>
      <c r="G26" s="125" t="e">
        <f t="shared" si="0"/>
        <v>#DIV/0!</v>
      </c>
    </row>
    <row r="27" spans="1:7" s="78" customFormat="1" ht="18" customHeight="1">
      <c r="A27" s="121"/>
      <c r="B27" s="122"/>
      <c r="C27" s="122"/>
      <c r="D27" s="123"/>
      <c r="E27" s="123"/>
      <c r="F27" s="124"/>
      <c r="G27" s="125"/>
    </row>
    <row r="28" spans="1:7" s="120" customFormat="1" ht="18" customHeight="1">
      <c r="A28" s="113">
        <v>4</v>
      </c>
      <c r="B28" s="119" t="s">
        <v>98</v>
      </c>
      <c r="C28" s="119"/>
      <c r="D28" s="117">
        <f>D29+D39</f>
        <v>0</v>
      </c>
      <c r="E28" s="117">
        <f>E29+E39</f>
        <v>0</v>
      </c>
      <c r="F28" s="117">
        <f>F29+F39</f>
        <v>0</v>
      </c>
      <c r="G28" s="117" t="e">
        <f>F28/E28*100</f>
        <v>#DIV/0!</v>
      </c>
    </row>
    <row r="29" spans="1:7" s="120" customFormat="1" ht="18" customHeight="1">
      <c r="A29" s="126" t="s">
        <v>99</v>
      </c>
      <c r="B29" s="127" t="s">
        <v>100</v>
      </c>
      <c r="C29" s="127"/>
      <c r="D29" s="128">
        <f>D30+D33</f>
        <v>0</v>
      </c>
      <c r="E29" s="128">
        <f>E30+E33</f>
        <v>0</v>
      </c>
      <c r="F29" s="128">
        <f>F30+F33</f>
        <v>0</v>
      </c>
      <c r="G29" s="128" t="e">
        <f>F29/E29*100</f>
        <v>#DIV/0!</v>
      </c>
    </row>
    <row r="30" spans="1:7" s="78" customFormat="1" ht="18" customHeight="1">
      <c r="A30" s="121" t="s">
        <v>101</v>
      </c>
      <c r="B30" s="129" t="s">
        <v>102</v>
      </c>
      <c r="C30" s="129"/>
      <c r="D30" s="125">
        <f>D31+D32</f>
        <v>0</v>
      </c>
      <c r="E30" s="125">
        <f>E31+E32</f>
        <v>0</v>
      </c>
      <c r="F30" s="125">
        <f>F31+F32</f>
        <v>0</v>
      </c>
      <c r="G30" s="125" t="e">
        <f>F30/E30*100</f>
        <v>#DIV/0!</v>
      </c>
    </row>
    <row r="31" spans="1:7" s="78" customFormat="1" ht="18" customHeight="1">
      <c r="A31" s="121" t="s">
        <v>103</v>
      </c>
      <c r="B31" s="129"/>
      <c r="C31" s="129"/>
      <c r="D31" s="123"/>
      <c r="E31" s="123"/>
      <c r="F31" s="124"/>
      <c r="G31" s="125"/>
    </row>
    <row r="32" spans="1:7" s="78" customFormat="1" ht="18" customHeight="1">
      <c r="A32" s="121" t="s">
        <v>96</v>
      </c>
      <c r="B32" s="122"/>
      <c r="C32" s="122"/>
      <c r="D32" s="123"/>
      <c r="E32" s="123"/>
      <c r="F32" s="124"/>
      <c r="G32" s="125"/>
    </row>
    <row r="33" spans="1:7" s="78" customFormat="1" ht="18" customHeight="1">
      <c r="A33" s="121" t="s">
        <v>104</v>
      </c>
      <c r="B33" s="122" t="s">
        <v>105</v>
      </c>
      <c r="C33" s="122"/>
      <c r="D33" s="125">
        <f>SUM(D35:D38)</f>
        <v>0</v>
      </c>
      <c r="E33" s="125">
        <f>SUM(E35:E38)</f>
        <v>0</v>
      </c>
      <c r="F33" s="125">
        <f>SUM(F35:F38)</f>
        <v>0</v>
      </c>
      <c r="G33" s="125" t="e">
        <f>F33/E33*100</f>
        <v>#DIV/0!</v>
      </c>
    </row>
    <row r="34" spans="1:7" s="78" customFormat="1" ht="18" customHeight="1">
      <c r="A34" s="121"/>
      <c r="B34" s="129" t="s">
        <v>95</v>
      </c>
      <c r="C34" s="129"/>
      <c r="D34" s="123"/>
      <c r="E34" s="123"/>
      <c r="F34" s="124"/>
      <c r="G34" s="125"/>
    </row>
    <row r="35" spans="1:7" s="78" customFormat="1" ht="18" customHeight="1">
      <c r="A35" s="121" t="s">
        <v>106</v>
      </c>
      <c r="B35" s="122"/>
      <c r="C35" s="122"/>
      <c r="D35" s="123"/>
      <c r="E35" s="123"/>
      <c r="F35" s="124"/>
      <c r="G35" s="125" t="e">
        <f aca="true" t="shared" si="1" ref="G35:G43">F35/E35*100</f>
        <v>#DIV/0!</v>
      </c>
    </row>
    <row r="36" spans="1:7" s="78" customFormat="1" ht="18" customHeight="1">
      <c r="A36" s="121" t="s">
        <v>96</v>
      </c>
      <c r="B36" s="122"/>
      <c r="C36" s="122"/>
      <c r="D36" s="123"/>
      <c r="E36" s="123"/>
      <c r="F36" s="124"/>
      <c r="G36" s="125" t="e">
        <f t="shared" si="1"/>
        <v>#DIV/0!</v>
      </c>
    </row>
    <row r="37" spans="1:7" s="78" customFormat="1" ht="18" customHeight="1">
      <c r="A37" s="121" t="s">
        <v>96</v>
      </c>
      <c r="B37" s="122"/>
      <c r="C37" s="122"/>
      <c r="D37" s="123"/>
      <c r="E37" s="123"/>
      <c r="F37" s="124"/>
      <c r="G37" s="125" t="e">
        <f t="shared" si="1"/>
        <v>#DIV/0!</v>
      </c>
    </row>
    <row r="38" spans="1:7" s="78" customFormat="1" ht="18" customHeight="1">
      <c r="A38" s="121" t="s">
        <v>96</v>
      </c>
      <c r="B38" s="122"/>
      <c r="C38" s="122"/>
      <c r="D38" s="123"/>
      <c r="E38" s="123"/>
      <c r="F38" s="124"/>
      <c r="G38" s="125" t="e">
        <f t="shared" si="1"/>
        <v>#DIV/0!</v>
      </c>
    </row>
    <row r="39" spans="1:7" s="120" customFormat="1" ht="18" customHeight="1">
      <c r="A39" s="126" t="s">
        <v>107</v>
      </c>
      <c r="B39" s="127" t="s">
        <v>108</v>
      </c>
      <c r="C39" s="127"/>
      <c r="D39" s="128">
        <f>D40+D43</f>
        <v>0</v>
      </c>
      <c r="E39" s="128">
        <f>E40+E43</f>
        <v>0</v>
      </c>
      <c r="F39" s="128">
        <f>F40+F43</f>
        <v>0</v>
      </c>
      <c r="G39" s="128" t="e">
        <f t="shared" si="1"/>
        <v>#DIV/0!</v>
      </c>
    </row>
    <row r="40" spans="1:7" s="78" customFormat="1" ht="18" customHeight="1">
      <c r="A40" s="121" t="s">
        <v>109</v>
      </c>
      <c r="B40" s="122" t="s">
        <v>110</v>
      </c>
      <c r="C40" s="122"/>
      <c r="D40" s="125">
        <f>SUM(D41:D42)</f>
        <v>0</v>
      </c>
      <c r="E40" s="125">
        <f>SUM(E41:E42)</f>
        <v>0</v>
      </c>
      <c r="F40" s="125">
        <f>SUM(F41:F42)</f>
        <v>0</v>
      </c>
      <c r="G40" s="125" t="e">
        <f t="shared" si="1"/>
        <v>#DIV/0!</v>
      </c>
    </row>
    <row r="41" spans="1:7" s="78" customFormat="1" ht="18" customHeight="1">
      <c r="A41" s="121" t="s">
        <v>96</v>
      </c>
      <c r="B41" s="122"/>
      <c r="C41" s="122"/>
      <c r="D41" s="123"/>
      <c r="E41" s="123"/>
      <c r="F41" s="124"/>
      <c r="G41" s="125"/>
    </row>
    <row r="42" spans="1:7" s="78" customFormat="1" ht="18" customHeight="1">
      <c r="A42" s="121" t="s">
        <v>96</v>
      </c>
      <c r="B42" s="122"/>
      <c r="C42" s="122"/>
      <c r="D42" s="123"/>
      <c r="E42" s="123"/>
      <c r="F42" s="124"/>
      <c r="G42" s="125"/>
    </row>
    <row r="43" spans="1:7" s="78" customFormat="1" ht="18" customHeight="1">
      <c r="A43" s="121" t="s">
        <v>111</v>
      </c>
      <c r="B43" s="122" t="s">
        <v>112</v>
      </c>
      <c r="C43" s="122"/>
      <c r="D43" s="125">
        <f>SUM(D44:D46)</f>
        <v>0</v>
      </c>
      <c r="E43" s="125">
        <f>SUM(E44:E46)</f>
        <v>0</v>
      </c>
      <c r="F43" s="125">
        <f>SUM(F44:F46)</f>
        <v>0</v>
      </c>
      <c r="G43" s="125" t="e">
        <f t="shared" si="1"/>
        <v>#DIV/0!</v>
      </c>
    </row>
    <row r="44" spans="1:7" s="78" customFormat="1" ht="18" customHeight="1">
      <c r="A44" s="121" t="s">
        <v>96</v>
      </c>
      <c r="B44" s="122"/>
      <c r="C44" s="122"/>
      <c r="D44" s="123"/>
      <c r="E44" s="123"/>
      <c r="F44" s="124"/>
      <c r="G44" s="125"/>
    </row>
    <row r="45" spans="1:7" s="78" customFormat="1" ht="18" customHeight="1">
      <c r="A45" s="121" t="s">
        <v>96</v>
      </c>
      <c r="B45" s="122"/>
      <c r="C45" s="122"/>
      <c r="D45" s="123"/>
      <c r="E45" s="123"/>
      <c r="F45" s="124"/>
      <c r="G45" s="125"/>
    </row>
    <row r="46" spans="1:7" s="78" customFormat="1" ht="18" customHeight="1">
      <c r="A46" s="121"/>
      <c r="B46" s="122"/>
      <c r="C46" s="122"/>
      <c r="D46" s="123"/>
      <c r="E46" s="123"/>
      <c r="F46" s="124"/>
      <c r="G46" s="125"/>
    </row>
    <row r="47" spans="1:7" s="120" customFormat="1" ht="18" customHeight="1">
      <c r="A47" s="113">
        <v>5</v>
      </c>
      <c r="B47" s="119" t="s">
        <v>113</v>
      </c>
      <c r="C47" s="119"/>
      <c r="D47" s="115"/>
      <c r="E47" s="115"/>
      <c r="F47" s="115"/>
      <c r="G47" s="117" t="e">
        <f>F47/E47*100</f>
        <v>#DIV/0!</v>
      </c>
    </row>
    <row r="48" spans="1:7" s="120" customFormat="1" ht="18" customHeight="1">
      <c r="A48" s="113">
        <v>6</v>
      </c>
      <c r="B48" s="114" t="s">
        <v>114</v>
      </c>
      <c r="C48" s="114"/>
      <c r="D48" s="130">
        <f>D15+D16+D17-D28-D47</f>
        <v>0</v>
      </c>
      <c r="E48" s="130">
        <f>E15+E16+E17-E28-E47</f>
        <v>0</v>
      </c>
      <c r="F48" s="130">
        <f>F15+F16+F17-F28-F47</f>
        <v>0</v>
      </c>
      <c r="G48" s="117" t="e">
        <f>F48/E48*100</f>
        <v>#DIV/0!</v>
      </c>
    </row>
    <row r="49" spans="1:7" s="136" customFormat="1" ht="21.75" customHeight="1" hidden="1">
      <c r="A49" s="131"/>
      <c r="B49" s="132" t="s">
        <v>95</v>
      </c>
      <c r="C49" s="132"/>
      <c r="D49" s="133"/>
      <c r="E49" s="134"/>
      <c r="F49" s="133"/>
      <c r="G49" s="135"/>
    </row>
    <row r="50" spans="1:7" s="136" customFormat="1" ht="21" customHeight="1" hidden="1">
      <c r="A50" s="121" t="s">
        <v>115</v>
      </c>
      <c r="B50" s="129" t="s">
        <v>116</v>
      </c>
      <c r="C50" s="129"/>
      <c r="D50" s="137"/>
      <c r="E50" s="138"/>
      <c r="F50" s="137"/>
      <c r="G50" s="139" t="e">
        <f>F50/E50*100</f>
        <v>#DIV/0!</v>
      </c>
    </row>
    <row r="51" spans="1:7" s="136" customFormat="1" ht="21" customHeight="1" hidden="1">
      <c r="A51" s="121" t="s">
        <v>117</v>
      </c>
      <c r="B51" s="129" t="s">
        <v>118</v>
      </c>
      <c r="C51" s="129"/>
      <c r="D51" s="137"/>
      <c r="E51" s="138"/>
      <c r="F51" s="137"/>
      <c r="G51" s="139" t="e">
        <f>F51/E51*100</f>
        <v>#DIV/0!</v>
      </c>
    </row>
    <row r="52" spans="1:7" s="136" customFormat="1" ht="21" customHeight="1" hidden="1">
      <c r="A52" s="121" t="s">
        <v>119</v>
      </c>
      <c r="B52" s="129" t="s">
        <v>120</v>
      </c>
      <c r="C52" s="129"/>
      <c r="D52" s="137"/>
      <c r="E52" s="138"/>
      <c r="F52" s="137"/>
      <c r="G52" s="139" t="e">
        <f>F52/E52*100</f>
        <v>#DIV/0!</v>
      </c>
    </row>
    <row r="53" spans="1:7" s="136" customFormat="1" ht="21" customHeight="1" hidden="1">
      <c r="A53" s="140" t="s">
        <v>121</v>
      </c>
      <c r="B53" s="141" t="s">
        <v>122</v>
      </c>
      <c r="C53" s="141"/>
      <c r="D53" s="142"/>
      <c r="E53" s="143"/>
      <c r="F53" s="142"/>
      <c r="G53" s="144" t="e">
        <f>F53/E53*100</f>
        <v>#DIV/0!</v>
      </c>
    </row>
    <row r="54" spans="1:3" s="105" customFormat="1" ht="15.75" customHeight="1">
      <c r="A54" s="145"/>
      <c r="B54" s="146" t="s">
        <v>123</v>
      </c>
      <c r="C54" s="146"/>
    </row>
    <row r="55" spans="1:3" s="105" customFormat="1" ht="19.5" customHeight="1">
      <c r="A55" s="147" t="s">
        <v>124</v>
      </c>
      <c r="B55" s="148"/>
      <c r="C55" s="148"/>
    </row>
    <row r="56" s="105" customFormat="1" ht="19.5" customHeight="1">
      <c r="A56" s="149"/>
    </row>
    <row r="57" spans="1:7" s="151" customFormat="1" ht="16.5" customHeight="1">
      <c r="A57" s="150"/>
      <c r="B57" s="150" t="s">
        <v>125</v>
      </c>
      <c r="C57" s="150"/>
      <c r="D57" s="150"/>
      <c r="E57" s="150" t="s">
        <v>53</v>
      </c>
      <c r="F57" s="150"/>
      <c r="G57" s="150"/>
    </row>
    <row r="58" spans="1:7" s="151" customFormat="1" ht="9" customHeight="1">
      <c r="A58" s="150"/>
      <c r="B58" s="150"/>
      <c r="C58" s="150"/>
      <c r="D58" s="150"/>
      <c r="E58" s="150"/>
      <c r="F58" s="150"/>
      <c r="G58" s="150"/>
    </row>
    <row r="59" spans="1:7" s="151" customFormat="1" ht="44.25" customHeight="1">
      <c r="A59" s="150"/>
      <c r="B59" s="150" t="s">
        <v>126</v>
      </c>
      <c r="C59" s="150"/>
      <c r="D59" s="150"/>
      <c r="E59" s="150" t="s">
        <v>127</v>
      </c>
      <c r="F59" s="150"/>
      <c r="G59" s="150"/>
    </row>
    <row r="60" spans="1:7" s="151" customFormat="1" ht="12.75" customHeight="1">
      <c r="A60" s="152"/>
      <c r="B60" s="152" t="s">
        <v>128</v>
      </c>
      <c r="C60" s="152"/>
      <c r="D60" s="152"/>
      <c r="E60" s="152" t="s">
        <v>128</v>
      </c>
      <c r="F60" s="152"/>
      <c r="G60" s="152"/>
    </row>
    <row r="61" spans="1:7" s="151" customFormat="1" ht="19.5" customHeight="1">
      <c r="A61" s="150"/>
      <c r="B61" s="105"/>
      <c r="C61" s="105"/>
      <c r="D61" s="105"/>
      <c r="E61" s="105"/>
      <c r="F61" s="105"/>
      <c r="G61" s="105"/>
    </row>
    <row r="62" spans="1:7" s="151" customFormat="1" ht="32.25" customHeight="1">
      <c r="A62" s="150"/>
      <c r="B62" s="153" t="s">
        <v>129</v>
      </c>
      <c r="C62" s="153"/>
      <c r="D62" s="150"/>
      <c r="E62" s="153" t="s">
        <v>130</v>
      </c>
      <c r="F62" s="150"/>
      <c r="G62" s="150"/>
    </row>
    <row r="63" s="151" customFormat="1" ht="12.75"/>
    <row r="64" spans="1:7" ht="12.75">
      <c r="A64" s="151"/>
      <c r="B64" s="151"/>
      <c r="C64" s="151"/>
      <c r="D64" s="151"/>
      <c r="E64" s="151"/>
      <c r="F64" s="151"/>
      <c r="G64" s="151"/>
    </row>
    <row r="65" spans="1:7" ht="12.75">
      <c r="A65" s="151"/>
      <c r="B65" s="151" t="s">
        <v>131</v>
      </c>
      <c r="C65" s="151"/>
      <c r="D65" s="151"/>
      <c r="E65" s="151" t="s">
        <v>132</v>
      </c>
      <c r="F65" s="151"/>
      <c r="G65" s="151"/>
    </row>
    <row r="66" spans="1:7" ht="20.25" customHeight="1">
      <c r="A66" s="151"/>
      <c r="B66" s="151" t="s">
        <v>128</v>
      </c>
      <c r="C66" s="151"/>
      <c r="D66" s="151"/>
      <c r="E66" s="151" t="s">
        <v>128</v>
      </c>
      <c r="F66" s="151"/>
      <c r="G66" s="151"/>
    </row>
    <row r="67" ht="12.75" customHeight="1">
      <c r="A67" s="154"/>
    </row>
    <row r="68" ht="12.75" customHeight="1">
      <c r="A68" s="154"/>
    </row>
    <row r="69" ht="12.75" customHeight="1">
      <c r="A69" s="154"/>
    </row>
    <row r="70" ht="12.75" customHeight="1">
      <c r="A70" s="154"/>
    </row>
    <row r="71" ht="12.75" customHeight="1">
      <c r="A71" s="154"/>
    </row>
    <row r="72" ht="12.75" customHeight="1">
      <c r="A72" s="154"/>
    </row>
    <row r="73" ht="12.75" customHeight="1">
      <c r="A73" s="154"/>
    </row>
    <row r="74" ht="12.75" customHeight="1">
      <c r="A74" s="154"/>
    </row>
    <row r="75" ht="12.75" customHeight="1">
      <c r="A75" s="154"/>
    </row>
    <row r="76" ht="12.75" customHeight="1">
      <c r="A76" s="154"/>
    </row>
    <row r="77" ht="12.75" customHeight="1">
      <c r="A77" s="154"/>
    </row>
    <row r="78" ht="12.75" customHeight="1">
      <c r="A78" s="154"/>
    </row>
    <row r="79" ht="12.75" customHeight="1">
      <c r="A79" s="154"/>
    </row>
    <row r="80" ht="12.75" customHeight="1">
      <c r="A80" s="154"/>
    </row>
    <row r="81" ht="12.75" customHeight="1">
      <c r="A81" s="154"/>
    </row>
    <row r="82" ht="12.75" customHeight="1">
      <c r="A82" s="154"/>
    </row>
    <row r="83" ht="12.75" customHeight="1">
      <c r="A83" s="154"/>
    </row>
    <row r="84" ht="12.75" customHeight="1">
      <c r="A84" s="154"/>
    </row>
    <row r="85" ht="12.75" customHeight="1">
      <c r="A85" s="154"/>
    </row>
    <row r="86" ht="12.75" customHeight="1">
      <c r="A86" s="154"/>
    </row>
    <row r="87" ht="12.75" customHeight="1">
      <c r="A87" s="154"/>
    </row>
    <row r="88" ht="12.75" customHeight="1">
      <c r="A88" s="154"/>
    </row>
    <row r="89" ht="12.75" customHeight="1">
      <c r="A89" s="154"/>
    </row>
    <row r="90" ht="12.75" customHeight="1">
      <c r="A90" s="154"/>
    </row>
    <row r="91" ht="12.75" customHeight="1">
      <c r="A91" s="154"/>
    </row>
    <row r="92" ht="12.75" customHeight="1">
      <c r="A92" s="154"/>
    </row>
    <row r="93" ht="12.75" customHeight="1">
      <c r="A93" s="154"/>
    </row>
    <row r="94" ht="12.75" customHeight="1">
      <c r="A94" s="154"/>
    </row>
    <row r="95" ht="12.75" customHeight="1">
      <c r="A95" s="154"/>
    </row>
    <row r="96" ht="12.75" customHeight="1">
      <c r="A96" s="154"/>
    </row>
    <row r="97" ht="12.75" customHeight="1">
      <c r="A97" s="154"/>
    </row>
    <row r="98" ht="12.75" customHeight="1">
      <c r="A98" s="154"/>
    </row>
    <row r="99" ht="12.75" customHeight="1">
      <c r="A99" s="154"/>
    </row>
    <row r="100" ht="12.75" customHeight="1">
      <c r="A100" s="154"/>
    </row>
    <row r="101" ht="12.75" customHeight="1">
      <c r="A101" s="154"/>
    </row>
    <row r="102" ht="12.75" customHeight="1">
      <c r="A102" s="154"/>
    </row>
    <row r="103" ht="12.75" customHeight="1">
      <c r="A103" s="154"/>
    </row>
    <row r="104" ht="12.75" customHeight="1">
      <c r="A104" s="154"/>
    </row>
    <row r="105" ht="12.75" customHeight="1">
      <c r="A105" s="154"/>
    </row>
    <row r="106" ht="12.75" customHeight="1">
      <c r="A106" s="154"/>
    </row>
    <row r="107" ht="12.75" customHeight="1">
      <c r="A107" s="154"/>
    </row>
    <row r="108" ht="12.75" customHeight="1">
      <c r="A108" s="154"/>
    </row>
    <row r="109" ht="12.75" customHeight="1">
      <c r="A109" s="154"/>
    </row>
    <row r="110" ht="12.75" customHeight="1">
      <c r="A110" s="154"/>
    </row>
    <row r="111" ht="12.75" customHeight="1">
      <c r="A111" s="154"/>
    </row>
    <row r="112" ht="12.75" customHeight="1">
      <c r="A112" s="154"/>
    </row>
    <row r="113" ht="12.75" customHeight="1">
      <c r="A113" s="154"/>
    </row>
    <row r="114" ht="12.75" customHeight="1">
      <c r="A114" s="154"/>
    </row>
    <row r="115" ht="12.75" customHeight="1">
      <c r="A115" s="154"/>
    </row>
    <row r="116" ht="12.75" customHeight="1">
      <c r="A116" s="154"/>
    </row>
    <row r="117" ht="12.75" customHeight="1">
      <c r="A117" s="154"/>
    </row>
    <row r="118" ht="12.75" customHeight="1">
      <c r="A118" s="154"/>
    </row>
    <row r="119" ht="12.75" customHeight="1">
      <c r="A119" s="154"/>
    </row>
    <row r="120" ht="12.75" customHeight="1">
      <c r="A120" s="154"/>
    </row>
    <row r="121" ht="12.75" customHeight="1">
      <c r="A121" s="154"/>
    </row>
    <row r="122" ht="12.75" customHeight="1">
      <c r="A122" s="154"/>
    </row>
    <row r="123" ht="12.75" customHeight="1">
      <c r="A123" s="154"/>
    </row>
    <row r="124" ht="12.75" customHeight="1">
      <c r="A124" s="154"/>
    </row>
    <row r="125" ht="12.75" customHeight="1">
      <c r="A125" s="154"/>
    </row>
    <row r="126" ht="12.75" customHeight="1">
      <c r="A126" s="154"/>
    </row>
    <row r="127" ht="12.75" customHeight="1">
      <c r="A127" s="154"/>
    </row>
    <row r="128" ht="12.75" customHeight="1">
      <c r="A128" s="154"/>
    </row>
    <row r="129" ht="12.75" customHeight="1">
      <c r="A129" s="154"/>
    </row>
    <row r="130" ht="12.75" customHeight="1">
      <c r="A130" s="154"/>
    </row>
    <row r="131" ht="12.75" customHeight="1">
      <c r="A131" s="154"/>
    </row>
    <row r="132" ht="12.75" customHeight="1">
      <c r="A132" s="154"/>
    </row>
    <row r="133" ht="12.75" customHeight="1">
      <c r="A133" s="154"/>
    </row>
    <row r="134" ht="12.75" customHeight="1">
      <c r="A134" s="154"/>
    </row>
    <row r="135" ht="12.75" customHeight="1">
      <c r="A135" s="154"/>
    </row>
    <row r="136" ht="12.75" customHeight="1">
      <c r="A136" s="154"/>
    </row>
    <row r="137" ht="12.75" customHeight="1">
      <c r="A137" s="154"/>
    </row>
    <row r="138" ht="12.75" customHeight="1">
      <c r="A138" s="154"/>
    </row>
    <row r="139" ht="12.75" customHeight="1">
      <c r="A139" s="154"/>
    </row>
    <row r="140" ht="12.75" customHeight="1">
      <c r="A140" s="154"/>
    </row>
    <row r="141" ht="12.75" customHeight="1">
      <c r="A141" s="154"/>
    </row>
    <row r="142" ht="12.75" customHeight="1">
      <c r="A142" s="154"/>
    </row>
    <row r="143" ht="12.75" customHeight="1">
      <c r="A143" s="154"/>
    </row>
    <row r="144" ht="12.75" customHeight="1">
      <c r="A144" s="154"/>
    </row>
    <row r="145" ht="12.75" customHeight="1">
      <c r="A145" s="154"/>
    </row>
    <row r="146" ht="12.75" customHeight="1">
      <c r="A146" s="154"/>
    </row>
    <row r="147" ht="12.75" customHeight="1">
      <c r="A147" s="154"/>
    </row>
    <row r="148" ht="12.75" customHeight="1">
      <c r="A148" s="154"/>
    </row>
    <row r="149" ht="12.75" customHeight="1">
      <c r="A149" s="154"/>
    </row>
    <row r="150" ht="12.75" customHeight="1">
      <c r="A150" s="154"/>
    </row>
    <row r="151" ht="12.75" customHeight="1">
      <c r="A151" s="154"/>
    </row>
    <row r="152" ht="12.75" customHeight="1">
      <c r="A152" s="154"/>
    </row>
    <row r="153" ht="12.75" customHeight="1">
      <c r="A153" s="154"/>
    </row>
    <row r="154" ht="12.75" customHeight="1">
      <c r="A154" s="154"/>
    </row>
    <row r="155" ht="12.75" customHeight="1">
      <c r="A155" s="154"/>
    </row>
    <row r="156" ht="12.75" customHeight="1">
      <c r="A156" s="154"/>
    </row>
    <row r="157" ht="12.75" customHeight="1">
      <c r="A157" s="154"/>
    </row>
    <row r="158" ht="12.75" customHeight="1">
      <c r="A158" s="154"/>
    </row>
    <row r="159" ht="12.75">
      <c r="A159" s="154"/>
    </row>
    <row r="160" ht="12.75">
      <c r="A160" s="154"/>
    </row>
    <row r="161" ht="12.75">
      <c r="A161" s="154"/>
    </row>
    <row r="162" ht="12.75">
      <c r="A162" s="154"/>
    </row>
    <row r="163" ht="12.75">
      <c r="A163" s="154"/>
    </row>
    <row r="164" ht="12.75">
      <c r="A164" s="154"/>
    </row>
    <row r="165" ht="12.75">
      <c r="A165" s="154"/>
    </row>
    <row r="166" ht="12.75">
      <c r="A166" s="154"/>
    </row>
    <row r="167" ht="12.75">
      <c r="A167" s="154"/>
    </row>
    <row r="168" ht="12.75">
      <c r="A168" s="154"/>
    </row>
    <row r="169" ht="12.75">
      <c r="A169" s="154"/>
    </row>
    <row r="170" ht="12.75">
      <c r="A170" s="154"/>
    </row>
    <row r="171" ht="12.75">
      <c r="A171" s="154"/>
    </row>
    <row r="172" ht="12.75">
      <c r="A172" s="154"/>
    </row>
    <row r="173" ht="12.75">
      <c r="A173" s="154"/>
    </row>
    <row r="174" ht="12.75">
      <c r="A174" s="154"/>
    </row>
    <row r="175" ht="12.75">
      <c r="A175" s="154"/>
    </row>
    <row r="176" ht="12.75">
      <c r="A176" s="154"/>
    </row>
    <row r="177" ht="12.75">
      <c r="A177" s="154"/>
    </row>
    <row r="178" ht="12.75">
      <c r="A178" s="154"/>
    </row>
    <row r="179" ht="12.75">
      <c r="A179" s="154"/>
    </row>
    <row r="180" ht="12.75">
      <c r="A180" s="154"/>
    </row>
    <row r="181" ht="12.75">
      <c r="A181" s="154"/>
    </row>
    <row r="182" ht="12.75">
      <c r="A182" s="154"/>
    </row>
    <row r="183" ht="12.75">
      <c r="A183" s="154"/>
    </row>
    <row r="184" ht="12.75">
      <c r="A184" s="154"/>
    </row>
    <row r="185" ht="12.75">
      <c r="A185" s="154"/>
    </row>
    <row r="186" ht="12.75">
      <c r="A186" s="154"/>
    </row>
    <row r="187" ht="12.75">
      <c r="A187" s="154"/>
    </row>
    <row r="188" ht="12.75">
      <c r="A188" s="154"/>
    </row>
    <row r="189" ht="12.75">
      <c r="A189" s="154"/>
    </row>
    <row r="190" ht="12.75">
      <c r="A190" s="154"/>
    </row>
    <row r="191" ht="12.75">
      <c r="A191" s="154"/>
    </row>
    <row r="192" ht="12.75">
      <c r="A192" s="154"/>
    </row>
    <row r="193" ht="12.75">
      <c r="A193" s="154"/>
    </row>
    <row r="194" ht="12.75">
      <c r="A194" s="154"/>
    </row>
    <row r="195" ht="12.75">
      <c r="A195" s="154"/>
    </row>
    <row r="196" ht="12.75">
      <c r="A196" s="154"/>
    </row>
    <row r="197" ht="12.75">
      <c r="A197" s="154"/>
    </row>
    <row r="198" ht="12.75">
      <c r="A198" s="154"/>
    </row>
    <row r="199" ht="12.75">
      <c r="A199" s="154"/>
    </row>
    <row r="200" ht="12.75">
      <c r="A200" s="154"/>
    </row>
    <row r="201" ht="12.75">
      <c r="A201" s="154"/>
    </row>
    <row r="202" ht="12.75">
      <c r="A202" s="154"/>
    </row>
    <row r="203" ht="12.75">
      <c r="A203" s="154"/>
    </row>
    <row r="204" ht="12.75">
      <c r="A204" s="154"/>
    </row>
    <row r="205" ht="12.75">
      <c r="A205" s="154"/>
    </row>
    <row r="206" ht="12.75">
      <c r="A206" s="154"/>
    </row>
    <row r="207" ht="12.75">
      <c r="A207" s="154"/>
    </row>
    <row r="208" ht="12.75">
      <c r="A208" s="154"/>
    </row>
    <row r="209" ht="12.75">
      <c r="A209" s="154"/>
    </row>
    <row r="210" ht="12.75">
      <c r="A210" s="154"/>
    </row>
    <row r="211" ht="12.75">
      <c r="A211" s="154"/>
    </row>
    <row r="212" ht="12.75">
      <c r="A212" s="154"/>
    </row>
    <row r="213" ht="12.75">
      <c r="A213" s="154"/>
    </row>
    <row r="214" ht="12.75">
      <c r="A214" s="154"/>
    </row>
    <row r="215" ht="12.75">
      <c r="A215" s="154"/>
    </row>
    <row r="216" ht="12.75">
      <c r="A216" s="154"/>
    </row>
    <row r="217" ht="12.75">
      <c r="A217" s="154"/>
    </row>
    <row r="218" ht="12.75">
      <c r="A218" s="154"/>
    </row>
    <row r="219" ht="12.75">
      <c r="A219" s="154"/>
    </row>
    <row r="220" ht="12.75">
      <c r="A220" s="154"/>
    </row>
    <row r="221" ht="12.75">
      <c r="A221" s="154"/>
    </row>
    <row r="222" ht="12.75">
      <c r="A222" s="154"/>
    </row>
    <row r="223" ht="12.75">
      <c r="A223" s="154"/>
    </row>
    <row r="224" ht="12.75">
      <c r="A224" s="154"/>
    </row>
    <row r="225" ht="12.75">
      <c r="A225" s="154"/>
    </row>
    <row r="226" ht="12.75">
      <c r="A226" s="154"/>
    </row>
    <row r="227" ht="12.75">
      <c r="A227" s="154"/>
    </row>
    <row r="228" ht="12.75">
      <c r="A228" s="154"/>
    </row>
    <row r="229" ht="12.75">
      <c r="A229" s="154"/>
    </row>
    <row r="230" ht="12.75">
      <c r="A230" s="154"/>
    </row>
    <row r="231" ht="12.75">
      <c r="A231" s="154"/>
    </row>
    <row r="232" ht="12.75">
      <c r="A232" s="154"/>
    </row>
    <row r="233" ht="12.75">
      <c r="A233" s="154"/>
    </row>
    <row r="234" ht="12.75">
      <c r="A234" s="154"/>
    </row>
    <row r="235" ht="12.75">
      <c r="A235" s="154"/>
    </row>
    <row r="236" ht="12.75">
      <c r="A236" s="154"/>
    </row>
    <row r="237" ht="12.75">
      <c r="A237" s="154"/>
    </row>
    <row r="238" ht="12.75">
      <c r="A238" s="154"/>
    </row>
    <row r="239" ht="12.75">
      <c r="A239" s="154"/>
    </row>
    <row r="240" ht="12.75">
      <c r="A240" s="154"/>
    </row>
    <row r="241" ht="12.75">
      <c r="A241" s="154"/>
    </row>
    <row r="242" ht="12.75">
      <c r="A242" s="154"/>
    </row>
    <row r="243" ht="12.75">
      <c r="A243" s="154"/>
    </row>
    <row r="244" ht="12.75">
      <c r="A244" s="154"/>
    </row>
    <row r="245" ht="12.75">
      <c r="A245" s="154"/>
    </row>
    <row r="246" ht="12.75">
      <c r="A246" s="154"/>
    </row>
    <row r="247" ht="12.75">
      <c r="A247" s="154"/>
    </row>
    <row r="248" ht="12.75">
      <c r="A248" s="154"/>
    </row>
    <row r="249" ht="12.75">
      <c r="A249" s="154"/>
    </row>
    <row r="250" ht="12.75">
      <c r="A250" s="154"/>
    </row>
    <row r="251" ht="12.75">
      <c r="A251" s="154"/>
    </row>
    <row r="252" ht="12.75">
      <c r="A252" s="154"/>
    </row>
    <row r="253" ht="12.75">
      <c r="A253" s="154"/>
    </row>
    <row r="254" ht="12.75">
      <c r="A254" s="154"/>
    </row>
    <row r="255" ht="12.75">
      <c r="A255" s="154"/>
    </row>
    <row r="256" ht="12.75">
      <c r="A256" s="154"/>
    </row>
    <row r="257" ht="12.75">
      <c r="A257" s="154"/>
    </row>
    <row r="258" ht="12.75">
      <c r="A258" s="154"/>
    </row>
    <row r="259" ht="12.75">
      <c r="A259" s="154"/>
    </row>
    <row r="260" ht="12.75">
      <c r="A260" s="154"/>
    </row>
    <row r="261" ht="12.75">
      <c r="A261" s="154"/>
    </row>
    <row r="262" ht="12.75">
      <c r="A262" s="154"/>
    </row>
    <row r="263" ht="12.75">
      <c r="A263" s="154"/>
    </row>
    <row r="264" ht="12.75">
      <c r="A264" s="154"/>
    </row>
    <row r="265" ht="12.75">
      <c r="A265" s="154"/>
    </row>
    <row r="266" ht="12.75">
      <c r="A266" s="154"/>
    </row>
    <row r="267" ht="12.75">
      <c r="A267" s="154"/>
    </row>
    <row r="268" ht="12.75">
      <c r="A268" s="154"/>
    </row>
    <row r="269" ht="12.75">
      <c r="A269" s="154"/>
    </row>
    <row r="270" ht="12.75">
      <c r="A270" s="154"/>
    </row>
    <row r="271" ht="12.75">
      <c r="A271" s="154"/>
    </row>
    <row r="272" ht="12.75">
      <c r="A272" s="154"/>
    </row>
    <row r="273" ht="12.75">
      <c r="A273" s="154"/>
    </row>
    <row r="274" ht="12.75">
      <c r="A274" s="154"/>
    </row>
    <row r="275" ht="12.75">
      <c r="A275" s="154"/>
    </row>
    <row r="276" ht="12.75">
      <c r="A276" s="154"/>
    </row>
    <row r="277" ht="12.75">
      <c r="A277" s="154"/>
    </row>
    <row r="278" ht="12.75">
      <c r="A278" s="154"/>
    </row>
    <row r="279" ht="12.75">
      <c r="A279" s="154"/>
    </row>
    <row r="280" ht="12.75">
      <c r="A280" s="154"/>
    </row>
    <row r="281" ht="12.75">
      <c r="A281" s="154"/>
    </row>
    <row r="282" ht="12.75">
      <c r="A282" s="154"/>
    </row>
    <row r="283" ht="12.75">
      <c r="A283" s="154"/>
    </row>
    <row r="284" ht="12.75">
      <c r="A284" s="154"/>
    </row>
    <row r="285" ht="12.75">
      <c r="A285" s="154"/>
    </row>
    <row r="286" ht="12.75">
      <c r="A286" s="154"/>
    </row>
    <row r="287" ht="12.75">
      <c r="A287" s="154"/>
    </row>
    <row r="288" ht="12.75">
      <c r="A288" s="154"/>
    </row>
    <row r="289" ht="12.75">
      <c r="A289" s="154"/>
    </row>
    <row r="290" ht="12.75">
      <c r="A290" s="154"/>
    </row>
    <row r="291" ht="12.75">
      <c r="A291" s="154"/>
    </row>
    <row r="292" ht="12.75">
      <c r="A292" s="154"/>
    </row>
    <row r="293" ht="12.75">
      <c r="A293" s="154"/>
    </row>
    <row r="294" ht="12.75">
      <c r="A294" s="154"/>
    </row>
    <row r="295" ht="12.75">
      <c r="A295" s="154"/>
    </row>
    <row r="296" ht="12.75">
      <c r="A296" s="154"/>
    </row>
    <row r="297" ht="12.75">
      <c r="A297" s="154"/>
    </row>
    <row r="298" ht="12.75">
      <c r="A298" s="154"/>
    </row>
    <row r="299" ht="12.75">
      <c r="A299" s="154"/>
    </row>
    <row r="300" ht="12.75">
      <c r="A300" s="154"/>
    </row>
    <row r="301" ht="12.75">
      <c r="A301" s="154"/>
    </row>
    <row r="302" ht="12.75">
      <c r="A302" s="154"/>
    </row>
    <row r="303" ht="12.75">
      <c r="A303" s="154"/>
    </row>
    <row r="304" ht="12.75">
      <c r="A304" s="154"/>
    </row>
    <row r="305" ht="12.75">
      <c r="A305" s="154"/>
    </row>
    <row r="306" ht="12.75">
      <c r="A306" s="154"/>
    </row>
    <row r="307" ht="12.75">
      <c r="A307" s="154"/>
    </row>
    <row r="308" ht="12.75">
      <c r="A308" s="154"/>
    </row>
    <row r="309" ht="12.75">
      <c r="A309" s="154"/>
    </row>
    <row r="310" ht="12.75">
      <c r="A310" s="154"/>
    </row>
    <row r="311" ht="12.75">
      <c r="A311" s="154"/>
    </row>
    <row r="312" ht="12.75">
      <c r="A312" s="154"/>
    </row>
    <row r="313" ht="12.75">
      <c r="A313" s="154"/>
    </row>
    <row r="314" ht="12.75">
      <c r="A314" s="154"/>
    </row>
    <row r="315" ht="12.75">
      <c r="A315" s="154"/>
    </row>
    <row r="316" ht="12.75">
      <c r="A316" s="154"/>
    </row>
    <row r="317" ht="12.75">
      <c r="A317" s="154"/>
    </row>
    <row r="318" ht="12.75">
      <c r="A318" s="154"/>
    </row>
    <row r="319" ht="12.75">
      <c r="A319" s="154"/>
    </row>
    <row r="320" ht="12.75">
      <c r="A320" s="154"/>
    </row>
    <row r="321" ht="12.75">
      <c r="A321" s="154"/>
    </row>
    <row r="322" ht="12.75">
      <c r="A322" s="154"/>
    </row>
    <row r="323" ht="12.75">
      <c r="A323" s="154"/>
    </row>
    <row r="324" ht="12.75">
      <c r="A324" s="154"/>
    </row>
    <row r="325" ht="12.75">
      <c r="A325" s="154"/>
    </row>
    <row r="326" ht="12.75">
      <c r="A326" s="154"/>
    </row>
    <row r="327" ht="12.75">
      <c r="A327" s="154"/>
    </row>
    <row r="328" ht="12.75">
      <c r="A328" s="154"/>
    </row>
    <row r="329" ht="12.75">
      <c r="A329" s="154"/>
    </row>
    <row r="330" ht="12.75">
      <c r="A330" s="154"/>
    </row>
    <row r="331" ht="12.75">
      <c r="A331" s="154"/>
    </row>
    <row r="332" ht="12.75">
      <c r="A332" s="154"/>
    </row>
    <row r="333" ht="12.75">
      <c r="A333" s="154"/>
    </row>
    <row r="334" ht="12.75">
      <c r="A334" s="154"/>
    </row>
    <row r="335" ht="12.75">
      <c r="A335" s="154"/>
    </row>
    <row r="336" ht="12.75">
      <c r="A336" s="154"/>
    </row>
    <row r="337" ht="12.75">
      <c r="A337" s="154"/>
    </row>
    <row r="338" ht="12.75">
      <c r="A338" s="154"/>
    </row>
    <row r="339" ht="12.75">
      <c r="A339" s="154"/>
    </row>
    <row r="340" ht="12.75">
      <c r="A340" s="154"/>
    </row>
    <row r="341" ht="12.75">
      <c r="A341" s="154"/>
    </row>
    <row r="342" ht="12.75">
      <c r="A342" s="154"/>
    </row>
    <row r="343" ht="12.75">
      <c r="A343" s="154"/>
    </row>
    <row r="344" ht="12.75">
      <c r="A344" s="154"/>
    </row>
    <row r="345" ht="12.75">
      <c r="A345" s="154"/>
    </row>
    <row r="346" ht="12.75">
      <c r="A346" s="154"/>
    </row>
    <row r="347" ht="12.75">
      <c r="A347" s="154"/>
    </row>
    <row r="348" ht="12.75">
      <c r="A348" s="154"/>
    </row>
    <row r="349" ht="12.75">
      <c r="A349" s="154"/>
    </row>
    <row r="350" ht="12.75">
      <c r="A350" s="154"/>
    </row>
    <row r="351" ht="12.75">
      <c r="A351" s="154"/>
    </row>
    <row r="352" ht="12.75">
      <c r="A352" s="154"/>
    </row>
    <row r="353" ht="12.75">
      <c r="A353" s="154"/>
    </row>
    <row r="354" ht="12.75">
      <c r="A354" s="154"/>
    </row>
    <row r="355" ht="12.75">
      <c r="A355" s="154"/>
    </row>
    <row r="356" ht="12.75">
      <c r="A356" s="154"/>
    </row>
    <row r="357" ht="12.75">
      <c r="A357" s="154"/>
    </row>
    <row r="358" ht="12.75">
      <c r="A358" s="154"/>
    </row>
    <row r="359" ht="12.75">
      <c r="A359" s="154"/>
    </row>
    <row r="360" ht="12.75">
      <c r="A360" s="154"/>
    </row>
    <row r="361" ht="12.75">
      <c r="A361" s="154"/>
    </row>
    <row r="362" ht="12.75">
      <c r="A362" s="154"/>
    </row>
    <row r="363" ht="12.75">
      <c r="A363" s="154"/>
    </row>
    <row r="364" ht="12.75">
      <c r="A364" s="154"/>
    </row>
    <row r="365" ht="12.75">
      <c r="A365" s="154"/>
    </row>
    <row r="366" ht="12.75">
      <c r="A366" s="154"/>
    </row>
    <row r="367" ht="12.75">
      <c r="A367" s="154"/>
    </row>
    <row r="368" ht="12.75">
      <c r="A368" s="154"/>
    </row>
    <row r="369" ht="12.75">
      <c r="A369" s="154"/>
    </row>
    <row r="370" ht="12.75">
      <c r="A370" s="154"/>
    </row>
    <row r="371" ht="12.75">
      <c r="A371" s="154"/>
    </row>
    <row r="372" ht="12.75">
      <c r="A372" s="154"/>
    </row>
    <row r="373" ht="12.75">
      <c r="A373" s="154"/>
    </row>
    <row r="374" ht="12.75">
      <c r="A374" s="154"/>
    </row>
    <row r="375" ht="12.75">
      <c r="A375" s="154"/>
    </row>
    <row r="376" ht="12.75">
      <c r="A376" s="154"/>
    </row>
    <row r="377" ht="12.75">
      <c r="A377" s="154"/>
    </row>
    <row r="378" ht="12.75">
      <c r="A378" s="154"/>
    </row>
    <row r="379" ht="12.75">
      <c r="A379" s="154"/>
    </row>
    <row r="380" ht="12.75">
      <c r="A380" s="154"/>
    </row>
    <row r="381" ht="12.75">
      <c r="A381" s="154"/>
    </row>
    <row r="382" ht="12.75">
      <c r="A382" s="154"/>
    </row>
    <row r="383" ht="12.75">
      <c r="A383" s="154"/>
    </row>
    <row r="384" ht="12.75">
      <c r="A384" s="154"/>
    </row>
    <row r="385" ht="12.75">
      <c r="A385" s="154"/>
    </row>
    <row r="386" ht="12.75">
      <c r="A386" s="154"/>
    </row>
    <row r="387" ht="12.75">
      <c r="A387" s="154"/>
    </row>
    <row r="388" ht="12.75">
      <c r="A388" s="154"/>
    </row>
    <row r="389" ht="12.75">
      <c r="A389" s="154"/>
    </row>
    <row r="390" ht="12.75">
      <c r="A390" s="154"/>
    </row>
    <row r="391" ht="12.75">
      <c r="A391" s="154"/>
    </row>
    <row r="392" ht="12.75">
      <c r="A392" s="154"/>
    </row>
    <row r="393" ht="12.75">
      <c r="A393" s="154"/>
    </row>
    <row r="394" ht="12.75">
      <c r="A394" s="154"/>
    </row>
    <row r="395" ht="12.75">
      <c r="A395" s="154"/>
    </row>
    <row r="396" ht="12.75">
      <c r="A396" s="154"/>
    </row>
    <row r="397" ht="12.75">
      <c r="A397" s="154"/>
    </row>
    <row r="398" ht="12.75">
      <c r="A398" s="154"/>
    </row>
    <row r="399" ht="12.75">
      <c r="A399" s="154"/>
    </row>
    <row r="400" ht="12.75">
      <c r="A400" s="154"/>
    </row>
    <row r="401" ht="12.75">
      <c r="A401" s="154"/>
    </row>
    <row r="402" ht="12.75">
      <c r="A402" s="154"/>
    </row>
    <row r="403" ht="12.75">
      <c r="A403" s="154"/>
    </row>
    <row r="404" ht="12.75">
      <c r="A404" s="154"/>
    </row>
    <row r="405" ht="12.75">
      <c r="A405" s="154"/>
    </row>
    <row r="406" ht="12.75">
      <c r="A406" s="154"/>
    </row>
    <row r="407" ht="12.75">
      <c r="A407" s="154"/>
    </row>
    <row r="408" ht="12.75">
      <c r="A408" s="154"/>
    </row>
    <row r="409" ht="12.75">
      <c r="A409" s="154"/>
    </row>
    <row r="410" ht="12.75">
      <c r="A410" s="154"/>
    </row>
    <row r="411" ht="12.75">
      <c r="A411" s="154"/>
    </row>
    <row r="412" ht="12.75">
      <c r="A412" s="154"/>
    </row>
    <row r="413" ht="12.75">
      <c r="A413" s="154"/>
    </row>
    <row r="414" ht="12.75">
      <c r="A414" s="154"/>
    </row>
    <row r="415" ht="12.75">
      <c r="A415" s="154"/>
    </row>
    <row r="416" ht="12.75">
      <c r="A416" s="154"/>
    </row>
    <row r="417" ht="12.75">
      <c r="A417" s="154"/>
    </row>
    <row r="418" ht="12.75">
      <c r="A418" s="154"/>
    </row>
    <row r="419" ht="12.75">
      <c r="A419" s="154"/>
    </row>
    <row r="420" ht="12.75">
      <c r="A420" s="154"/>
    </row>
    <row r="421" ht="12.75">
      <c r="A421" s="154"/>
    </row>
    <row r="422" ht="12.75">
      <c r="A422" s="154"/>
    </row>
    <row r="423" ht="12.75">
      <c r="A423" s="154"/>
    </row>
    <row r="424" ht="12.75">
      <c r="A424" s="154"/>
    </row>
    <row r="425" ht="12.75">
      <c r="A425" s="154"/>
    </row>
    <row r="426" ht="12.75">
      <c r="A426" s="154"/>
    </row>
    <row r="427" ht="12.75">
      <c r="A427" s="154"/>
    </row>
    <row r="428" ht="12.75">
      <c r="A428" s="154"/>
    </row>
    <row r="429" ht="12.75">
      <c r="A429" s="154"/>
    </row>
    <row r="430" ht="12.75">
      <c r="A430" s="154"/>
    </row>
    <row r="431" ht="12.75">
      <c r="A431" s="154"/>
    </row>
    <row r="432" ht="12.75">
      <c r="A432" s="154"/>
    </row>
    <row r="433" ht="12.75">
      <c r="A433" s="154"/>
    </row>
    <row r="434" ht="12.75">
      <c r="A434" s="154"/>
    </row>
    <row r="435" ht="12.75">
      <c r="A435" s="154"/>
    </row>
    <row r="436" ht="12.75">
      <c r="A436" s="154"/>
    </row>
    <row r="437" ht="12.75">
      <c r="A437" s="154"/>
    </row>
    <row r="438" ht="12.75">
      <c r="A438" s="154"/>
    </row>
    <row r="439" ht="12.75">
      <c r="A439" s="154"/>
    </row>
    <row r="440" ht="12.75">
      <c r="A440" s="154"/>
    </row>
    <row r="441" ht="12.75">
      <c r="A441" s="154"/>
    </row>
    <row r="442" ht="12.75">
      <c r="A442" s="154"/>
    </row>
    <row r="443" ht="12.75">
      <c r="A443" s="154"/>
    </row>
    <row r="444" ht="12.75">
      <c r="A444" s="154"/>
    </row>
    <row r="445" ht="12.75">
      <c r="A445" s="154"/>
    </row>
    <row r="446" ht="12.75">
      <c r="A446" s="154"/>
    </row>
    <row r="447" ht="12.75">
      <c r="A447" s="154"/>
    </row>
    <row r="448" ht="12.75">
      <c r="A448" s="154"/>
    </row>
    <row r="449" ht="12.75">
      <c r="A449" s="154"/>
    </row>
    <row r="450" ht="12.75">
      <c r="A450" s="154"/>
    </row>
    <row r="451" ht="12.75">
      <c r="A451" s="154"/>
    </row>
    <row r="452" ht="12.75">
      <c r="A452" s="154"/>
    </row>
    <row r="453" ht="12.75">
      <c r="A453" s="154"/>
    </row>
    <row r="454" ht="12.75">
      <c r="A454" s="154"/>
    </row>
    <row r="455" ht="12.75">
      <c r="A455" s="154"/>
    </row>
    <row r="456" ht="12.75">
      <c r="A456" s="154"/>
    </row>
    <row r="457" ht="12.75">
      <c r="A457" s="154"/>
    </row>
    <row r="458" ht="12.75">
      <c r="A458" s="154"/>
    </row>
    <row r="459" ht="12.75">
      <c r="A459" s="154"/>
    </row>
    <row r="460" ht="12.75">
      <c r="A460" s="154"/>
    </row>
    <row r="461" ht="12.75">
      <c r="A461" s="154"/>
    </row>
    <row r="462" ht="12.75">
      <c r="A462" s="154"/>
    </row>
    <row r="463" ht="12.75">
      <c r="A463" s="154"/>
    </row>
    <row r="464" ht="12.75">
      <c r="A464" s="154"/>
    </row>
    <row r="465" ht="12.75">
      <c r="A465" s="154"/>
    </row>
    <row r="466" ht="12.75">
      <c r="A466" s="154"/>
    </row>
    <row r="467" ht="12.75">
      <c r="A467" s="154"/>
    </row>
    <row r="468" ht="12.75">
      <c r="A468" s="154"/>
    </row>
    <row r="469" ht="12.75">
      <c r="A469" s="154"/>
    </row>
    <row r="470" ht="12.75">
      <c r="A470" s="154"/>
    </row>
    <row r="471" ht="12.75">
      <c r="A471" s="154"/>
    </row>
    <row r="472" ht="12.75">
      <c r="A472" s="154"/>
    </row>
    <row r="473" ht="12.75">
      <c r="A473" s="154"/>
    </row>
    <row r="474" ht="12.75">
      <c r="A474" s="154"/>
    </row>
    <row r="475" ht="12.75">
      <c r="A475" s="154"/>
    </row>
    <row r="476" ht="12.75">
      <c r="A476" s="154"/>
    </row>
    <row r="477" ht="12.75">
      <c r="A477" s="154"/>
    </row>
    <row r="478" ht="12.75">
      <c r="A478" s="154"/>
    </row>
    <row r="479" ht="12.75">
      <c r="A479" s="154"/>
    </row>
    <row r="480" ht="12.75">
      <c r="A480" s="154"/>
    </row>
    <row r="481" ht="12.75">
      <c r="A481" s="154"/>
    </row>
    <row r="482" ht="12.75">
      <c r="A482" s="154"/>
    </row>
    <row r="483" ht="12.75">
      <c r="A483" s="154"/>
    </row>
    <row r="484" ht="12.75">
      <c r="A484" s="154"/>
    </row>
    <row r="485" ht="12.75">
      <c r="A485" s="154"/>
    </row>
    <row r="486" ht="12.75">
      <c r="A486" s="154"/>
    </row>
    <row r="487" ht="12.75">
      <c r="A487" s="154"/>
    </row>
    <row r="488" ht="12.75">
      <c r="A488" s="154"/>
    </row>
    <row r="489" ht="12.75">
      <c r="A489" s="154"/>
    </row>
    <row r="490" ht="12.75">
      <c r="A490" s="154"/>
    </row>
    <row r="491" ht="12.75">
      <c r="A491" s="154"/>
    </row>
    <row r="492" ht="12.75">
      <c r="A492" s="154"/>
    </row>
    <row r="493" ht="12.75">
      <c r="A493" s="154"/>
    </row>
    <row r="494" ht="12.75">
      <c r="A494" s="154"/>
    </row>
    <row r="495" ht="12.75">
      <c r="A495" s="154"/>
    </row>
    <row r="496" ht="12.75">
      <c r="A496" s="154"/>
    </row>
    <row r="497" ht="12.75">
      <c r="A497" s="154"/>
    </row>
    <row r="498" ht="12.75">
      <c r="A498" s="154"/>
    </row>
    <row r="499" ht="12.75">
      <c r="A499" s="154"/>
    </row>
    <row r="500" ht="12.75">
      <c r="A500" s="154"/>
    </row>
    <row r="501" ht="12.75">
      <c r="A501" s="154"/>
    </row>
    <row r="502" ht="12.75">
      <c r="A502" s="154"/>
    </row>
    <row r="503" ht="12.75">
      <c r="A503" s="154"/>
    </row>
    <row r="504" ht="12.75">
      <c r="A504" s="154"/>
    </row>
    <row r="505" ht="12.75">
      <c r="A505" s="154"/>
    </row>
    <row r="506" ht="12.75">
      <c r="A506" s="154"/>
    </row>
    <row r="507" ht="12.75">
      <c r="A507" s="154"/>
    </row>
    <row r="508" ht="12.75">
      <c r="A508" s="154"/>
    </row>
    <row r="509" ht="12.75">
      <c r="A509" s="154"/>
    </row>
    <row r="510" ht="12.75">
      <c r="A510" s="154"/>
    </row>
    <row r="511" ht="12.75">
      <c r="A511" s="154"/>
    </row>
    <row r="512" ht="12.75">
      <c r="A512" s="154"/>
    </row>
    <row r="513" ht="12.75">
      <c r="A513" s="154"/>
    </row>
    <row r="514" ht="12.75">
      <c r="A514" s="154"/>
    </row>
    <row r="515" ht="12.75">
      <c r="A515" s="154"/>
    </row>
    <row r="516" ht="12.75">
      <c r="A516" s="154"/>
    </row>
    <row r="517" ht="12.75">
      <c r="A517" s="154"/>
    </row>
    <row r="518" ht="12.75">
      <c r="A518" s="154"/>
    </row>
    <row r="519" ht="12.75">
      <c r="A519" s="154"/>
    </row>
    <row r="520" ht="12.75">
      <c r="A520" s="154"/>
    </row>
    <row r="521" ht="12.75">
      <c r="A521" s="154"/>
    </row>
    <row r="522" ht="12.75">
      <c r="A522" s="154"/>
    </row>
    <row r="523" ht="12.75">
      <c r="A523" s="154"/>
    </row>
    <row r="524" ht="12.75">
      <c r="A524" s="154"/>
    </row>
    <row r="525" ht="12.75">
      <c r="A525" s="154"/>
    </row>
    <row r="526" ht="12.75">
      <c r="A526" s="154"/>
    </row>
    <row r="527" ht="12.75">
      <c r="A527" s="154"/>
    </row>
    <row r="528" ht="12.75">
      <c r="A528" s="154"/>
    </row>
    <row r="529" ht="12.75">
      <c r="A529" s="154"/>
    </row>
    <row r="530" ht="12.75">
      <c r="A530" s="154"/>
    </row>
    <row r="531" ht="12.75">
      <c r="A531" s="154"/>
    </row>
    <row r="532" ht="12.75">
      <c r="A532" s="154"/>
    </row>
    <row r="533" ht="12.75">
      <c r="A533" s="154"/>
    </row>
    <row r="534" ht="12.75">
      <c r="A534" s="154"/>
    </row>
    <row r="535" ht="12.75">
      <c r="A535" s="154"/>
    </row>
    <row r="536" ht="12.75">
      <c r="A536" s="154"/>
    </row>
    <row r="537" ht="12.75">
      <c r="A537" s="154"/>
    </row>
    <row r="538" ht="12.75">
      <c r="A538" s="154"/>
    </row>
    <row r="539" ht="12.75">
      <c r="A539" s="154"/>
    </row>
    <row r="540" ht="12.75">
      <c r="A540" s="154"/>
    </row>
    <row r="541" ht="12.75">
      <c r="A541" s="154"/>
    </row>
    <row r="542" ht="12.75">
      <c r="A542" s="154"/>
    </row>
    <row r="543" ht="12.75">
      <c r="A543" s="154"/>
    </row>
    <row r="544" ht="12.75">
      <c r="A544" s="154"/>
    </row>
    <row r="545" ht="12.75">
      <c r="A545" s="154"/>
    </row>
    <row r="546" ht="12.75">
      <c r="A546" s="154"/>
    </row>
    <row r="547" ht="12.75">
      <c r="A547" s="154"/>
    </row>
    <row r="548" ht="12.75">
      <c r="A548" s="154"/>
    </row>
    <row r="549" ht="12.75">
      <c r="A549" s="154"/>
    </row>
    <row r="550" ht="12.75">
      <c r="A550" s="154"/>
    </row>
    <row r="551" ht="12.75">
      <c r="A551" s="154"/>
    </row>
    <row r="552" ht="12.75">
      <c r="A552" s="154"/>
    </row>
    <row r="553" ht="12.75">
      <c r="A553" s="154"/>
    </row>
    <row r="554" ht="12.75">
      <c r="A554" s="154"/>
    </row>
    <row r="555" ht="12.75">
      <c r="A555" s="154"/>
    </row>
    <row r="556" ht="12.75">
      <c r="A556" s="154"/>
    </row>
    <row r="557" ht="12.75">
      <c r="A557" s="154"/>
    </row>
    <row r="558" ht="12.75">
      <c r="A558" s="154"/>
    </row>
    <row r="559" ht="12.75">
      <c r="A559" s="154"/>
    </row>
    <row r="560" ht="12.75">
      <c r="A560" s="154"/>
    </row>
    <row r="561" ht="12.75">
      <c r="A561" s="154"/>
    </row>
    <row r="562" ht="12.75">
      <c r="A562" s="154"/>
    </row>
    <row r="563" ht="12.75">
      <c r="A563" s="154"/>
    </row>
    <row r="564" ht="12.75">
      <c r="A564" s="154"/>
    </row>
    <row r="565" ht="12.75">
      <c r="A565" s="154"/>
    </row>
    <row r="566" ht="12.75">
      <c r="A566" s="154"/>
    </row>
    <row r="567" ht="12.75">
      <c r="A567" s="154"/>
    </row>
    <row r="568" ht="12.75">
      <c r="A568" s="154"/>
    </row>
    <row r="569" ht="12.75">
      <c r="A569" s="154"/>
    </row>
    <row r="570" ht="12.75">
      <c r="A570" s="154"/>
    </row>
    <row r="571" ht="12.75">
      <c r="A571" s="154"/>
    </row>
  </sheetData>
  <sheetProtection/>
  <mergeCells count="6">
    <mergeCell ref="E2:F2"/>
    <mergeCell ref="A6:G6"/>
    <mergeCell ref="A7:G7"/>
    <mergeCell ref="A9:G9"/>
    <mergeCell ref="A10:G10"/>
    <mergeCell ref="A11:G11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SheetLayoutView="100" zoomScalePageLayoutView="0" workbookViewId="0" topLeftCell="A23">
      <selection activeCell="C36" sqref="C36"/>
    </sheetView>
  </sheetViews>
  <sheetFormatPr defaultColWidth="11.625" defaultRowHeight="12.75"/>
  <cols>
    <col min="1" max="1" width="10.00390625" style="156" customWidth="1"/>
    <col min="2" max="2" width="42.875" style="156" customWidth="1"/>
    <col min="3" max="4" width="21.25390625" style="156" customWidth="1"/>
    <col min="5" max="5" width="21.25390625" style="157" customWidth="1"/>
    <col min="6" max="6" width="11.125" style="158" customWidth="1"/>
    <col min="7" max="16384" width="11.625" style="156" customWidth="1"/>
  </cols>
  <sheetData>
    <row r="1" spans="1:6" s="3" customFormat="1" ht="26.25" customHeight="1">
      <c r="A1" s="13"/>
      <c r="B1" s="14"/>
      <c r="D1" s="95" t="s">
        <v>133</v>
      </c>
      <c r="E1" s="4"/>
      <c r="F1" s="4"/>
    </row>
    <row r="2" spans="1:6" s="3" customFormat="1" ht="15.75" customHeight="1">
      <c r="A2" s="96" t="s">
        <v>78</v>
      </c>
      <c r="B2" s="5"/>
      <c r="D2" s="97" t="s">
        <v>236</v>
      </c>
      <c r="E2" s="97"/>
      <c r="F2" s="6"/>
    </row>
    <row r="3" spans="1:6" s="3" customFormat="1" ht="15.75" customHeight="1">
      <c r="A3" s="96" t="s">
        <v>3</v>
      </c>
      <c r="B3" s="155"/>
      <c r="C3" s="155"/>
      <c r="D3" s="99" t="s">
        <v>79</v>
      </c>
      <c r="E3" s="99"/>
      <c r="F3" s="155"/>
    </row>
    <row r="4" spans="1:6" s="3" customFormat="1" ht="15.75" customHeight="1">
      <c r="A4" s="7"/>
      <c r="B4" s="8"/>
      <c r="C4" s="8"/>
      <c r="D4" s="99" t="s">
        <v>245</v>
      </c>
      <c r="E4" s="99"/>
      <c r="F4" s="8"/>
    </row>
    <row r="5" spans="1:6" s="3" customFormat="1" ht="15.75" customHeight="1">
      <c r="A5" s="7"/>
      <c r="B5" s="8"/>
      <c r="C5" s="8"/>
      <c r="D5" s="99"/>
      <c r="E5" s="99"/>
      <c r="F5" s="8"/>
    </row>
    <row r="6" spans="1:6" s="3" customFormat="1" ht="18.75" customHeight="1">
      <c r="A6" s="11" t="s">
        <v>80</v>
      </c>
      <c r="B6" s="12"/>
      <c r="C6" s="12"/>
      <c r="D6" s="12"/>
      <c r="E6" s="12"/>
      <c r="F6" s="12"/>
    </row>
    <row r="7" spans="1:6" s="3" customFormat="1" ht="18.75" customHeight="1">
      <c r="A7" s="11" t="s">
        <v>81</v>
      </c>
      <c r="B7" s="12"/>
      <c r="C7" s="12"/>
      <c r="D7" s="12"/>
      <c r="E7" s="12"/>
      <c r="F7" s="12"/>
    </row>
    <row r="8" ht="19.5" customHeight="1"/>
    <row r="9" spans="1:6" ht="76.5" customHeight="1">
      <c r="A9" s="159" t="s">
        <v>247</v>
      </c>
      <c r="B9" s="160"/>
      <c r="C9" s="160"/>
      <c r="D9" s="160"/>
      <c r="E9" s="160"/>
      <c r="F9" s="160"/>
    </row>
    <row r="11" spans="1:6" ht="15.75">
      <c r="A11" s="161"/>
      <c r="B11" s="161"/>
      <c r="C11" s="161"/>
      <c r="D11" s="161"/>
      <c r="E11" s="162"/>
      <c r="F11" s="161" t="s">
        <v>85</v>
      </c>
    </row>
    <row r="12" spans="1:6" s="165" customFormat="1" ht="31.5">
      <c r="A12" s="163" t="s">
        <v>134</v>
      </c>
      <c r="B12" s="164" t="s">
        <v>0</v>
      </c>
      <c r="C12" s="107" t="s">
        <v>88</v>
      </c>
      <c r="D12" s="107" t="s">
        <v>89</v>
      </c>
      <c r="E12" s="107" t="s">
        <v>90</v>
      </c>
      <c r="F12" s="107" t="s">
        <v>135</v>
      </c>
    </row>
    <row r="13" spans="1:6" s="167" customFormat="1" ht="15.75">
      <c r="A13" s="166">
        <v>1</v>
      </c>
      <c r="B13" s="166">
        <v>2</v>
      </c>
      <c r="C13" s="110">
        <v>3</v>
      </c>
      <c r="D13" s="109">
        <v>4</v>
      </c>
      <c r="E13" s="111">
        <v>5</v>
      </c>
      <c r="F13" s="109">
        <v>6</v>
      </c>
    </row>
    <row r="14" spans="1:6" ht="27" customHeight="1">
      <c r="A14" s="168" t="s">
        <v>136</v>
      </c>
      <c r="B14" s="169" t="s">
        <v>92</v>
      </c>
      <c r="C14" s="170"/>
      <c r="D14" s="170"/>
      <c r="E14" s="170"/>
      <c r="F14" s="171"/>
    </row>
    <row r="15" spans="1:6" ht="27" customHeight="1">
      <c r="A15" s="168" t="s">
        <v>137</v>
      </c>
      <c r="B15" s="169" t="s">
        <v>138</v>
      </c>
      <c r="C15" s="172">
        <f>C16+C22</f>
        <v>0</v>
      </c>
      <c r="D15" s="172">
        <f>D16+D22</f>
        <v>0</v>
      </c>
      <c r="E15" s="172">
        <f>E16+E22</f>
        <v>0</v>
      </c>
      <c r="F15" s="173" t="e">
        <f>E15/D15*100</f>
        <v>#DIV/0!</v>
      </c>
    </row>
    <row r="16" spans="1:6" ht="27" customHeight="1">
      <c r="A16" s="168" t="s">
        <v>139</v>
      </c>
      <c r="B16" s="174" t="s">
        <v>140</v>
      </c>
      <c r="C16" s="175">
        <f>SUM(C17:C21)</f>
        <v>0</v>
      </c>
      <c r="D16" s="175">
        <f>SUM(D17:D21)</f>
        <v>0</v>
      </c>
      <c r="E16" s="175">
        <f>SUM(E17:E21)</f>
        <v>0</v>
      </c>
      <c r="F16" s="176" t="e">
        <f aca="true" t="shared" si="0" ref="F16:F40">E16/D16*100</f>
        <v>#DIV/0!</v>
      </c>
    </row>
    <row r="17" spans="1:6" ht="27" customHeight="1">
      <c r="A17" s="168" t="s">
        <v>141</v>
      </c>
      <c r="B17" s="177" t="s">
        <v>142</v>
      </c>
      <c r="C17" s="178"/>
      <c r="D17" s="178"/>
      <c r="E17" s="178"/>
      <c r="F17" s="179" t="e">
        <f t="shared" si="0"/>
        <v>#DIV/0!</v>
      </c>
    </row>
    <row r="18" spans="1:6" ht="27" customHeight="1">
      <c r="A18" s="168" t="s">
        <v>143</v>
      </c>
      <c r="B18" s="177" t="s">
        <v>144</v>
      </c>
      <c r="C18" s="178"/>
      <c r="D18" s="178"/>
      <c r="E18" s="178"/>
      <c r="F18" s="179" t="e">
        <f t="shared" si="0"/>
        <v>#DIV/0!</v>
      </c>
    </row>
    <row r="19" spans="1:6" ht="27" customHeight="1">
      <c r="A19" s="168" t="s">
        <v>145</v>
      </c>
      <c r="B19" s="177" t="s">
        <v>146</v>
      </c>
      <c r="C19" s="178"/>
      <c r="D19" s="178"/>
      <c r="E19" s="178"/>
      <c r="F19" s="179" t="e">
        <f t="shared" si="0"/>
        <v>#DIV/0!</v>
      </c>
    </row>
    <row r="20" spans="1:6" ht="27" customHeight="1">
      <c r="A20" s="168" t="s">
        <v>147</v>
      </c>
      <c r="B20" s="177" t="s">
        <v>148</v>
      </c>
      <c r="C20" s="178"/>
      <c r="D20" s="178"/>
      <c r="E20" s="178"/>
      <c r="F20" s="179" t="e">
        <f t="shared" si="0"/>
        <v>#DIV/0!</v>
      </c>
    </row>
    <row r="21" spans="1:6" ht="27" customHeight="1">
      <c r="A21" s="168" t="s">
        <v>149</v>
      </c>
      <c r="B21" s="177" t="s">
        <v>150</v>
      </c>
      <c r="C21" s="178"/>
      <c r="D21" s="178"/>
      <c r="E21" s="178"/>
      <c r="F21" s="179" t="e">
        <f t="shared" si="0"/>
        <v>#DIV/0!</v>
      </c>
    </row>
    <row r="22" spans="1:6" ht="27" customHeight="1">
      <c r="A22" s="168" t="s">
        <v>151</v>
      </c>
      <c r="B22" s="174" t="s">
        <v>152</v>
      </c>
      <c r="C22" s="180">
        <f>SUM(C23:C25)</f>
        <v>0</v>
      </c>
      <c r="D22" s="180">
        <f>SUM(D23:D25)</f>
        <v>0</v>
      </c>
      <c r="E22" s="180">
        <f>SUM(E23:E25)</f>
        <v>0</v>
      </c>
      <c r="F22" s="173" t="e">
        <f t="shared" si="0"/>
        <v>#DIV/0!</v>
      </c>
    </row>
    <row r="23" spans="1:6" ht="27" customHeight="1">
      <c r="A23" s="168" t="s">
        <v>153</v>
      </c>
      <c r="B23" s="174" t="s">
        <v>154</v>
      </c>
      <c r="C23" s="181"/>
      <c r="D23" s="181"/>
      <c r="E23" s="181"/>
      <c r="F23" s="176" t="e">
        <f t="shared" si="0"/>
        <v>#DIV/0!</v>
      </c>
    </row>
    <row r="24" spans="1:6" ht="27" customHeight="1">
      <c r="A24" s="168" t="s">
        <v>155</v>
      </c>
      <c r="B24" s="174" t="s">
        <v>156</v>
      </c>
      <c r="C24" s="181"/>
      <c r="D24" s="181"/>
      <c r="E24" s="181"/>
      <c r="F24" s="176" t="e">
        <f t="shared" si="0"/>
        <v>#DIV/0!</v>
      </c>
    </row>
    <row r="25" spans="1:6" ht="27" customHeight="1">
      <c r="A25" s="182" t="s">
        <v>157</v>
      </c>
      <c r="B25" s="174" t="s">
        <v>158</v>
      </c>
      <c r="C25" s="181"/>
      <c r="D25" s="181"/>
      <c r="E25" s="181"/>
      <c r="F25" s="176" t="e">
        <f t="shared" si="0"/>
        <v>#DIV/0!</v>
      </c>
    </row>
    <row r="26" spans="1:6" ht="27" customHeight="1">
      <c r="A26" s="182"/>
      <c r="B26" s="169" t="s">
        <v>159</v>
      </c>
      <c r="C26" s="180">
        <f>C14+C15</f>
        <v>0</v>
      </c>
      <c r="D26" s="180">
        <f>D14+D15</f>
        <v>0</v>
      </c>
      <c r="E26" s="180">
        <f>E14+E15</f>
        <v>0</v>
      </c>
      <c r="F26" s="173" t="e">
        <f t="shared" si="0"/>
        <v>#DIV/0!</v>
      </c>
    </row>
    <row r="27" spans="1:6" ht="27" customHeight="1">
      <c r="A27" s="182" t="s">
        <v>160</v>
      </c>
      <c r="B27" s="169" t="s">
        <v>161</v>
      </c>
      <c r="C27" s="180">
        <f>C28+C37+C38</f>
        <v>0</v>
      </c>
      <c r="D27" s="180">
        <f>D28+D37+D38</f>
        <v>0</v>
      </c>
      <c r="E27" s="180">
        <f>E28+E37+E38</f>
        <v>0</v>
      </c>
      <c r="F27" s="173" t="e">
        <f t="shared" si="0"/>
        <v>#DIV/0!</v>
      </c>
    </row>
    <row r="28" spans="1:6" ht="27" customHeight="1">
      <c r="A28" s="182" t="s">
        <v>162</v>
      </c>
      <c r="B28" s="174" t="s">
        <v>163</v>
      </c>
      <c r="C28" s="175">
        <f>C29+C30+C31</f>
        <v>0</v>
      </c>
      <c r="D28" s="175">
        <f>D29+D30+D31</f>
        <v>0</v>
      </c>
      <c r="E28" s="175">
        <f>E29+E30+E31</f>
        <v>0</v>
      </c>
      <c r="F28" s="176" t="e">
        <f t="shared" si="0"/>
        <v>#DIV/0!</v>
      </c>
    </row>
    <row r="29" spans="1:6" ht="27" customHeight="1">
      <c r="A29" s="182" t="s">
        <v>164</v>
      </c>
      <c r="B29" s="174" t="s">
        <v>165</v>
      </c>
      <c r="C29" s="181"/>
      <c r="D29" s="181"/>
      <c r="E29" s="181"/>
      <c r="F29" s="176" t="e">
        <f t="shared" si="0"/>
        <v>#DIV/0!</v>
      </c>
    </row>
    <row r="30" spans="1:6" ht="34.5" customHeight="1">
      <c r="A30" s="182" t="s">
        <v>166</v>
      </c>
      <c r="B30" s="174" t="s">
        <v>167</v>
      </c>
      <c r="C30" s="181"/>
      <c r="D30" s="181"/>
      <c r="E30" s="181"/>
      <c r="F30" s="176" t="e">
        <f t="shared" si="0"/>
        <v>#DIV/0!</v>
      </c>
    </row>
    <row r="31" spans="1:6" ht="26.25" customHeight="1">
      <c r="A31" s="182" t="s">
        <v>168</v>
      </c>
      <c r="B31" s="174" t="s">
        <v>169</v>
      </c>
      <c r="C31" s="183">
        <f>SUM(C32:C33)</f>
        <v>0</v>
      </c>
      <c r="D31" s="183">
        <f>SUM(D32:D33)</f>
        <v>0</v>
      </c>
      <c r="E31" s="183">
        <f>SUM(E32:E33)</f>
        <v>0</v>
      </c>
      <c r="F31" s="176" t="e">
        <f t="shared" si="0"/>
        <v>#DIV/0!</v>
      </c>
    </row>
    <row r="32" spans="1:6" ht="26.25" customHeight="1">
      <c r="A32" s="182" t="s">
        <v>170</v>
      </c>
      <c r="B32" s="184" t="s">
        <v>171</v>
      </c>
      <c r="C32" s="185"/>
      <c r="D32" s="185"/>
      <c r="E32" s="185"/>
      <c r="F32" s="179" t="e">
        <f t="shared" si="0"/>
        <v>#DIV/0!</v>
      </c>
    </row>
    <row r="33" spans="1:6" ht="26.25" customHeight="1">
      <c r="A33" s="182" t="s">
        <v>172</v>
      </c>
      <c r="B33" s="186" t="s">
        <v>173</v>
      </c>
      <c r="C33" s="187">
        <f>SUM(C34:C36)</f>
        <v>0</v>
      </c>
      <c r="D33" s="187">
        <f>SUM(D34:D36)</f>
        <v>0</v>
      </c>
      <c r="E33" s="187">
        <f>SUM(E34:E36)</f>
        <v>0</v>
      </c>
      <c r="F33" s="179" t="e">
        <f t="shared" si="0"/>
        <v>#DIV/0!</v>
      </c>
    </row>
    <row r="34" spans="1:6" s="192" customFormat="1" ht="26.25" customHeight="1">
      <c r="A34" s="188" t="s">
        <v>174</v>
      </c>
      <c r="B34" s="189" t="s">
        <v>175</v>
      </c>
      <c r="C34" s="190"/>
      <c r="D34" s="190"/>
      <c r="E34" s="190"/>
      <c r="F34" s="191" t="e">
        <f t="shared" si="0"/>
        <v>#DIV/0!</v>
      </c>
    </row>
    <row r="35" spans="1:6" s="192" customFormat="1" ht="26.25" customHeight="1">
      <c r="A35" s="188" t="s">
        <v>176</v>
      </c>
      <c r="B35" s="193" t="s">
        <v>177</v>
      </c>
      <c r="C35" s="190"/>
      <c r="D35" s="190"/>
      <c r="E35" s="190"/>
      <c r="F35" s="191" t="e">
        <f t="shared" si="0"/>
        <v>#DIV/0!</v>
      </c>
    </row>
    <row r="36" spans="1:6" s="192" customFormat="1" ht="26.25" customHeight="1">
      <c r="A36" s="188" t="s">
        <v>178</v>
      </c>
      <c r="B36" s="193" t="s">
        <v>175</v>
      </c>
      <c r="C36" s="190"/>
      <c r="D36" s="190"/>
      <c r="E36" s="190"/>
      <c r="F36" s="191" t="e">
        <f t="shared" si="0"/>
        <v>#DIV/0!</v>
      </c>
    </row>
    <row r="37" spans="1:6" ht="26.25" customHeight="1">
      <c r="A37" s="182" t="s">
        <v>179</v>
      </c>
      <c r="B37" s="182" t="s">
        <v>180</v>
      </c>
      <c r="C37" s="194"/>
      <c r="D37" s="194"/>
      <c r="E37" s="185"/>
      <c r="F37" s="176" t="e">
        <f t="shared" si="0"/>
        <v>#DIV/0!</v>
      </c>
    </row>
    <row r="38" spans="1:6" ht="26.25" customHeight="1">
      <c r="A38" s="182" t="s">
        <v>181</v>
      </c>
      <c r="B38" s="182" t="s">
        <v>182</v>
      </c>
      <c r="C38" s="194"/>
      <c r="D38" s="194"/>
      <c r="E38" s="185"/>
      <c r="F38" s="176" t="e">
        <f t="shared" si="0"/>
        <v>#DIV/0!</v>
      </c>
    </row>
    <row r="39" spans="1:6" ht="26.25" customHeight="1">
      <c r="A39" s="182" t="s">
        <v>183</v>
      </c>
      <c r="B39" s="195" t="s">
        <v>184</v>
      </c>
      <c r="C39" s="180">
        <f>C14+C15-C27</f>
        <v>0</v>
      </c>
      <c r="D39" s="180">
        <f>D14+D15-D27</f>
        <v>0</v>
      </c>
      <c r="E39" s="180">
        <f>E14+E15-E27</f>
        <v>0</v>
      </c>
      <c r="F39" s="176" t="e">
        <f t="shared" si="0"/>
        <v>#DIV/0!</v>
      </c>
    </row>
    <row r="40" spans="1:6" ht="26.25" customHeight="1">
      <c r="A40" s="182"/>
      <c r="B40" s="169" t="s">
        <v>185</v>
      </c>
      <c r="C40" s="180">
        <f>C27+C39</f>
        <v>0</v>
      </c>
      <c r="D40" s="180">
        <f>D27+D39</f>
        <v>0</v>
      </c>
      <c r="E40" s="180">
        <f>E27+E39</f>
        <v>0</v>
      </c>
      <c r="F40" s="173" t="e">
        <f t="shared" si="0"/>
        <v>#DIV/0!</v>
      </c>
    </row>
    <row r="41" spans="1:2" s="198" customFormat="1" ht="24" customHeight="1">
      <c r="A41" s="196"/>
      <c r="B41" s="197" t="s">
        <v>123</v>
      </c>
    </row>
    <row r="42" spans="1:2" s="198" customFormat="1" ht="19.5" customHeight="1">
      <c r="A42" s="199" t="s">
        <v>124</v>
      </c>
      <c r="B42" s="200"/>
    </row>
    <row r="43" s="198" customFormat="1" ht="12.75" customHeight="1">
      <c r="A43" s="201"/>
    </row>
    <row r="44" spans="1:6" s="203" customFormat="1" ht="16.5" customHeight="1">
      <c r="A44" s="202"/>
      <c r="B44" s="202" t="s">
        <v>125</v>
      </c>
      <c r="C44" s="202"/>
      <c r="D44" s="202"/>
      <c r="E44" s="202" t="s">
        <v>53</v>
      </c>
      <c r="F44" s="202"/>
    </row>
    <row r="45" spans="1:6" s="203" customFormat="1" ht="9" customHeight="1">
      <c r="A45" s="202"/>
      <c r="B45" s="202"/>
      <c r="C45" s="202"/>
      <c r="D45" s="202"/>
      <c r="E45" s="202"/>
      <c r="F45" s="202"/>
    </row>
    <row r="46" spans="1:6" s="203" customFormat="1" ht="21.75" customHeight="1">
      <c r="A46" s="202"/>
      <c r="B46" s="202" t="s">
        <v>126</v>
      </c>
      <c r="C46" s="202"/>
      <c r="D46" s="202"/>
      <c r="E46" s="202" t="s">
        <v>127</v>
      </c>
      <c r="F46" s="202"/>
    </row>
    <row r="47" spans="1:6" s="203" customFormat="1" ht="12.75" customHeight="1">
      <c r="A47" s="204"/>
      <c r="B47" s="204" t="s">
        <v>128</v>
      </c>
      <c r="C47" s="204"/>
      <c r="D47" s="204"/>
      <c r="E47" s="204" t="s">
        <v>128</v>
      </c>
      <c r="F47" s="204"/>
    </row>
    <row r="48" spans="1:6" s="203" customFormat="1" ht="19.5" customHeight="1">
      <c r="A48" s="202"/>
      <c r="B48" s="198"/>
      <c r="C48" s="198"/>
      <c r="D48" s="198"/>
      <c r="E48" s="198"/>
      <c r="F48" s="198"/>
    </row>
    <row r="49" spans="1:6" s="203" customFormat="1" ht="32.25" customHeight="1">
      <c r="A49" s="202"/>
      <c r="B49" s="205" t="s">
        <v>129</v>
      </c>
      <c r="C49" s="202"/>
      <c r="D49" s="202"/>
      <c r="E49" s="205" t="s">
        <v>130</v>
      </c>
      <c r="F49" s="202"/>
    </row>
    <row r="50" s="203" customFormat="1" ht="9.75" customHeight="1"/>
    <row r="51" spans="1:6" s="3" customFormat="1" ht="9.75" customHeight="1">
      <c r="A51" s="203"/>
      <c r="B51" s="203"/>
      <c r="C51" s="203"/>
      <c r="D51" s="203"/>
      <c r="E51" s="203"/>
      <c r="F51" s="203"/>
    </row>
    <row r="52" spans="1:6" s="3" customFormat="1" ht="9.75" customHeight="1">
      <c r="A52" s="203"/>
      <c r="B52" s="203" t="s">
        <v>131</v>
      </c>
      <c r="C52" s="203"/>
      <c r="D52" s="203"/>
      <c r="E52" s="203" t="s">
        <v>132</v>
      </c>
      <c r="F52" s="203"/>
    </row>
    <row r="53" spans="1:6" s="3" customFormat="1" ht="20.25" customHeight="1">
      <c r="A53" s="203"/>
      <c r="B53" s="203" t="s">
        <v>128</v>
      </c>
      <c r="C53" s="203"/>
      <c r="D53" s="203"/>
      <c r="E53" s="203" t="s">
        <v>128</v>
      </c>
      <c r="F53" s="203"/>
    </row>
  </sheetData>
  <sheetProtection/>
  <mergeCells count="5">
    <mergeCell ref="A1:B1"/>
    <mergeCell ref="D2:E2"/>
    <mergeCell ref="A6:F6"/>
    <mergeCell ref="A7:F7"/>
    <mergeCell ref="A9:F9"/>
  </mergeCells>
  <printOptions horizontalCentered="1"/>
  <pageMargins left="0.7874015748031497" right="0.7874015748031497" top="0.7874015748031497" bottom="0.7874015748031497" header="0.11811023622047245" footer="0.11811023622047245"/>
  <pageSetup firstPageNumber="1" useFirstPageNumber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3">
      <selection activeCell="C24" sqref="C24"/>
    </sheetView>
  </sheetViews>
  <sheetFormatPr defaultColWidth="11.625" defaultRowHeight="12.75"/>
  <cols>
    <col min="1" max="1" width="10.00390625" style="156" customWidth="1"/>
    <col min="2" max="2" width="42.875" style="156" customWidth="1"/>
    <col min="3" max="4" width="21.25390625" style="156" customWidth="1"/>
    <col min="5" max="5" width="21.25390625" style="157" customWidth="1"/>
    <col min="6" max="6" width="11.125" style="158" customWidth="1"/>
    <col min="7" max="16384" width="11.625" style="156" customWidth="1"/>
  </cols>
  <sheetData>
    <row r="1" spans="1:6" s="3" customFormat="1" ht="26.25" customHeight="1">
      <c r="A1" s="13"/>
      <c r="B1" s="14"/>
      <c r="D1" s="95" t="s">
        <v>186</v>
      </c>
      <c r="E1" s="4"/>
      <c r="F1" s="4"/>
    </row>
    <row r="2" spans="1:6" s="3" customFormat="1" ht="15.75" customHeight="1">
      <c r="A2" s="96" t="s">
        <v>78</v>
      </c>
      <c r="B2" s="5"/>
      <c r="D2" s="97" t="s">
        <v>237</v>
      </c>
      <c r="E2" s="97"/>
      <c r="F2" s="6"/>
    </row>
    <row r="3" spans="1:6" s="3" customFormat="1" ht="15.75" customHeight="1">
      <c r="A3" s="96" t="s">
        <v>3</v>
      </c>
      <c r="B3" s="155"/>
      <c r="C3" s="155"/>
      <c r="D3" s="99" t="s">
        <v>79</v>
      </c>
      <c r="E3" s="99"/>
      <c r="F3" s="155"/>
    </row>
    <row r="4" spans="1:6" s="3" customFormat="1" ht="15.75" customHeight="1">
      <c r="A4" s="7"/>
      <c r="B4" s="8"/>
      <c r="C4" s="8"/>
      <c r="D4" s="99" t="s">
        <v>245</v>
      </c>
      <c r="E4" s="99"/>
      <c r="F4" s="8"/>
    </row>
    <row r="5" spans="1:6" s="3" customFormat="1" ht="15.75" customHeight="1">
      <c r="A5" s="7"/>
      <c r="B5" s="8"/>
      <c r="C5" s="8"/>
      <c r="D5" s="99"/>
      <c r="E5" s="99"/>
      <c r="F5" s="8"/>
    </row>
    <row r="6" spans="1:6" s="3" customFormat="1" ht="18.75" customHeight="1">
      <c r="A6" s="11" t="s">
        <v>80</v>
      </c>
      <c r="B6" s="12"/>
      <c r="C6" s="12"/>
      <c r="D6" s="12"/>
      <c r="E6" s="12"/>
      <c r="F6" s="12"/>
    </row>
    <row r="7" spans="1:6" s="3" customFormat="1" ht="18.75" customHeight="1">
      <c r="A7" s="11" t="s">
        <v>81</v>
      </c>
      <c r="B7" s="12"/>
      <c r="C7" s="12"/>
      <c r="D7" s="12"/>
      <c r="E7" s="12"/>
      <c r="F7" s="12"/>
    </row>
    <row r="8" ht="19.5" customHeight="1"/>
    <row r="9" spans="1:6" ht="39" customHeight="1">
      <c r="A9" s="159" t="s">
        <v>187</v>
      </c>
      <c r="B9" s="160"/>
      <c r="C9" s="160"/>
      <c r="D9" s="160"/>
      <c r="E9" s="160"/>
      <c r="F9" s="160"/>
    </row>
    <row r="11" spans="1:6" ht="15.75">
      <c r="A11" s="161"/>
      <c r="B11" s="161"/>
      <c r="C11" s="161"/>
      <c r="D11" s="161"/>
      <c r="E11" s="162"/>
      <c r="F11" s="161" t="s">
        <v>85</v>
      </c>
    </row>
    <row r="12" spans="1:6" s="165" customFormat="1" ht="31.5">
      <c r="A12" s="163" t="s">
        <v>134</v>
      </c>
      <c r="B12" s="164" t="s">
        <v>0</v>
      </c>
      <c r="C12" s="107" t="s">
        <v>88</v>
      </c>
      <c r="D12" s="107" t="s">
        <v>89</v>
      </c>
      <c r="E12" s="107" t="s">
        <v>90</v>
      </c>
      <c r="F12" s="107" t="s">
        <v>135</v>
      </c>
    </row>
    <row r="13" spans="1:6" s="167" customFormat="1" ht="15.75">
      <c r="A13" s="166">
        <v>1</v>
      </c>
      <c r="B13" s="166">
        <v>2</v>
      </c>
      <c r="C13" s="110">
        <v>3</v>
      </c>
      <c r="D13" s="109">
        <v>4</v>
      </c>
      <c r="E13" s="111">
        <v>5</v>
      </c>
      <c r="F13" s="109">
        <v>6</v>
      </c>
    </row>
    <row r="14" spans="1:6" ht="27" customHeight="1">
      <c r="A14" s="168" t="s">
        <v>136</v>
      </c>
      <c r="B14" s="169" t="s">
        <v>92</v>
      </c>
      <c r="C14" s="170"/>
      <c r="D14" s="170"/>
      <c r="E14" s="170"/>
      <c r="F14" s="171"/>
    </row>
    <row r="15" spans="1:6" ht="27" customHeight="1">
      <c r="A15" s="168" t="s">
        <v>137</v>
      </c>
      <c r="B15" s="169" t="s">
        <v>138</v>
      </c>
      <c r="C15" s="172">
        <f>C16+C18</f>
        <v>0</v>
      </c>
      <c r="D15" s="172">
        <f>D16+D18</f>
        <v>0</v>
      </c>
      <c r="E15" s="172">
        <f>E16+E18</f>
        <v>0</v>
      </c>
      <c r="F15" s="173" t="e">
        <f>E15/D15*100</f>
        <v>#DIV/0!</v>
      </c>
    </row>
    <row r="16" spans="1:6" ht="27" customHeight="1">
      <c r="A16" s="168" t="s">
        <v>139</v>
      </c>
      <c r="B16" s="174" t="s">
        <v>188</v>
      </c>
      <c r="C16" s="175">
        <f>SUM(C17:C17)</f>
        <v>0</v>
      </c>
      <c r="D16" s="175">
        <f>SUM(D17:D17)</f>
        <v>0</v>
      </c>
      <c r="E16" s="175">
        <f>SUM(E17:E17)</f>
        <v>0</v>
      </c>
      <c r="F16" s="176" t="e">
        <f aca="true" t="shared" si="0" ref="F16:F30">E16/D16*100</f>
        <v>#DIV/0!</v>
      </c>
    </row>
    <row r="17" spans="1:6" s="207" customFormat="1" ht="27" customHeight="1">
      <c r="A17" s="206" t="s">
        <v>141</v>
      </c>
      <c r="B17" s="177" t="s">
        <v>150</v>
      </c>
      <c r="C17" s="178"/>
      <c r="D17" s="178"/>
      <c r="E17" s="178"/>
      <c r="F17" s="179" t="e">
        <f t="shared" si="0"/>
        <v>#DIV/0!</v>
      </c>
    </row>
    <row r="18" spans="1:6" ht="27" customHeight="1">
      <c r="A18" s="168" t="s">
        <v>151</v>
      </c>
      <c r="B18" s="174" t="s">
        <v>152</v>
      </c>
      <c r="C18" s="180">
        <f>SUM(C19:C21)</f>
        <v>0</v>
      </c>
      <c r="D18" s="180">
        <f>SUM(D19:D21)</f>
        <v>0</v>
      </c>
      <c r="E18" s="180">
        <f>SUM(E19:E21)</f>
        <v>0</v>
      </c>
      <c r="F18" s="173" t="e">
        <f t="shared" si="0"/>
        <v>#DIV/0!</v>
      </c>
    </row>
    <row r="19" spans="1:6" ht="27" customHeight="1">
      <c r="A19" s="168" t="s">
        <v>153</v>
      </c>
      <c r="B19" s="174" t="s">
        <v>154</v>
      </c>
      <c r="C19" s="181"/>
      <c r="D19" s="181"/>
      <c r="E19" s="181"/>
      <c r="F19" s="176" t="e">
        <f t="shared" si="0"/>
        <v>#DIV/0!</v>
      </c>
    </row>
    <row r="20" spans="1:6" ht="27" customHeight="1">
      <c r="A20" s="168" t="s">
        <v>155</v>
      </c>
      <c r="B20" s="174" t="s">
        <v>156</v>
      </c>
      <c r="C20" s="181"/>
      <c r="D20" s="181"/>
      <c r="E20" s="181"/>
      <c r="F20" s="176" t="e">
        <f t="shared" si="0"/>
        <v>#DIV/0!</v>
      </c>
    </row>
    <row r="21" spans="1:6" ht="27" customHeight="1">
      <c r="A21" s="182" t="s">
        <v>157</v>
      </c>
      <c r="B21" s="174" t="s">
        <v>158</v>
      </c>
      <c r="C21" s="181"/>
      <c r="D21" s="181"/>
      <c r="E21" s="181"/>
      <c r="F21" s="176" t="e">
        <f t="shared" si="0"/>
        <v>#DIV/0!</v>
      </c>
    </row>
    <row r="22" spans="1:6" ht="27" customHeight="1">
      <c r="A22" s="182"/>
      <c r="B22" s="169" t="s">
        <v>159</v>
      </c>
      <c r="C22" s="180">
        <f>C14+C15</f>
        <v>0</v>
      </c>
      <c r="D22" s="180">
        <f>D14+D15</f>
        <v>0</v>
      </c>
      <c r="E22" s="180">
        <f>E14+E15</f>
        <v>0</v>
      </c>
      <c r="F22" s="173" t="e">
        <f t="shared" si="0"/>
        <v>#DIV/0!</v>
      </c>
    </row>
    <row r="23" spans="1:6" ht="27" customHeight="1">
      <c r="A23" s="182" t="s">
        <v>160</v>
      </c>
      <c r="B23" s="169" t="s">
        <v>161</v>
      </c>
      <c r="C23" s="180">
        <f>C24+C27+C28</f>
        <v>0</v>
      </c>
      <c r="D23" s="180">
        <f>D24+D27+D28</f>
        <v>0</v>
      </c>
      <c r="E23" s="180">
        <f>E24+E27+E28</f>
        <v>0</v>
      </c>
      <c r="F23" s="173" t="e">
        <f t="shared" si="0"/>
        <v>#DIV/0!</v>
      </c>
    </row>
    <row r="24" spans="1:6" ht="27" customHeight="1">
      <c r="A24" s="182" t="s">
        <v>162</v>
      </c>
      <c r="B24" s="174" t="s">
        <v>163</v>
      </c>
      <c r="C24" s="175">
        <f>C25+C26</f>
        <v>0</v>
      </c>
      <c r="D24" s="175">
        <f>D25+D26</f>
        <v>0</v>
      </c>
      <c r="E24" s="175">
        <f>E25+E26</f>
        <v>0</v>
      </c>
      <c r="F24" s="176" t="e">
        <f t="shared" si="0"/>
        <v>#DIV/0!</v>
      </c>
    </row>
    <row r="25" spans="1:6" ht="34.5" customHeight="1">
      <c r="A25" s="182" t="s">
        <v>164</v>
      </c>
      <c r="B25" s="174" t="s">
        <v>167</v>
      </c>
      <c r="C25" s="181"/>
      <c r="D25" s="181"/>
      <c r="E25" s="181"/>
      <c r="F25" s="176" t="e">
        <f t="shared" si="0"/>
        <v>#DIV/0!</v>
      </c>
    </row>
    <row r="26" spans="1:6" ht="26.25" customHeight="1">
      <c r="A26" s="182" t="s">
        <v>166</v>
      </c>
      <c r="B26" s="174" t="s">
        <v>189</v>
      </c>
      <c r="C26" s="194"/>
      <c r="D26" s="194"/>
      <c r="E26" s="194"/>
      <c r="F26" s="176" t="e">
        <f t="shared" si="0"/>
        <v>#DIV/0!</v>
      </c>
    </row>
    <row r="27" spans="1:6" ht="26.25" customHeight="1">
      <c r="A27" s="182" t="s">
        <v>179</v>
      </c>
      <c r="B27" s="182" t="s">
        <v>180</v>
      </c>
      <c r="C27" s="194"/>
      <c r="D27" s="194"/>
      <c r="E27" s="185"/>
      <c r="F27" s="176" t="e">
        <f t="shared" si="0"/>
        <v>#DIV/0!</v>
      </c>
    </row>
    <row r="28" spans="1:6" ht="26.25" customHeight="1">
      <c r="A28" s="182" t="s">
        <v>181</v>
      </c>
      <c r="B28" s="182" t="s">
        <v>182</v>
      </c>
      <c r="C28" s="194"/>
      <c r="D28" s="194"/>
      <c r="E28" s="185"/>
      <c r="F28" s="176" t="e">
        <f t="shared" si="0"/>
        <v>#DIV/0!</v>
      </c>
    </row>
    <row r="29" spans="1:6" ht="26.25" customHeight="1">
      <c r="A29" s="182" t="s">
        <v>183</v>
      </c>
      <c r="B29" s="195" t="s">
        <v>184</v>
      </c>
      <c r="C29" s="180">
        <f>C14+C15-C23</f>
        <v>0</v>
      </c>
      <c r="D29" s="180">
        <f>D14+D15-D23</f>
        <v>0</v>
      </c>
      <c r="E29" s="180">
        <f>E14+E15-E23</f>
        <v>0</v>
      </c>
      <c r="F29" s="176" t="e">
        <f t="shared" si="0"/>
        <v>#DIV/0!</v>
      </c>
    </row>
    <row r="30" spans="1:6" ht="26.25" customHeight="1">
      <c r="A30" s="182"/>
      <c r="B30" s="169" t="s">
        <v>185</v>
      </c>
      <c r="C30" s="180">
        <f>C23+C29</f>
        <v>0</v>
      </c>
      <c r="D30" s="180">
        <f>D23+D29</f>
        <v>0</v>
      </c>
      <c r="E30" s="180">
        <f>E23+E29</f>
        <v>0</v>
      </c>
      <c r="F30" s="173" t="e">
        <f t="shared" si="0"/>
        <v>#DIV/0!</v>
      </c>
    </row>
    <row r="31" spans="1:2" s="198" customFormat="1" ht="24" customHeight="1">
      <c r="A31" s="196"/>
      <c r="B31" s="197" t="s">
        <v>123</v>
      </c>
    </row>
    <row r="32" spans="1:2" s="198" customFormat="1" ht="19.5" customHeight="1">
      <c r="A32" s="199" t="s">
        <v>124</v>
      </c>
      <c r="B32" s="200"/>
    </row>
    <row r="33" s="198" customFormat="1" ht="19.5" customHeight="1">
      <c r="A33" s="201"/>
    </row>
    <row r="34" spans="1:6" s="203" customFormat="1" ht="16.5" customHeight="1">
      <c r="A34" s="202"/>
      <c r="B34" s="202" t="s">
        <v>125</v>
      </c>
      <c r="C34" s="202"/>
      <c r="D34" s="202"/>
      <c r="E34" s="202" t="s">
        <v>53</v>
      </c>
      <c r="F34" s="202"/>
    </row>
    <row r="35" spans="1:6" s="203" customFormat="1" ht="9" customHeight="1">
      <c r="A35" s="202"/>
      <c r="B35" s="202"/>
      <c r="C35" s="202"/>
      <c r="D35" s="202"/>
      <c r="E35" s="202"/>
      <c r="F35" s="202"/>
    </row>
    <row r="36" spans="1:6" s="203" customFormat="1" ht="44.25" customHeight="1">
      <c r="A36" s="202"/>
      <c r="B36" s="202" t="s">
        <v>126</v>
      </c>
      <c r="C36" s="202"/>
      <c r="D36" s="202"/>
      <c r="E36" s="202" t="s">
        <v>127</v>
      </c>
      <c r="F36" s="202"/>
    </row>
    <row r="37" spans="1:6" s="203" customFormat="1" ht="12.75" customHeight="1">
      <c r="A37" s="204"/>
      <c r="B37" s="204" t="s">
        <v>128</v>
      </c>
      <c r="C37" s="204"/>
      <c r="D37" s="204"/>
      <c r="E37" s="204" t="s">
        <v>128</v>
      </c>
      <c r="F37" s="204"/>
    </row>
    <row r="38" spans="1:6" s="203" customFormat="1" ht="19.5" customHeight="1">
      <c r="A38" s="202"/>
      <c r="B38" s="198"/>
      <c r="C38" s="198"/>
      <c r="D38" s="198"/>
      <c r="E38" s="198"/>
      <c r="F38" s="198"/>
    </row>
    <row r="39" spans="1:6" s="203" customFormat="1" ht="32.25" customHeight="1">
      <c r="A39" s="202"/>
      <c r="B39" s="205" t="s">
        <v>129</v>
      </c>
      <c r="C39" s="202"/>
      <c r="D39" s="202"/>
      <c r="E39" s="205" t="s">
        <v>130</v>
      </c>
      <c r="F39" s="202"/>
    </row>
    <row r="40" s="203" customFormat="1" ht="12.75"/>
    <row r="41" spans="1:6" s="3" customFormat="1" ht="12.75">
      <c r="A41" s="203"/>
      <c r="B41" s="203"/>
      <c r="C41" s="203"/>
      <c r="D41" s="203"/>
      <c r="E41" s="203"/>
      <c r="F41" s="203"/>
    </row>
    <row r="42" spans="1:6" s="3" customFormat="1" ht="12.75">
      <c r="A42" s="203"/>
      <c r="B42" s="203" t="s">
        <v>131</v>
      </c>
      <c r="C42" s="203"/>
      <c r="D42" s="203"/>
      <c r="E42" s="203" t="s">
        <v>132</v>
      </c>
      <c r="F42" s="203"/>
    </row>
    <row r="43" spans="1:6" s="3" customFormat="1" ht="20.25" customHeight="1">
      <c r="A43" s="203"/>
      <c r="B43" s="203" t="s">
        <v>128</v>
      </c>
      <c r="C43" s="203"/>
      <c r="D43" s="203"/>
      <c r="E43" s="203" t="s">
        <v>128</v>
      </c>
      <c r="F43" s="203"/>
    </row>
  </sheetData>
  <sheetProtection/>
  <mergeCells count="5">
    <mergeCell ref="A1:B1"/>
    <mergeCell ref="D2:E2"/>
    <mergeCell ref="A6:F6"/>
    <mergeCell ref="A7:F7"/>
    <mergeCell ref="A9:F9"/>
  </mergeCells>
  <printOptions horizontalCentered="1"/>
  <pageMargins left="0.7874015748031497" right="0.7874015748031497" top="0.7874015748031497" bottom="0.7874015748031497" header="0.11811023622047245" footer="0.11811023622047245"/>
  <pageSetup firstPageNumber="1" useFirstPageNumber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view="pageBreakPreview" zoomScaleSheetLayoutView="100" zoomScalePageLayoutView="0" workbookViewId="0" topLeftCell="A13">
      <selection activeCell="C25" sqref="C25"/>
    </sheetView>
  </sheetViews>
  <sheetFormatPr defaultColWidth="11.625" defaultRowHeight="12.75"/>
  <cols>
    <col min="1" max="1" width="10.00390625" style="208" customWidth="1"/>
    <col min="2" max="2" width="37.875" style="208" customWidth="1"/>
    <col min="3" max="4" width="21.00390625" style="209" customWidth="1"/>
    <col min="5" max="5" width="21.00390625" style="210" customWidth="1"/>
    <col min="6" max="6" width="12.625" style="211" customWidth="1"/>
    <col min="7" max="16384" width="11.625" style="208" customWidth="1"/>
  </cols>
  <sheetData>
    <row r="1" ht="15.75">
      <c r="D1" s="95" t="s">
        <v>190</v>
      </c>
    </row>
    <row r="2" spans="1:6" s="3" customFormat="1" ht="15.75" customHeight="1">
      <c r="A2" s="96" t="s">
        <v>78</v>
      </c>
      <c r="B2" s="5"/>
      <c r="D2" s="97" t="s">
        <v>238</v>
      </c>
      <c r="E2" s="97"/>
      <c r="F2" s="6"/>
    </row>
    <row r="3" spans="1:6" s="3" customFormat="1" ht="15.75" customHeight="1">
      <c r="A3" s="96" t="s">
        <v>3</v>
      </c>
      <c r="B3" s="155"/>
      <c r="C3" s="155"/>
      <c r="D3" s="99" t="s">
        <v>79</v>
      </c>
      <c r="E3" s="99"/>
      <c r="F3" s="155"/>
    </row>
    <row r="4" spans="1:6" s="3" customFormat="1" ht="15.75" customHeight="1">
      <c r="A4" s="7"/>
      <c r="B4" s="8"/>
      <c r="C4" s="8"/>
      <c r="D4" s="99" t="s">
        <v>245</v>
      </c>
      <c r="E4" s="99"/>
      <c r="F4" s="8"/>
    </row>
    <row r="5" spans="1:6" s="3" customFormat="1" ht="15.75" customHeight="1">
      <c r="A5" s="7"/>
      <c r="B5" s="8"/>
      <c r="C5" s="8"/>
      <c r="D5" s="99"/>
      <c r="E5" s="99"/>
      <c r="F5" s="8"/>
    </row>
    <row r="6" spans="1:6" s="3" customFormat="1" ht="18.75" customHeight="1">
      <c r="A6" s="11" t="s">
        <v>80</v>
      </c>
      <c r="B6" s="12"/>
      <c r="C6" s="12"/>
      <c r="D6" s="12"/>
      <c r="E6" s="12"/>
      <c r="F6" s="12"/>
    </row>
    <row r="7" spans="1:6" s="3" customFormat="1" ht="18.75" customHeight="1">
      <c r="A7" s="11" t="s">
        <v>81</v>
      </c>
      <c r="B7" s="12"/>
      <c r="C7" s="12"/>
      <c r="D7" s="12"/>
      <c r="E7" s="12"/>
      <c r="F7" s="12"/>
    </row>
    <row r="8" spans="1:6" s="3" customFormat="1" ht="18.75" customHeight="1">
      <c r="A8" s="1"/>
      <c r="B8" s="2"/>
      <c r="C8" s="2"/>
      <c r="D8" s="2"/>
      <c r="E8" s="2"/>
      <c r="F8" s="2"/>
    </row>
    <row r="9" spans="1:6" s="209" customFormat="1" ht="36" customHeight="1">
      <c r="A9" s="212" t="s">
        <v>191</v>
      </c>
      <c r="B9" s="213"/>
      <c r="C9" s="213"/>
      <c r="D9" s="213"/>
      <c r="E9" s="213"/>
      <c r="F9" s="213"/>
    </row>
    <row r="10" spans="1:6" ht="15.75">
      <c r="A10" s="214"/>
      <c r="B10" s="214"/>
      <c r="C10" s="214"/>
      <c r="D10" s="214"/>
      <c r="E10" s="215"/>
      <c r="F10" s="216" t="s">
        <v>85</v>
      </c>
    </row>
    <row r="11" spans="1:6" s="219" customFormat="1" ht="31.5">
      <c r="A11" s="217" t="s">
        <v>134</v>
      </c>
      <c r="B11" s="218" t="s">
        <v>0</v>
      </c>
      <c r="C11" s="107" t="s">
        <v>88</v>
      </c>
      <c r="D11" s="107" t="s">
        <v>89</v>
      </c>
      <c r="E11" s="107" t="s">
        <v>90</v>
      </c>
      <c r="F11" s="107" t="s">
        <v>135</v>
      </c>
    </row>
    <row r="12" spans="1:6" s="220" customFormat="1" ht="15.75">
      <c r="A12" s="166">
        <v>1</v>
      </c>
      <c r="B12" s="166">
        <v>2</v>
      </c>
      <c r="C12" s="110">
        <v>3</v>
      </c>
      <c r="D12" s="109">
        <v>4</v>
      </c>
      <c r="E12" s="111">
        <v>5</v>
      </c>
      <c r="F12" s="109">
        <v>6</v>
      </c>
    </row>
    <row r="13" spans="1:6" ht="24.75" customHeight="1">
      <c r="A13" s="221" t="s">
        <v>136</v>
      </c>
      <c r="B13" s="222" t="s">
        <v>92</v>
      </c>
      <c r="C13" s="223"/>
      <c r="D13" s="224"/>
      <c r="E13" s="223"/>
      <c r="F13" s="225" t="e">
        <f>E13/D13*100</f>
        <v>#DIV/0!</v>
      </c>
    </row>
    <row r="14" spans="1:6" ht="24.75" customHeight="1">
      <c r="A14" s="221" t="s">
        <v>137</v>
      </c>
      <c r="B14" s="222" t="s">
        <v>138</v>
      </c>
      <c r="C14" s="226">
        <f>C15+C20</f>
        <v>0</v>
      </c>
      <c r="D14" s="226">
        <f>D15+D20</f>
        <v>0</v>
      </c>
      <c r="E14" s="226">
        <f>E15+E20</f>
        <v>0</v>
      </c>
      <c r="F14" s="227" t="e">
        <f aca="true" t="shared" si="0" ref="F14:F32">E14/D14*100</f>
        <v>#DIV/0!</v>
      </c>
    </row>
    <row r="15" spans="1:6" ht="24.75" customHeight="1">
      <c r="A15" s="221" t="s">
        <v>139</v>
      </c>
      <c r="B15" s="228" t="s">
        <v>192</v>
      </c>
      <c r="C15" s="229">
        <f>SUM(C16:C19)</f>
        <v>0</v>
      </c>
      <c r="D15" s="229">
        <f>SUM(D16:D19)</f>
        <v>0</v>
      </c>
      <c r="E15" s="229">
        <f>SUM(E16:E19)</f>
        <v>0</v>
      </c>
      <c r="F15" s="225" t="e">
        <f t="shared" si="0"/>
        <v>#DIV/0!</v>
      </c>
    </row>
    <row r="16" spans="1:6" ht="24.75" customHeight="1">
      <c r="A16" s="221" t="s">
        <v>141</v>
      </c>
      <c r="B16" s="230" t="s">
        <v>193</v>
      </c>
      <c r="C16" s="231"/>
      <c r="D16" s="232"/>
      <c r="E16" s="231"/>
      <c r="F16" s="233" t="e">
        <f t="shared" si="0"/>
        <v>#DIV/0!</v>
      </c>
    </row>
    <row r="17" spans="1:6" ht="24.75" customHeight="1">
      <c r="A17" s="221" t="s">
        <v>143</v>
      </c>
      <c r="B17" s="230" t="s">
        <v>194</v>
      </c>
      <c r="C17" s="231"/>
      <c r="D17" s="232"/>
      <c r="E17" s="231"/>
      <c r="F17" s="233" t="e">
        <f t="shared" si="0"/>
        <v>#DIV/0!</v>
      </c>
    </row>
    <row r="18" spans="1:6" ht="24.75" customHeight="1">
      <c r="A18" s="221" t="s">
        <v>145</v>
      </c>
      <c r="B18" s="230" t="s">
        <v>195</v>
      </c>
      <c r="C18" s="231"/>
      <c r="D18" s="232"/>
      <c r="E18" s="231"/>
      <c r="F18" s="233" t="e">
        <f t="shared" si="0"/>
        <v>#DIV/0!</v>
      </c>
    </row>
    <row r="19" spans="1:6" ht="24.75" customHeight="1">
      <c r="A19" s="221" t="s">
        <v>147</v>
      </c>
      <c r="B19" s="230" t="s">
        <v>196</v>
      </c>
      <c r="C19" s="231"/>
      <c r="D19" s="232"/>
      <c r="E19" s="231"/>
      <c r="F19" s="233" t="e">
        <f t="shared" si="0"/>
        <v>#DIV/0!</v>
      </c>
    </row>
    <row r="20" spans="1:6" ht="24.75" customHeight="1">
      <c r="A20" s="221" t="s">
        <v>151</v>
      </c>
      <c r="B20" s="228" t="s">
        <v>152</v>
      </c>
      <c r="C20" s="229">
        <f>SUM(C21:C23)</f>
        <v>0</v>
      </c>
      <c r="D20" s="229">
        <f>SUM(D21:D23)</f>
        <v>0</v>
      </c>
      <c r="E20" s="229">
        <f>SUM(E21:E23)</f>
        <v>0</v>
      </c>
      <c r="F20" s="225" t="e">
        <f t="shared" si="0"/>
        <v>#DIV/0!</v>
      </c>
    </row>
    <row r="21" spans="1:6" ht="24.75" customHeight="1">
      <c r="A21" s="221" t="s">
        <v>153</v>
      </c>
      <c r="B21" s="228" t="s">
        <v>154</v>
      </c>
      <c r="C21" s="234"/>
      <c r="D21" s="234"/>
      <c r="E21" s="234"/>
      <c r="F21" s="225" t="e">
        <f t="shared" si="0"/>
        <v>#DIV/0!</v>
      </c>
    </row>
    <row r="22" spans="1:6" ht="24.75" customHeight="1">
      <c r="A22" s="221" t="s">
        <v>155</v>
      </c>
      <c r="B22" s="228" t="s">
        <v>156</v>
      </c>
      <c r="C22" s="235"/>
      <c r="D22" s="234"/>
      <c r="E22" s="235"/>
      <c r="F22" s="225" t="e">
        <f t="shared" si="0"/>
        <v>#DIV/0!</v>
      </c>
    </row>
    <row r="23" spans="1:6" ht="24.75" customHeight="1">
      <c r="A23" s="236" t="s">
        <v>157</v>
      </c>
      <c r="B23" s="228" t="s">
        <v>158</v>
      </c>
      <c r="C23" s="235"/>
      <c r="D23" s="235"/>
      <c r="E23" s="235"/>
      <c r="F23" s="225" t="e">
        <f t="shared" si="0"/>
        <v>#DIV/0!</v>
      </c>
    </row>
    <row r="24" spans="1:6" ht="24.75" customHeight="1">
      <c r="A24" s="236"/>
      <c r="B24" s="222" t="s">
        <v>159</v>
      </c>
      <c r="C24" s="226">
        <f>C13+C14</f>
        <v>0</v>
      </c>
      <c r="D24" s="226">
        <f>D13+D14</f>
        <v>0</v>
      </c>
      <c r="E24" s="226">
        <f>E13+E14</f>
        <v>0</v>
      </c>
      <c r="F24" s="227" t="e">
        <f t="shared" si="0"/>
        <v>#DIV/0!</v>
      </c>
    </row>
    <row r="25" spans="1:6" ht="24.75" customHeight="1">
      <c r="A25" s="236" t="s">
        <v>160</v>
      </c>
      <c r="B25" s="222" t="s">
        <v>161</v>
      </c>
      <c r="C25" s="226">
        <f>C26+C29+C30</f>
        <v>0</v>
      </c>
      <c r="D25" s="226">
        <f>D26+D29+D30</f>
        <v>0</v>
      </c>
      <c r="E25" s="226">
        <f>E26+E29+E30</f>
        <v>0</v>
      </c>
      <c r="F25" s="227" t="e">
        <f t="shared" si="0"/>
        <v>#DIV/0!</v>
      </c>
    </row>
    <row r="26" spans="1:6" ht="24.75" customHeight="1">
      <c r="A26" s="236" t="s">
        <v>162</v>
      </c>
      <c r="B26" s="228" t="s">
        <v>163</v>
      </c>
      <c r="C26" s="237">
        <f>C27+C28</f>
        <v>0</v>
      </c>
      <c r="D26" s="237">
        <f>D27+D28</f>
        <v>0</v>
      </c>
      <c r="E26" s="237">
        <f>E27+E28</f>
        <v>0</v>
      </c>
      <c r="F26" s="225" t="e">
        <f t="shared" si="0"/>
        <v>#DIV/0!</v>
      </c>
    </row>
    <row r="27" spans="1:6" ht="24.75" customHeight="1">
      <c r="A27" s="236" t="s">
        <v>164</v>
      </c>
      <c r="B27" s="228" t="s">
        <v>165</v>
      </c>
      <c r="C27" s="235"/>
      <c r="D27" s="234"/>
      <c r="E27" s="235"/>
      <c r="F27" s="225" t="e">
        <f t="shared" si="0"/>
        <v>#DIV/0!</v>
      </c>
    </row>
    <row r="28" spans="1:6" ht="24.75" customHeight="1">
      <c r="A28" s="236" t="s">
        <v>166</v>
      </c>
      <c r="B28" s="228" t="s">
        <v>189</v>
      </c>
      <c r="C28" s="235"/>
      <c r="D28" s="234"/>
      <c r="E28" s="235"/>
      <c r="F28" s="225" t="e">
        <f t="shared" si="0"/>
        <v>#DIV/0!</v>
      </c>
    </row>
    <row r="29" spans="1:6" ht="24.75" customHeight="1">
      <c r="A29" s="236" t="s">
        <v>179</v>
      </c>
      <c r="B29" s="238" t="s">
        <v>180</v>
      </c>
      <c r="C29" s="234"/>
      <c r="D29" s="234"/>
      <c r="E29" s="234"/>
      <c r="F29" s="225" t="e">
        <f t="shared" si="0"/>
        <v>#DIV/0!</v>
      </c>
    </row>
    <row r="30" spans="1:6" ht="24.75" customHeight="1">
      <c r="A30" s="236" t="s">
        <v>181</v>
      </c>
      <c r="B30" s="236" t="s">
        <v>182</v>
      </c>
      <c r="C30" s="234"/>
      <c r="D30" s="234"/>
      <c r="E30" s="234"/>
      <c r="F30" s="225" t="e">
        <f t="shared" si="0"/>
        <v>#DIV/0!</v>
      </c>
    </row>
    <row r="31" spans="1:6" ht="24.75" customHeight="1">
      <c r="A31" s="236" t="s">
        <v>183</v>
      </c>
      <c r="B31" s="239" t="s">
        <v>114</v>
      </c>
      <c r="C31" s="226">
        <f>SUM(C13+C14-C25)</f>
        <v>0</v>
      </c>
      <c r="D31" s="226">
        <f>SUM(D13+D14-D25)</f>
        <v>0</v>
      </c>
      <c r="E31" s="226">
        <f>SUM(E13+E14-E25)</f>
        <v>0</v>
      </c>
      <c r="F31" s="227" t="e">
        <f t="shared" si="0"/>
        <v>#DIV/0!</v>
      </c>
    </row>
    <row r="32" spans="1:6" ht="24.75" customHeight="1">
      <c r="A32" s="236"/>
      <c r="B32" s="222" t="s">
        <v>185</v>
      </c>
      <c r="C32" s="226">
        <f>C25+C31</f>
        <v>0</v>
      </c>
      <c r="D32" s="226">
        <f>D25+D31</f>
        <v>0</v>
      </c>
      <c r="E32" s="226">
        <f>E25+E31</f>
        <v>0</v>
      </c>
      <c r="F32" s="227" t="e">
        <f t="shared" si="0"/>
        <v>#DIV/0!</v>
      </c>
    </row>
    <row r="33" spans="1:2" s="242" customFormat="1" ht="24" customHeight="1">
      <c r="A33" s="240"/>
      <c r="B33" s="241" t="s">
        <v>123</v>
      </c>
    </row>
    <row r="34" spans="1:2" s="242" customFormat="1" ht="19.5" customHeight="1">
      <c r="A34" s="243" t="s">
        <v>124</v>
      </c>
      <c r="B34" s="244"/>
    </row>
    <row r="35" s="242" customFormat="1" ht="19.5" customHeight="1">
      <c r="A35" s="245"/>
    </row>
    <row r="36" spans="1:6" s="247" customFormat="1" ht="16.5" customHeight="1">
      <c r="A36" s="246"/>
      <c r="B36" s="246" t="s">
        <v>125</v>
      </c>
      <c r="C36" s="246"/>
      <c r="D36" s="246"/>
      <c r="E36" s="246" t="s">
        <v>53</v>
      </c>
      <c r="F36" s="246"/>
    </row>
    <row r="37" spans="1:6" s="247" customFormat="1" ht="9" customHeight="1">
      <c r="A37" s="246"/>
      <c r="B37" s="246"/>
      <c r="C37" s="246"/>
      <c r="D37" s="246"/>
      <c r="E37" s="246"/>
      <c r="F37" s="246"/>
    </row>
    <row r="38" spans="1:6" s="247" customFormat="1" ht="44.25" customHeight="1">
      <c r="A38" s="246"/>
      <c r="B38" s="246" t="s">
        <v>126</v>
      </c>
      <c r="C38" s="246"/>
      <c r="D38" s="246"/>
      <c r="E38" s="246" t="s">
        <v>127</v>
      </c>
      <c r="F38" s="246"/>
    </row>
    <row r="39" spans="1:6" s="247" customFormat="1" ht="12.75" customHeight="1">
      <c r="A39" s="248"/>
      <c r="B39" s="248" t="s">
        <v>128</v>
      </c>
      <c r="C39" s="248"/>
      <c r="D39" s="248"/>
      <c r="E39" s="248" t="s">
        <v>128</v>
      </c>
      <c r="F39" s="248"/>
    </row>
    <row r="40" spans="1:6" s="247" customFormat="1" ht="19.5" customHeight="1">
      <c r="A40" s="246"/>
      <c r="B40" s="242"/>
      <c r="C40" s="242"/>
      <c r="D40" s="242"/>
      <c r="E40" s="242"/>
      <c r="F40" s="242"/>
    </row>
    <row r="41" spans="1:6" s="247" customFormat="1" ht="32.25" customHeight="1">
      <c r="A41" s="246"/>
      <c r="B41" s="249" t="s">
        <v>129</v>
      </c>
      <c r="C41" s="246"/>
      <c r="D41" s="246"/>
      <c r="E41" s="249" t="s">
        <v>130</v>
      </c>
      <c r="F41" s="246"/>
    </row>
    <row r="42" s="247" customFormat="1" ht="12.75"/>
    <row r="43" spans="1:6" s="9" customFormat="1" ht="12.75">
      <c r="A43" s="247"/>
      <c r="B43" s="247"/>
      <c r="C43" s="247"/>
      <c r="D43" s="247"/>
      <c r="E43" s="247"/>
      <c r="F43" s="247"/>
    </row>
    <row r="44" spans="1:6" s="9" customFormat="1" ht="12.75">
      <c r="A44" s="247"/>
      <c r="B44" s="247" t="s">
        <v>131</v>
      </c>
      <c r="C44" s="247"/>
      <c r="D44" s="247"/>
      <c r="E44" s="247" t="s">
        <v>132</v>
      </c>
      <c r="F44" s="247"/>
    </row>
    <row r="45" spans="1:6" s="9" customFormat="1" ht="20.25" customHeight="1">
      <c r="A45" s="247"/>
      <c r="B45" s="247" t="s">
        <v>128</v>
      </c>
      <c r="C45" s="247"/>
      <c r="D45" s="247"/>
      <c r="E45" s="247" t="s">
        <v>128</v>
      </c>
      <c r="F45" s="247"/>
    </row>
    <row r="46" spans="5:6" s="209" customFormat="1" ht="15.75">
      <c r="E46" s="210"/>
      <c r="F46" s="250"/>
    </row>
  </sheetData>
  <sheetProtection/>
  <mergeCells count="4">
    <mergeCell ref="D2:E2"/>
    <mergeCell ref="A6:F6"/>
    <mergeCell ref="A7:F7"/>
    <mergeCell ref="A9:F9"/>
  </mergeCells>
  <printOptions horizontalCentered="1"/>
  <pageMargins left="0.7874015748031497" right="0.7874015748031497" top="0.7874015748031497" bottom="0.7874015748031497" header="0.11811023622047245" footer="0.11811023622047245"/>
  <pageSetup firstPageNumber="1" useFirstPageNumber="1"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SheetLayoutView="100" zoomScalePageLayoutView="0" workbookViewId="0" topLeftCell="A19">
      <selection activeCell="C33" sqref="C33"/>
    </sheetView>
  </sheetViews>
  <sheetFormatPr defaultColWidth="9.00390625" defaultRowHeight="12.75"/>
  <cols>
    <col min="1" max="1" width="8.75390625" style="251" customWidth="1"/>
    <col min="2" max="2" width="50.875" style="252" customWidth="1"/>
    <col min="3" max="5" width="22.75390625" style="252" customWidth="1"/>
    <col min="6" max="6" width="11.625" style="252" customWidth="1"/>
    <col min="7" max="16384" width="9.125" style="252" customWidth="1"/>
  </cols>
  <sheetData>
    <row r="1" ht="15.75">
      <c r="D1" s="95" t="s">
        <v>197</v>
      </c>
    </row>
    <row r="2" spans="1:6" s="3" customFormat="1" ht="15.75" customHeight="1">
      <c r="A2" s="96" t="s">
        <v>78</v>
      </c>
      <c r="B2" s="5"/>
      <c r="D2" s="97" t="s">
        <v>239</v>
      </c>
      <c r="E2" s="97"/>
      <c r="F2" s="6"/>
    </row>
    <row r="3" spans="1:6" s="3" customFormat="1" ht="15.75" customHeight="1">
      <c r="A3" s="96" t="s">
        <v>3</v>
      </c>
      <c r="B3" s="155"/>
      <c r="C3" s="155"/>
      <c r="D3" s="99" t="s">
        <v>79</v>
      </c>
      <c r="E3" s="99"/>
      <c r="F3" s="155"/>
    </row>
    <row r="4" spans="1:6" s="3" customFormat="1" ht="15.75" customHeight="1">
      <c r="A4" s="7"/>
      <c r="B4" s="8"/>
      <c r="C4" s="8"/>
      <c r="D4" s="99" t="s">
        <v>245</v>
      </c>
      <c r="E4" s="99"/>
      <c r="F4" s="8"/>
    </row>
    <row r="5" spans="1:6" s="3" customFormat="1" ht="15.75" customHeight="1">
      <c r="A5" s="7"/>
      <c r="B5" s="8"/>
      <c r="C5" s="8"/>
      <c r="D5" s="99"/>
      <c r="E5" s="99"/>
      <c r="F5" s="8"/>
    </row>
    <row r="6" spans="1:6" s="3" customFormat="1" ht="18.75" customHeight="1">
      <c r="A6" s="11" t="s">
        <v>80</v>
      </c>
      <c r="B6" s="12"/>
      <c r="C6" s="12"/>
      <c r="D6" s="12"/>
      <c r="E6" s="12"/>
      <c r="F6" s="12"/>
    </row>
    <row r="7" spans="1:6" s="3" customFormat="1" ht="18.75" customHeight="1">
      <c r="A7" s="11" t="s">
        <v>81</v>
      </c>
      <c r="B7" s="12"/>
      <c r="C7" s="12"/>
      <c r="D7" s="12"/>
      <c r="E7" s="12"/>
      <c r="F7" s="12"/>
    </row>
    <row r="8" spans="5:6" s="253" customFormat="1" ht="19.5" customHeight="1">
      <c r="E8" s="254"/>
      <c r="F8" s="255"/>
    </row>
    <row r="9" spans="1:6" s="253" customFormat="1" ht="41.25" customHeight="1">
      <c r="A9" s="256" t="s">
        <v>198</v>
      </c>
      <c r="B9" s="257"/>
      <c r="C9" s="257"/>
      <c r="D9" s="257"/>
      <c r="E9" s="257"/>
      <c r="F9" s="257"/>
    </row>
    <row r="10" spans="1:6" ht="15.75">
      <c r="A10" s="258"/>
      <c r="B10" s="259"/>
      <c r="C10" s="259"/>
      <c r="D10" s="259"/>
      <c r="E10" s="259"/>
      <c r="F10" s="259"/>
    </row>
    <row r="11" spans="1:6" ht="15.75">
      <c r="A11" s="260"/>
      <c r="B11" s="214"/>
      <c r="C11" s="214"/>
      <c r="D11" s="214"/>
      <c r="E11" s="215"/>
      <c r="F11" s="214" t="s">
        <v>85</v>
      </c>
    </row>
    <row r="12" spans="1:6" ht="31.5">
      <c r="A12" s="217" t="s">
        <v>134</v>
      </c>
      <c r="B12" s="218" t="s">
        <v>0</v>
      </c>
      <c r="C12" s="107" t="s">
        <v>88</v>
      </c>
      <c r="D12" s="107" t="s">
        <v>89</v>
      </c>
      <c r="E12" s="107" t="s">
        <v>90</v>
      </c>
      <c r="F12" s="107" t="s">
        <v>135</v>
      </c>
    </row>
    <row r="13" spans="1:6" s="261" customFormat="1" ht="15.75">
      <c r="A13" s="166">
        <v>1</v>
      </c>
      <c r="B13" s="166">
        <v>2</v>
      </c>
      <c r="C13" s="110">
        <v>3</v>
      </c>
      <c r="D13" s="109">
        <v>4</v>
      </c>
      <c r="E13" s="111">
        <v>5</v>
      </c>
      <c r="F13" s="109">
        <v>6</v>
      </c>
    </row>
    <row r="14" spans="1:6" ht="24" customHeight="1">
      <c r="A14" s="262" t="s">
        <v>136</v>
      </c>
      <c r="B14" s="222" t="s">
        <v>92</v>
      </c>
      <c r="C14" s="263"/>
      <c r="D14" s="224"/>
      <c r="E14" s="224"/>
      <c r="F14" s="229" t="e">
        <f>E14/D14*100</f>
        <v>#DIV/0!</v>
      </c>
    </row>
    <row r="15" spans="1:6" ht="24" customHeight="1">
      <c r="A15" s="262" t="s">
        <v>137</v>
      </c>
      <c r="B15" s="222" t="s">
        <v>138</v>
      </c>
      <c r="C15" s="226">
        <f>C16+C23</f>
        <v>0</v>
      </c>
      <c r="D15" s="226">
        <f>D16+D23</f>
        <v>0</v>
      </c>
      <c r="E15" s="226">
        <f>E16+E23</f>
        <v>0</v>
      </c>
      <c r="F15" s="229" t="e">
        <f aca="true" t="shared" si="0" ref="F15:F38">E15/D15*100</f>
        <v>#DIV/0!</v>
      </c>
    </row>
    <row r="16" spans="1:6" s="265" customFormat="1" ht="48.75" customHeight="1">
      <c r="A16" s="264" t="s">
        <v>139</v>
      </c>
      <c r="B16" s="228" t="s">
        <v>199</v>
      </c>
      <c r="C16" s="229">
        <f>SUM(C17:C22)</f>
        <v>0</v>
      </c>
      <c r="D16" s="229">
        <f>SUM(D17:D22)</f>
        <v>0</v>
      </c>
      <c r="E16" s="229">
        <f>SUM(E17:E22)</f>
        <v>0</v>
      </c>
      <c r="F16" s="229" t="e">
        <f t="shared" si="0"/>
        <v>#DIV/0!</v>
      </c>
    </row>
    <row r="17" spans="1:6" ht="27" customHeight="1">
      <c r="A17" s="262" t="s">
        <v>141</v>
      </c>
      <c r="B17" s="266" t="s">
        <v>200</v>
      </c>
      <c r="C17" s="267"/>
      <c r="D17" s="232"/>
      <c r="E17" s="268"/>
      <c r="F17" s="269" t="e">
        <f t="shared" si="0"/>
        <v>#DIV/0!</v>
      </c>
    </row>
    <row r="18" spans="1:6" ht="27" customHeight="1">
      <c r="A18" s="262" t="s">
        <v>143</v>
      </c>
      <c r="B18" s="266" t="s">
        <v>201</v>
      </c>
      <c r="C18" s="267"/>
      <c r="D18" s="232"/>
      <c r="E18" s="268"/>
      <c r="F18" s="269" t="e">
        <f t="shared" si="0"/>
        <v>#DIV/0!</v>
      </c>
    </row>
    <row r="19" spans="1:6" ht="27" customHeight="1">
      <c r="A19" s="262" t="s">
        <v>145</v>
      </c>
      <c r="B19" s="266" t="s">
        <v>202</v>
      </c>
      <c r="C19" s="267"/>
      <c r="D19" s="232"/>
      <c r="E19" s="268"/>
      <c r="F19" s="269" t="e">
        <f t="shared" si="0"/>
        <v>#DIV/0!</v>
      </c>
    </row>
    <row r="20" spans="1:6" ht="27" customHeight="1">
      <c r="A20" s="262" t="s">
        <v>147</v>
      </c>
      <c r="B20" s="266" t="s">
        <v>203</v>
      </c>
      <c r="C20" s="267"/>
      <c r="D20" s="232"/>
      <c r="E20" s="268"/>
      <c r="F20" s="269" t="e">
        <f t="shared" si="0"/>
        <v>#DIV/0!</v>
      </c>
    </row>
    <row r="21" spans="1:6" ht="27" customHeight="1">
      <c r="A21" s="262" t="s">
        <v>149</v>
      </c>
      <c r="B21" s="266" t="s">
        <v>204</v>
      </c>
      <c r="C21" s="267"/>
      <c r="D21" s="232"/>
      <c r="E21" s="268"/>
      <c r="F21" s="269" t="e">
        <f t="shared" si="0"/>
        <v>#DIV/0!</v>
      </c>
    </row>
    <row r="22" spans="1:6" ht="27" customHeight="1">
      <c r="A22" s="262" t="s">
        <v>205</v>
      </c>
      <c r="B22" s="230" t="s">
        <v>206</v>
      </c>
      <c r="C22" s="267"/>
      <c r="D22" s="232"/>
      <c r="E22" s="268"/>
      <c r="F22" s="269" t="e">
        <f t="shared" si="0"/>
        <v>#DIV/0!</v>
      </c>
    </row>
    <row r="23" spans="1:6" ht="27" customHeight="1">
      <c r="A23" s="262" t="s">
        <v>151</v>
      </c>
      <c r="B23" s="228" t="s">
        <v>152</v>
      </c>
      <c r="C23" s="229">
        <f>SUM(C24:C26)</f>
        <v>0</v>
      </c>
      <c r="D23" s="229">
        <f>SUM(D24:D26)</f>
        <v>0</v>
      </c>
      <c r="E23" s="229">
        <f>SUM(E24:E26)</f>
        <v>0</v>
      </c>
      <c r="F23" s="229" t="e">
        <f t="shared" si="0"/>
        <v>#DIV/0!</v>
      </c>
    </row>
    <row r="24" spans="1:6" ht="27" customHeight="1">
      <c r="A24" s="262" t="s">
        <v>153</v>
      </c>
      <c r="B24" s="228" t="s">
        <v>154</v>
      </c>
      <c r="C24" s="270"/>
      <c r="D24" s="271"/>
      <c r="E24" s="234"/>
      <c r="F24" s="229" t="e">
        <f t="shared" si="0"/>
        <v>#DIV/0!</v>
      </c>
    </row>
    <row r="25" spans="1:7" ht="27" customHeight="1">
      <c r="A25" s="262" t="s">
        <v>155</v>
      </c>
      <c r="B25" s="228" t="s">
        <v>207</v>
      </c>
      <c r="C25" s="270"/>
      <c r="D25" s="271"/>
      <c r="E25" s="272"/>
      <c r="F25" s="229" t="e">
        <f t="shared" si="0"/>
        <v>#DIV/0!</v>
      </c>
      <c r="G25" s="259"/>
    </row>
    <row r="26" spans="1:7" ht="27" customHeight="1">
      <c r="A26" s="273" t="s">
        <v>157</v>
      </c>
      <c r="B26" s="228" t="s">
        <v>158</v>
      </c>
      <c r="C26" s="270"/>
      <c r="D26" s="270"/>
      <c r="E26" s="272"/>
      <c r="F26" s="229" t="e">
        <f t="shared" si="0"/>
        <v>#DIV/0!</v>
      </c>
      <c r="G26" s="259"/>
    </row>
    <row r="27" spans="1:7" ht="27" customHeight="1">
      <c r="A27" s="273"/>
      <c r="B27" s="222" t="s">
        <v>159</v>
      </c>
      <c r="C27" s="226">
        <f>C14+C15</f>
        <v>0</v>
      </c>
      <c r="D27" s="226">
        <f>D14+D15</f>
        <v>0</v>
      </c>
      <c r="E27" s="226">
        <f>E14+E15</f>
        <v>0</v>
      </c>
      <c r="F27" s="226" t="e">
        <f t="shared" si="0"/>
        <v>#DIV/0!</v>
      </c>
      <c r="G27" s="274"/>
    </row>
    <row r="28" spans="1:7" ht="27" customHeight="1">
      <c r="A28" s="273" t="s">
        <v>160</v>
      </c>
      <c r="B28" s="222" t="s">
        <v>208</v>
      </c>
      <c r="C28" s="226">
        <f>C29+C35+C36</f>
        <v>0</v>
      </c>
      <c r="D28" s="226">
        <f>D29+D35+D36</f>
        <v>0</v>
      </c>
      <c r="E28" s="226">
        <f>E29+E35+E36</f>
        <v>0</v>
      </c>
      <c r="F28" s="226" t="e">
        <f t="shared" si="0"/>
        <v>#DIV/0!</v>
      </c>
      <c r="G28" s="275"/>
    </row>
    <row r="29" spans="1:7" ht="27" customHeight="1">
      <c r="A29" s="273" t="s">
        <v>162</v>
      </c>
      <c r="B29" s="228" t="s">
        <v>163</v>
      </c>
      <c r="C29" s="229">
        <f>SUM(C30:C34)</f>
        <v>0</v>
      </c>
      <c r="D29" s="229">
        <f>SUM(D30:D34)</f>
        <v>0</v>
      </c>
      <c r="E29" s="229">
        <f>SUM(E30:E34)</f>
        <v>0</v>
      </c>
      <c r="F29" s="229" t="e">
        <f t="shared" si="0"/>
        <v>#DIV/0!</v>
      </c>
      <c r="G29" s="275"/>
    </row>
    <row r="30" spans="1:7" ht="27" customHeight="1">
      <c r="A30" s="273" t="s">
        <v>164</v>
      </c>
      <c r="B30" s="228" t="s">
        <v>209</v>
      </c>
      <c r="C30" s="270"/>
      <c r="D30" s="234"/>
      <c r="E30" s="272"/>
      <c r="F30" s="229" t="e">
        <f t="shared" si="0"/>
        <v>#DIV/0!</v>
      </c>
      <c r="G30" s="275"/>
    </row>
    <row r="31" spans="1:7" ht="27" customHeight="1">
      <c r="A31" s="273" t="s">
        <v>166</v>
      </c>
      <c r="B31" s="228" t="s">
        <v>210</v>
      </c>
      <c r="C31" s="270"/>
      <c r="D31" s="271"/>
      <c r="E31" s="272"/>
      <c r="F31" s="229" t="e">
        <f t="shared" si="0"/>
        <v>#DIV/0!</v>
      </c>
      <c r="G31" s="275"/>
    </row>
    <row r="32" spans="1:7" ht="27" customHeight="1">
      <c r="A32" s="273" t="s">
        <v>168</v>
      </c>
      <c r="B32" s="228" t="s">
        <v>211</v>
      </c>
      <c r="C32" s="271"/>
      <c r="D32" s="271"/>
      <c r="E32" s="272"/>
      <c r="F32" s="229" t="e">
        <f t="shared" si="0"/>
        <v>#DIV/0!</v>
      </c>
      <c r="G32" s="275"/>
    </row>
    <row r="33" spans="1:7" ht="27" customHeight="1">
      <c r="A33" s="273" t="s">
        <v>212</v>
      </c>
      <c r="B33" s="228" t="s">
        <v>213</v>
      </c>
      <c r="C33" s="271"/>
      <c r="D33" s="271"/>
      <c r="E33" s="276"/>
      <c r="F33" s="229" t="e">
        <f t="shared" si="0"/>
        <v>#DIV/0!</v>
      </c>
      <c r="G33" s="275"/>
    </row>
    <row r="34" spans="1:7" ht="27" customHeight="1">
      <c r="A34" s="273" t="s">
        <v>214</v>
      </c>
      <c r="B34" s="277" t="s">
        <v>189</v>
      </c>
      <c r="C34" s="271"/>
      <c r="D34" s="271"/>
      <c r="E34" s="272"/>
      <c r="F34" s="229" t="e">
        <f t="shared" si="0"/>
        <v>#DIV/0!</v>
      </c>
      <c r="G34" s="275"/>
    </row>
    <row r="35" spans="1:7" ht="27" customHeight="1">
      <c r="A35" s="273" t="s">
        <v>179</v>
      </c>
      <c r="B35" s="236" t="s">
        <v>180</v>
      </c>
      <c r="C35" s="271"/>
      <c r="D35" s="271"/>
      <c r="E35" s="272"/>
      <c r="F35" s="229" t="e">
        <f t="shared" si="0"/>
        <v>#DIV/0!</v>
      </c>
      <c r="G35" s="274"/>
    </row>
    <row r="36" spans="1:7" ht="27" customHeight="1">
      <c r="A36" s="273" t="s">
        <v>181</v>
      </c>
      <c r="B36" s="236" t="s">
        <v>182</v>
      </c>
      <c r="C36" s="271"/>
      <c r="D36" s="271"/>
      <c r="E36" s="272"/>
      <c r="F36" s="229" t="e">
        <f t="shared" si="0"/>
        <v>#DIV/0!</v>
      </c>
      <c r="G36" s="259"/>
    </row>
    <row r="37" spans="1:7" ht="27" customHeight="1">
      <c r="A37" s="273" t="s">
        <v>183</v>
      </c>
      <c r="B37" s="239" t="s">
        <v>114</v>
      </c>
      <c r="C37" s="226">
        <f>C14+C15-C28</f>
        <v>0</v>
      </c>
      <c r="D37" s="226">
        <f>D14+D15-D28</f>
        <v>0</v>
      </c>
      <c r="E37" s="226">
        <f>E14+E15-E28</f>
        <v>0</v>
      </c>
      <c r="F37" s="226" t="e">
        <f t="shared" si="0"/>
        <v>#DIV/0!</v>
      </c>
      <c r="G37" s="259"/>
    </row>
    <row r="38" spans="1:6" ht="27" customHeight="1">
      <c r="A38" s="273"/>
      <c r="B38" s="222" t="s">
        <v>185</v>
      </c>
      <c r="C38" s="226">
        <f>C37+C28</f>
        <v>0</v>
      </c>
      <c r="D38" s="226">
        <f>D37+D28</f>
        <v>0</v>
      </c>
      <c r="E38" s="226">
        <f>E37+E28</f>
        <v>0</v>
      </c>
      <c r="F38" s="226" t="e">
        <f t="shared" si="0"/>
        <v>#DIV/0!</v>
      </c>
    </row>
    <row r="39" spans="1:2" s="280" customFormat="1" ht="24" customHeight="1">
      <c r="A39" s="278"/>
      <c r="B39" s="279" t="s">
        <v>123</v>
      </c>
    </row>
    <row r="40" spans="1:2" s="280" customFormat="1" ht="19.5" customHeight="1">
      <c r="A40" s="281" t="s">
        <v>124</v>
      </c>
      <c r="B40" s="282"/>
    </row>
    <row r="41" s="280" customFormat="1" ht="10.5" customHeight="1">
      <c r="A41" s="283"/>
    </row>
    <row r="42" spans="1:6" s="285" customFormat="1" ht="16.5" customHeight="1">
      <c r="A42" s="284"/>
      <c r="B42" s="284" t="s">
        <v>125</v>
      </c>
      <c r="C42" s="284"/>
      <c r="D42" s="284"/>
      <c r="E42" s="284" t="s">
        <v>53</v>
      </c>
      <c r="F42" s="284"/>
    </row>
    <row r="43" spans="1:6" s="285" customFormat="1" ht="9" customHeight="1">
      <c r="A43" s="284"/>
      <c r="B43" s="284"/>
      <c r="C43" s="284"/>
      <c r="D43" s="284"/>
      <c r="E43" s="284"/>
      <c r="F43" s="284"/>
    </row>
    <row r="44" spans="1:6" s="285" customFormat="1" ht="27" customHeight="1">
      <c r="A44" s="284"/>
      <c r="B44" s="284" t="s">
        <v>126</v>
      </c>
      <c r="C44" s="284"/>
      <c r="D44" s="284"/>
      <c r="E44" s="284" t="s">
        <v>127</v>
      </c>
      <c r="F44" s="284"/>
    </row>
    <row r="45" spans="1:6" s="285" customFormat="1" ht="12.75" customHeight="1">
      <c r="A45" s="286"/>
      <c r="B45" s="286" t="s">
        <v>128</v>
      </c>
      <c r="C45" s="286"/>
      <c r="D45" s="286"/>
      <c r="E45" s="286" t="s">
        <v>128</v>
      </c>
      <c r="F45" s="286"/>
    </row>
    <row r="46" spans="1:6" s="285" customFormat="1" ht="19.5" customHeight="1">
      <c r="A46" s="284"/>
      <c r="B46" s="280"/>
      <c r="C46" s="280"/>
      <c r="D46" s="280"/>
      <c r="E46" s="280"/>
      <c r="F46" s="280"/>
    </row>
    <row r="47" spans="1:6" s="285" customFormat="1" ht="32.25" customHeight="1">
      <c r="A47" s="284"/>
      <c r="B47" s="287" t="s">
        <v>129</v>
      </c>
      <c r="C47" s="284"/>
      <c r="D47" s="284"/>
      <c r="E47" s="287" t="s">
        <v>130</v>
      </c>
      <c r="F47" s="284"/>
    </row>
    <row r="48" s="285" customFormat="1" ht="12.75"/>
    <row r="49" spans="1:6" s="288" customFormat="1" ht="12.75">
      <c r="A49" s="285"/>
      <c r="B49" s="285"/>
      <c r="C49" s="285"/>
      <c r="D49" s="285"/>
      <c r="E49" s="285"/>
      <c r="F49" s="285"/>
    </row>
    <row r="50" spans="1:6" s="288" customFormat="1" ht="12.75">
      <c r="A50" s="285"/>
      <c r="B50" s="285" t="s">
        <v>131</v>
      </c>
      <c r="C50" s="285"/>
      <c r="D50" s="285"/>
      <c r="E50" s="285" t="s">
        <v>132</v>
      </c>
      <c r="F50" s="285"/>
    </row>
    <row r="51" spans="1:6" s="288" customFormat="1" ht="20.25" customHeight="1">
      <c r="A51" s="285"/>
      <c r="B51" s="285" t="s">
        <v>128</v>
      </c>
      <c r="C51" s="285"/>
      <c r="D51" s="285"/>
      <c r="E51" s="285" t="s">
        <v>128</v>
      </c>
      <c r="F51" s="285"/>
    </row>
    <row r="52" spans="5:6" s="253" customFormat="1" ht="12.75" customHeight="1">
      <c r="E52" s="254"/>
      <c r="F52" s="255"/>
    </row>
    <row r="53" ht="15.75" hidden="1"/>
  </sheetData>
  <sheetProtection/>
  <mergeCells count="4">
    <mergeCell ref="D2:E2"/>
    <mergeCell ref="A6:F6"/>
    <mergeCell ref="A7:F7"/>
    <mergeCell ref="A9:F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SheetLayoutView="100" zoomScalePageLayoutView="0" workbookViewId="0" topLeftCell="A16">
      <selection activeCell="C28" sqref="C28"/>
    </sheetView>
  </sheetViews>
  <sheetFormatPr defaultColWidth="9.00390625" defaultRowHeight="12.75"/>
  <cols>
    <col min="1" max="1" width="9.875" style="251" customWidth="1"/>
    <col min="2" max="2" width="48.125" style="252" customWidth="1"/>
    <col min="3" max="5" width="20.875" style="252" customWidth="1"/>
    <col min="6" max="6" width="12.125" style="252" customWidth="1"/>
    <col min="7" max="16384" width="9.125" style="252" customWidth="1"/>
  </cols>
  <sheetData>
    <row r="1" ht="15.75">
      <c r="D1" s="95" t="s">
        <v>215</v>
      </c>
    </row>
    <row r="2" spans="1:6" s="3" customFormat="1" ht="15.75" customHeight="1">
      <c r="A2" s="96" t="s">
        <v>78</v>
      </c>
      <c r="B2" s="5"/>
      <c r="D2" s="97" t="s">
        <v>240</v>
      </c>
      <c r="E2" s="97"/>
      <c r="F2" s="6"/>
    </row>
    <row r="3" spans="1:6" s="3" customFormat="1" ht="15.75" customHeight="1">
      <c r="A3" s="96" t="s">
        <v>3</v>
      </c>
      <c r="B3" s="155"/>
      <c r="C3" s="155"/>
      <c r="D3" s="99" t="s">
        <v>79</v>
      </c>
      <c r="E3" s="99"/>
      <c r="F3" s="155"/>
    </row>
    <row r="4" spans="1:6" s="3" customFormat="1" ht="15.75" customHeight="1">
      <c r="A4" s="7"/>
      <c r="B4" s="8"/>
      <c r="C4" s="8"/>
      <c r="D4" s="99" t="s">
        <v>245</v>
      </c>
      <c r="E4" s="99"/>
      <c r="F4" s="8"/>
    </row>
    <row r="5" spans="1:6" s="3" customFormat="1" ht="15.75" customHeight="1">
      <c r="A5" s="7"/>
      <c r="B5" s="8"/>
      <c r="C5" s="8"/>
      <c r="D5" s="99"/>
      <c r="E5" s="99"/>
      <c r="F5" s="8"/>
    </row>
    <row r="6" spans="1:6" s="3" customFormat="1" ht="18.75" customHeight="1">
      <c r="A6" s="11" t="s">
        <v>80</v>
      </c>
      <c r="B6" s="12"/>
      <c r="C6" s="12"/>
      <c r="D6" s="12"/>
      <c r="E6" s="12"/>
      <c r="F6" s="12"/>
    </row>
    <row r="7" spans="1:6" s="3" customFormat="1" ht="18.75" customHeight="1">
      <c r="A7" s="11" t="s">
        <v>81</v>
      </c>
      <c r="B7" s="12"/>
      <c r="C7" s="12"/>
      <c r="D7" s="12"/>
      <c r="E7" s="12"/>
      <c r="F7" s="12"/>
    </row>
    <row r="9" spans="1:6" s="253" customFormat="1" ht="36" customHeight="1">
      <c r="A9" s="256" t="s">
        <v>216</v>
      </c>
      <c r="B9" s="289"/>
      <c r="C9" s="289"/>
      <c r="D9" s="289"/>
      <c r="E9" s="289"/>
      <c r="F9" s="289"/>
    </row>
    <row r="10" spans="1:6" ht="15.75">
      <c r="A10" s="290"/>
      <c r="B10" s="214"/>
      <c r="C10" s="214"/>
      <c r="D10" s="214"/>
      <c r="E10" s="216"/>
      <c r="F10" s="216" t="s">
        <v>85</v>
      </c>
    </row>
    <row r="11" spans="1:6" ht="53.25" customHeight="1">
      <c r="A11" s="217" t="s">
        <v>134</v>
      </c>
      <c r="B11" s="218" t="s">
        <v>0</v>
      </c>
      <c r="C11" s="107" t="s">
        <v>88</v>
      </c>
      <c r="D11" s="107" t="s">
        <v>89</v>
      </c>
      <c r="E11" s="107" t="s">
        <v>90</v>
      </c>
      <c r="F11" s="107" t="s">
        <v>135</v>
      </c>
    </row>
    <row r="12" spans="1:6" s="261" customFormat="1" ht="15.75">
      <c r="A12" s="166">
        <v>1</v>
      </c>
      <c r="B12" s="166">
        <v>2</v>
      </c>
      <c r="C12" s="110">
        <v>3</v>
      </c>
      <c r="D12" s="109">
        <v>4</v>
      </c>
      <c r="E12" s="111">
        <v>5</v>
      </c>
      <c r="F12" s="109">
        <v>6</v>
      </c>
    </row>
    <row r="13" spans="1:6" ht="23.25" customHeight="1">
      <c r="A13" s="262" t="s">
        <v>136</v>
      </c>
      <c r="B13" s="222" t="s">
        <v>217</v>
      </c>
      <c r="C13" s="263"/>
      <c r="D13" s="224"/>
      <c r="E13" s="263"/>
      <c r="F13" s="225" t="e">
        <f>E13/D13*100</f>
        <v>#DIV/0!</v>
      </c>
    </row>
    <row r="14" spans="1:6" ht="23.25" customHeight="1">
      <c r="A14" s="262" t="s">
        <v>137</v>
      </c>
      <c r="B14" s="222" t="s">
        <v>138</v>
      </c>
      <c r="C14" s="226">
        <f>C15+C18</f>
        <v>0</v>
      </c>
      <c r="D14" s="226">
        <f>D15+D18</f>
        <v>0</v>
      </c>
      <c r="E14" s="226">
        <f>E15+E18</f>
        <v>0</v>
      </c>
      <c r="F14" s="227" t="e">
        <f aca="true" t="shared" si="0" ref="F14:F30">E14/D14*100</f>
        <v>#DIV/0!</v>
      </c>
    </row>
    <row r="15" spans="1:6" ht="76.5" customHeight="1">
      <c r="A15" s="262" t="s">
        <v>139</v>
      </c>
      <c r="B15" s="228" t="s">
        <v>218</v>
      </c>
      <c r="C15" s="229">
        <f>C16+C17</f>
        <v>0</v>
      </c>
      <c r="D15" s="229">
        <f>D16+D17</f>
        <v>0</v>
      </c>
      <c r="E15" s="229">
        <f>E16+E17</f>
        <v>0</v>
      </c>
      <c r="F15" s="225" t="e">
        <f t="shared" si="0"/>
        <v>#DIV/0!</v>
      </c>
    </row>
    <row r="16" spans="1:6" ht="24.75" customHeight="1">
      <c r="A16" s="262" t="s">
        <v>141</v>
      </c>
      <c r="B16" s="266" t="s">
        <v>219</v>
      </c>
      <c r="C16" s="267"/>
      <c r="D16" s="232"/>
      <c r="E16" s="267"/>
      <c r="F16" s="233" t="e">
        <f t="shared" si="0"/>
        <v>#DIV/0!</v>
      </c>
    </row>
    <row r="17" spans="1:6" ht="24.75" customHeight="1">
      <c r="A17" s="262" t="s">
        <v>143</v>
      </c>
      <c r="B17" s="266" t="s">
        <v>220</v>
      </c>
      <c r="C17" s="267"/>
      <c r="D17" s="232"/>
      <c r="E17" s="267"/>
      <c r="F17" s="233" t="e">
        <f t="shared" si="0"/>
        <v>#DIV/0!</v>
      </c>
    </row>
    <row r="18" spans="1:6" ht="24.75" customHeight="1">
      <c r="A18" s="262" t="s">
        <v>151</v>
      </c>
      <c r="B18" s="228" t="s">
        <v>152</v>
      </c>
      <c r="C18" s="229">
        <f>C19+C20+C21</f>
        <v>0</v>
      </c>
      <c r="D18" s="229">
        <f>D19+D20+D21</f>
        <v>0</v>
      </c>
      <c r="E18" s="229">
        <f>E19+E20+E21</f>
        <v>0</v>
      </c>
      <c r="F18" s="225" t="e">
        <f t="shared" si="0"/>
        <v>#DIV/0!</v>
      </c>
    </row>
    <row r="19" spans="1:6" ht="24.75" customHeight="1">
      <c r="A19" s="262" t="s">
        <v>153</v>
      </c>
      <c r="B19" s="228" t="s">
        <v>221</v>
      </c>
      <c r="C19" s="270"/>
      <c r="D19" s="271"/>
      <c r="E19" s="270"/>
      <c r="F19" s="225" t="e">
        <f t="shared" si="0"/>
        <v>#DIV/0!</v>
      </c>
    </row>
    <row r="20" spans="1:6" ht="24.75" customHeight="1">
      <c r="A20" s="262" t="s">
        <v>155</v>
      </c>
      <c r="B20" s="228" t="s">
        <v>207</v>
      </c>
      <c r="C20" s="270"/>
      <c r="D20" s="234"/>
      <c r="E20" s="270"/>
      <c r="F20" s="225" t="e">
        <f t="shared" si="0"/>
        <v>#DIV/0!</v>
      </c>
    </row>
    <row r="21" spans="1:6" ht="24.75" customHeight="1">
      <c r="A21" s="273" t="s">
        <v>157</v>
      </c>
      <c r="B21" s="228" t="s">
        <v>222</v>
      </c>
      <c r="C21" s="270"/>
      <c r="D21" s="270"/>
      <c r="E21" s="270"/>
      <c r="F21" s="225" t="e">
        <f t="shared" si="0"/>
        <v>#DIV/0!</v>
      </c>
    </row>
    <row r="22" spans="1:6" ht="24.75" customHeight="1">
      <c r="A22" s="273"/>
      <c r="B22" s="222" t="s">
        <v>159</v>
      </c>
      <c r="C22" s="226">
        <f>C13+C14</f>
        <v>0</v>
      </c>
      <c r="D22" s="226">
        <f>D13+D14</f>
        <v>0</v>
      </c>
      <c r="E22" s="226">
        <f>E13+E14</f>
        <v>0</v>
      </c>
      <c r="F22" s="227" t="e">
        <f t="shared" si="0"/>
        <v>#DIV/0!</v>
      </c>
    </row>
    <row r="23" spans="1:6" ht="24.75" customHeight="1">
      <c r="A23" s="273" t="s">
        <v>160</v>
      </c>
      <c r="B23" s="222" t="s">
        <v>161</v>
      </c>
      <c r="C23" s="226">
        <f>C24+C27+C28</f>
        <v>0</v>
      </c>
      <c r="D23" s="226">
        <f>D24+D27+D28</f>
        <v>0</v>
      </c>
      <c r="E23" s="226">
        <f>E24+E27+E28</f>
        <v>0</v>
      </c>
      <c r="F23" s="227" t="e">
        <f t="shared" si="0"/>
        <v>#DIV/0!</v>
      </c>
    </row>
    <row r="24" spans="1:6" ht="24.75" customHeight="1">
      <c r="A24" s="273" t="s">
        <v>162</v>
      </c>
      <c r="B24" s="228" t="s">
        <v>163</v>
      </c>
      <c r="C24" s="291">
        <f>C25+C26</f>
        <v>0</v>
      </c>
      <c r="D24" s="291">
        <f>D25+D26</f>
        <v>0</v>
      </c>
      <c r="E24" s="291">
        <f>E25+E26</f>
        <v>0</v>
      </c>
      <c r="F24" s="225" t="e">
        <f t="shared" si="0"/>
        <v>#DIV/0!</v>
      </c>
    </row>
    <row r="25" spans="1:6" ht="24.75" customHeight="1">
      <c r="A25" s="273" t="s">
        <v>164</v>
      </c>
      <c r="B25" s="228" t="s">
        <v>213</v>
      </c>
      <c r="C25" s="270"/>
      <c r="D25" s="234"/>
      <c r="E25" s="270"/>
      <c r="F25" s="225" t="e">
        <f t="shared" si="0"/>
        <v>#DIV/0!</v>
      </c>
    </row>
    <row r="26" spans="1:6" ht="24.75" customHeight="1">
      <c r="A26" s="273" t="s">
        <v>166</v>
      </c>
      <c r="B26" s="277" t="s">
        <v>223</v>
      </c>
      <c r="C26" s="270"/>
      <c r="D26" s="271"/>
      <c r="E26" s="270"/>
      <c r="F26" s="225" t="e">
        <f t="shared" si="0"/>
        <v>#DIV/0!</v>
      </c>
    </row>
    <row r="27" spans="1:6" ht="24.75" customHeight="1">
      <c r="A27" s="273" t="s">
        <v>179</v>
      </c>
      <c r="B27" s="236" t="s">
        <v>180</v>
      </c>
      <c r="C27" s="271"/>
      <c r="D27" s="271"/>
      <c r="E27" s="271"/>
      <c r="F27" s="225" t="e">
        <f t="shared" si="0"/>
        <v>#DIV/0!</v>
      </c>
    </row>
    <row r="28" spans="1:6" ht="24.75" customHeight="1">
      <c r="A28" s="273" t="s">
        <v>181</v>
      </c>
      <c r="B28" s="236" t="s">
        <v>182</v>
      </c>
      <c r="C28" s="271"/>
      <c r="D28" s="271"/>
      <c r="E28" s="271"/>
      <c r="F28" s="225" t="e">
        <f t="shared" si="0"/>
        <v>#DIV/0!</v>
      </c>
    </row>
    <row r="29" spans="1:6" ht="24.75" customHeight="1">
      <c r="A29" s="273" t="s">
        <v>183</v>
      </c>
      <c r="B29" s="239" t="s">
        <v>114</v>
      </c>
      <c r="C29" s="226">
        <f>C13+C14-C23</f>
        <v>0</v>
      </c>
      <c r="D29" s="226">
        <f>D13+D14-D23</f>
        <v>0</v>
      </c>
      <c r="E29" s="226">
        <f>E13+E14-E23</f>
        <v>0</v>
      </c>
      <c r="F29" s="227" t="e">
        <f t="shared" si="0"/>
        <v>#DIV/0!</v>
      </c>
    </row>
    <row r="30" spans="1:6" ht="24.75" customHeight="1">
      <c r="A30" s="273"/>
      <c r="B30" s="222" t="s">
        <v>185</v>
      </c>
      <c r="C30" s="226">
        <f>C23+C29</f>
        <v>0</v>
      </c>
      <c r="D30" s="226">
        <f>D23+D29</f>
        <v>0</v>
      </c>
      <c r="E30" s="226">
        <f>E23+E29</f>
        <v>0</v>
      </c>
      <c r="F30" s="227" t="e">
        <f t="shared" si="0"/>
        <v>#DIV/0!</v>
      </c>
    </row>
    <row r="31" spans="1:2" s="280" customFormat="1" ht="24" customHeight="1">
      <c r="A31" s="278"/>
      <c r="B31" s="279" t="s">
        <v>123</v>
      </c>
    </row>
    <row r="32" spans="1:2" s="280" customFormat="1" ht="19.5" customHeight="1">
      <c r="A32" s="281" t="s">
        <v>124</v>
      </c>
      <c r="B32" s="282"/>
    </row>
    <row r="33" s="280" customFormat="1" ht="19.5" customHeight="1">
      <c r="A33" s="283"/>
    </row>
    <row r="34" spans="1:6" s="285" customFormat="1" ht="16.5" customHeight="1">
      <c r="A34" s="284"/>
      <c r="B34" s="284" t="s">
        <v>125</v>
      </c>
      <c r="C34" s="284"/>
      <c r="D34" s="284"/>
      <c r="E34" s="284" t="s">
        <v>53</v>
      </c>
      <c r="F34" s="284"/>
    </row>
    <row r="35" spans="1:6" s="285" customFormat="1" ht="9" customHeight="1">
      <c r="A35" s="284"/>
      <c r="B35" s="284"/>
      <c r="C35" s="284"/>
      <c r="D35" s="284"/>
      <c r="E35" s="284"/>
      <c r="F35" s="284"/>
    </row>
    <row r="36" spans="1:6" s="285" customFormat="1" ht="44.25" customHeight="1">
      <c r="A36" s="284"/>
      <c r="B36" s="284" t="s">
        <v>126</v>
      </c>
      <c r="C36" s="284"/>
      <c r="D36" s="284"/>
      <c r="E36" s="284" t="s">
        <v>127</v>
      </c>
      <c r="F36" s="284"/>
    </row>
    <row r="37" spans="1:6" s="285" customFormat="1" ht="12.75" customHeight="1">
      <c r="A37" s="286"/>
      <c r="B37" s="286" t="s">
        <v>128</v>
      </c>
      <c r="C37" s="286"/>
      <c r="D37" s="286"/>
      <c r="E37" s="286" t="s">
        <v>128</v>
      </c>
      <c r="F37" s="286"/>
    </row>
    <row r="38" spans="1:6" s="285" customFormat="1" ht="19.5" customHeight="1">
      <c r="A38" s="284"/>
      <c r="B38" s="280"/>
      <c r="C38" s="280"/>
      <c r="D38" s="280"/>
      <c r="E38" s="280"/>
      <c r="F38" s="280"/>
    </row>
    <row r="39" spans="1:6" s="285" customFormat="1" ht="32.25" customHeight="1">
      <c r="A39" s="284"/>
      <c r="B39" s="287" t="s">
        <v>129</v>
      </c>
      <c r="C39" s="284"/>
      <c r="D39" s="284"/>
      <c r="E39" s="287" t="s">
        <v>130</v>
      </c>
      <c r="F39" s="284"/>
    </row>
    <row r="40" s="285" customFormat="1" ht="12.75"/>
    <row r="41" spans="1:6" s="288" customFormat="1" ht="12.75">
      <c r="A41" s="285"/>
      <c r="B41" s="285"/>
      <c r="C41" s="285"/>
      <c r="D41" s="285"/>
      <c r="E41" s="285"/>
      <c r="F41" s="285"/>
    </row>
    <row r="42" spans="1:6" s="288" customFormat="1" ht="12.75">
      <c r="A42" s="285"/>
      <c r="B42" s="285" t="s">
        <v>131</v>
      </c>
      <c r="C42" s="285"/>
      <c r="D42" s="285"/>
      <c r="E42" s="285" t="s">
        <v>132</v>
      </c>
      <c r="F42" s="285"/>
    </row>
    <row r="43" spans="1:6" s="288" customFormat="1" ht="20.25" customHeight="1">
      <c r="A43" s="285"/>
      <c r="B43" s="285" t="s">
        <v>128</v>
      </c>
      <c r="C43" s="285"/>
      <c r="D43" s="285"/>
      <c r="E43" s="285" t="s">
        <v>128</v>
      </c>
      <c r="F43" s="285"/>
    </row>
    <row r="44" spans="5:6" s="253" customFormat="1" ht="15.75">
      <c r="E44" s="254"/>
      <c r="F44" s="255"/>
    </row>
  </sheetData>
  <sheetProtection/>
  <mergeCells count="4">
    <mergeCell ref="D2:E2"/>
    <mergeCell ref="A6:F6"/>
    <mergeCell ref="A7:F7"/>
    <mergeCell ref="A9:F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SheetLayoutView="100" zoomScalePageLayoutView="0" workbookViewId="0" topLeftCell="A13">
      <selection activeCell="C20" sqref="C20"/>
    </sheetView>
  </sheetViews>
  <sheetFormatPr defaultColWidth="9.00390625" defaultRowHeight="12.75"/>
  <cols>
    <col min="1" max="1" width="8.625" style="251" customWidth="1"/>
    <col min="2" max="2" width="50.75390625" style="252" customWidth="1"/>
    <col min="3" max="5" width="21.125" style="252" customWidth="1"/>
    <col min="6" max="6" width="11.25390625" style="252" customWidth="1"/>
    <col min="7" max="16384" width="9.125" style="252" customWidth="1"/>
  </cols>
  <sheetData>
    <row r="1" ht="15.75">
      <c r="D1" s="95" t="s">
        <v>224</v>
      </c>
    </row>
    <row r="2" spans="1:6" s="3" customFormat="1" ht="15.75" customHeight="1">
      <c r="A2" s="96" t="s">
        <v>78</v>
      </c>
      <c r="B2" s="5"/>
      <c r="D2" s="97" t="s">
        <v>241</v>
      </c>
      <c r="E2" s="97"/>
      <c r="F2" s="6"/>
    </row>
    <row r="3" spans="1:6" s="3" customFormat="1" ht="15.75" customHeight="1">
      <c r="A3" s="96" t="s">
        <v>3</v>
      </c>
      <c r="B3" s="155"/>
      <c r="C3" s="155"/>
      <c r="D3" s="99" t="s">
        <v>79</v>
      </c>
      <c r="E3" s="99"/>
      <c r="F3" s="155"/>
    </row>
    <row r="4" spans="1:6" s="3" customFormat="1" ht="15.75" customHeight="1">
      <c r="A4" s="7"/>
      <c r="B4" s="8"/>
      <c r="C4" s="8"/>
      <c r="D4" s="99" t="s">
        <v>245</v>
      </c>
      <c r="E4" s="99"/>
      <c r="F4" s="8"/>
    </row>
    <row r="5" spans="1:6" s="3" customFormat="1" ht="15.75" customHeight="1">
      <c r="A5" s="7"/>
      <c r="B5" s="8"/>
      <c r="C5" s="8"/>
      <c r="D5" s="99"/>
      <c r="E5" s="99"/>
      <c r="F5" s="8"/>
    </row>
    <row r="6" spans="1:6" s="3" customFormat="1" ht="18.75" customHeight="1">
      <c r="A6" s="11" t="s">
        <v>80</v>
      </c>
      <c r="B6" s="12"/>
      <c r="C6" s="12"/>
      <c r="D6" s="12"/>
      <c r="E6" s="12"/>
      <c r="F6" s="12"/>
    </row>
    <row r="7" spans="1:6" s="3" customFormat="1" ht="18.75" customHeight="1">
      <c r="A7" s="11" t="s">
        <v>81</v>
      </c>
      <c r="B7" s="12"/>
      <c r="C7" s="12"/>
      <c r="D7" s="12"/>
      <c r="E7" s="12"/>
      <c r="F7" s="12"/>
    </row>
    <row r="9" spans="1:6" s="253" customFormat="1" ht="36.75" customHeight="1">
      <c r="A9" s="256" t="s">
        <v>225</v>
      </c>
      <c r="B9" s="289"/>
      <c r="C9" s="289"/>
      <c r="D9" s="289"/>
      <c r="E9" s="289"/>
      <c r="F9" s="289"/>
    </row>
    <row r="10" spans="1:6" ht="15.75">
      <c r="A10" s="260"/>
      <c r="B10" s="214"/>
      <c r="C10" s="214"/>
      <c r="D10" s="214"/>
      <c r="E10" s="216"/>
      <c r="F10" s="216" t="s">
        <v>85</v>
      </c>
    </row>
    <row r="11" spans="1:6" ht="53.25" customHeight="1">
      <c r="A11" s="217" t="s">
        <v>134</v>
      </c>
      <c r="B11" s="218" t="s">
        <v>0</v>
      </c>
      <c r="C11" s="107" t="s">
        <v>88</v>
      </c>
      <c r="D11" s="107" t="s">
        <v>89</v>
      </c>
      <c r="E11" s="107" t="s">
        <v>90</v>
      </c>
      <c r="F11" s="107" t="s">
        <v>135</v>
      </c>
    </row>
    <row r="12" spans="1:6" s="261" customFormat="1" ht="15.75">
      <c r="A12" s="166">
        <v>1</v>
      </c>
      <c r="B12" s="166">
        <v>2</v>
      </c>
      <c r="C12" s="110">
        <v>3</v>
      </c>
      <c r="D12" s="109">
        <v>4</v>
      </c>
      <c r="E12" s="111">
        <v>5</v>
      </c>
      <c r="F12" s="109">
        <v>6</v>
      </c>
    </row>
    <row r="13" spans="1:6" ht="24.75" customHeight="1">
      <c r="A13" s="262" t="s">
        <v>136</v>
      </c>
      <c r="B13" s="222" t="s">
        <v>217</v>
      </c>
      <c r="C13" s="263"/>
      <c r="D13" s="224"/>
      <c r="E13" s="263"/>
      <c r="F13" s="227" t="e">
        <f>E13/D13*100</f>
        <v>#DIV/0!</v>
      </c>
    </row>
    <row r="14" spans="1:6" ht="24.75" customHeight="1">
      <c r="A14" s="262" t="s">
        <v>137</v>
      </c>
      <c r="B14" s="222" t="s">
        <v>138</v>
      </c>
      <c r="C14" s="226">
        <f>C15+C16</f>
        <v>0</v>
      </c>
      <c r="D14" s="226">
        <f>D15+D16</f>
        <v>0</v>
      </c>
      <c r="E14" s="226">
        <f>E15+E16</f>
        <v>0</v>
      </c>
      <c r="F14" s="227" t="e">
        <f aca="true" t="shared" si="0" ref="F14:F28">E14/D14*100</f>
        <v>#DIV/0!</v>
      </c>
    </row>
    <row r="15" spans="1:6" ht="54" customHeight="1">
      <c r="A15" s="262" t="s">
        <v>139</v>
      </c>
      <c r="B15" s="228" t="s">
        <v>226</v>
      </c>
      <c r="C15" s="270"/>
      <c r="D15" s="234"/>
      <c r="E15" s="270"/>
      <c r="F15" s="225" t="e">
        <f t="shared" si="0"/>
        <v>#DIV/0!</v>
      </c>
    </row>
    <row r="16" spans="1:6" ht="32.25" customHeight="1">
      <c r="A16" s="262" t="s">
        <v>151</v>
      </c>
      <c r="B16" s="228" t="s">
        <v>152</v>
      </c>
      <c r="C16" s="229">
        <f>C17+C18+C19</f>
        <v>0</v>
      </c>
      <c r="D16" s="229">
        <f>D17+D18+D19</f>
        <v>0</v>
      </c>
      <c r="E16" s="229">
        <f>E17+E18+E19</f>
        <v>0</v>
      </c>
      <c r="F16" s="225" t="e">
        <f t="shared" si="0"/>
        <v>#DIV/0!</v>
      </c>
    </row>
    <row r="17" spans="1:6" ht="32.25" customHeight="1">
      <c r="A17" s="262" t="s">
        <v>153</v>
      </c>
      <c r="B17" s="228" t="s">
        <v>227</v>
      </c>
      <c r="C17" s="270"/>
      <c r="D17" s="271"/>
      <c r="E17" s="270"/>
      <c r="F17" s="225" t="e">
        <f t="shared" si="0"/>
        <v>#DIV/0!</v>
      </c>
    </row>
    <row r="18" spans="1:7" ht="32.25" customHeight="1">
      <c r="A18" s="262" t="s">
        <v>155</v>
      </c>
      <c r="B18" s="228" t="s">
        <v>228</v>
      </c>
      <c r="C18" s="270"/>
      <c r="D18" s="271"/>
      <c r="E18" s="270"/>
      <c r="F18" s="225" t="e">
        <f t="shared" si="0"/>
        <v>#DIV/0!</v>
      </c>
      <c r="G18" s="259"/>
    </row>
    <row r="19" spans="1:7" ht="32.25" customHeight="1">
      <c r="A19" s="273" t="s">
        <v>157</v>
      </c>
      <c r="B19" s="228" t="s">
        <v>158</v>
      </c>
      <c r="C19" s="270"/>
      <c r="D19" s="270"/>
      <c r="E19" s="270"/>
      <c r="F19" s="225" t="e">
        <f t="shared" si="0"/>
        <v>#DIV/0!</v>
      </c>
      <c r="G19" s="259"/>
    </row>
    <row r="20" spans="1:7" ht="32.25" customHeight="1">
      <c r="A20" s="273"/>
      <c r="B20" s="222" t="s">
        <v>159</v>
      </c>
      <c r="C20" s="226">
        <f>C13+C14</f>
        <v>0</v>
      </c>
      <c r="D20" s="226">
        <f>D13+D14</f>
        <v>0</v>
      </c>
      <c r="E20" s="226">
        <f>E13+E14</f>
        <v>0</v>
      </c>
      <c r="F20" s="227" t="e">
        <f t="shared" si="0"/>
        <v>#DIV/0!</v>
      </c>
      <c r="G20" s="274"/>
    </row>
    <row r="21" spans="1:7" ht="32.25" customHeight="1">
      <c r="A21" s="273" t="s">
        <v>160</v>
      </c>
      <c r="B21" s="222" t="s">
        <v>161</v>
      </c>
      <c r="C21" s="226">
        <f>C22+C25+C26</f>
        <v>0</v>
      </c>
      <c r="D21" s="226">
        <f>D22+D25+D26</f>
        <v>0</v>
      </c>
      <c r="E21" s="226">
        <f>E22+E25+E26</f>
        <v>0</v>
      </c>
      <c r="F21" s="227" t="e">
        <f t="shared" si="0"/>
        <v>#DIV/0!</v>
      </c>
      <c r="G21" s="275"/>
    </row>
    <row r="22" spans="1:7" ht="32.25" customHeight="1">
      <c r="A22" s="273" t="s">
        <v>162</v>
      </c>
      <c r="B22" s="228" t="s">
        <v>163</v>
      </c>
      <c r="C22" s="229">
        <f>C23+C24</f>
        <v>0</v>
      </c>
      <c r="D22" s="229">
        <f>D23+D24</f>
        <v>0</v>
      </c>
      <c r="E22" s="229">
        <f>E23+E24</f>
        <v>0</v>
      </c>
      <c r="F22" s="225" t="e">
        <f t="shared" si="0"/>
        <v>#DIV/0!</v>
      </c>
      <c r="G22" s="275"/>
    </row>
    <row r="23" spans="1:7" ht="32.25" customHeight="1">
      <c r="A23" s="273" t="s">
        <v>164</v>
      </c>
      <c r="B23" s="228" t="s">
        <v>213</v>
      </c>
      <c r="C23" s="270"/>
      <c r="D23" s="234"/>
      <c r="E23" s="270"/>
      <c r="F23" s="225" t="e">
        <f t="shared" si="0"/>
        <v>#DIV/0!</v>
      </c>
      <c r="G23" s="275"/>
    </row>
    <row r="24" spans="1:7" ht="32.25" customHeight="1">
      <c r="A24" s="273" t="s">
        <v>166</v>
      </c>
      <c r="B24" s="277" t="s">
        <v>189</v>
      </c>
      <c r="C24" s="270"/>
      <c r="D24" s="271"/>
      <c r="E24" s="270"/>
      <c r="F24" s="225" t="e">
        <f t="shared" si="0"/>
        <v>#DIV/0!</v>
      </c>
      <c r="G24" s="275"/>
    </row>
    <row r="25" spans="1:7" ht="32.25" customHeight="1">
      <c r="A25" s="273" t="s">
        <v>179</v>
      </c>
      <c r="B25" s="236" t="s">
        <v>180</v>
      </c>
      <c r="C25" s="271"/>
      <c r="D25" s="271"/>
      <c r="E25" s="271"/>
      <c r="F25" s="225" t="e">
        <f t="shared" si="0"/>
        <v>#DIV/0!</v>
      </c>
      <c r="G25" s="274"/>
    </row>
    <row r="26" spans="1:7" ht="32.25" customHeight="1">
      <c r="A26" s="273" t="s">
        <v>181</v>
      </c>
      <c r="B26" s="236" t="s">
        <v>182</v>
      </c>
      <c r="C26" s="271"/>
      <c r="D26" s="271"/>
      <c r="E26" s="271"/>
      <c r="F26" s="225" t="e">
        <f t="shared" si="0"/>
        <v>#DIV/0!</v>
      </c>
      <c r="G26" s="259"/>
    </row>
    <row r="27" spans="1:7" ht="32.25" customHeight="1">
      <c r="A27" s="273" t="s">
        <v>183</v>
      </c>
      <c r="B27" s="239" t="s">
        <v>114</v>
      </c>
      <c r="C27" s="226">
        <f>C13+C14-C21</f>
        <v>0</v>
      </c>
      <c r="D27" s="226">
        <f>D13+D14-D21</f>
        <v>0</v>
      </c>
      <c r="E27" s="226">
        <f>E13+E14-E21</f>
        <v>0</v>
      </c>
      <c r="F27" s="227" t="e">
        <f t="shared" si="0"/>
        <v>#DIV/0!</v>
      </c>
      <c r="G27" s="259"/>
    </row>
    <row r="28" spans="1:6" ht="31.5" customHeight="1">
      <c r="A28" s="273"/>
      <c r="B28" s="222" t="s">
        <v>185</v>
      </c>
      <c r="C28" s="292">
        <f>C21+C27</f>
        <v>0</v>
      </c>
      <c r="D28" s="292">
        <f>D21+D27</f>
        <v>0</v>
      </c>
      <c r="E28" s="292">
        <f>E21+E27</f>
        <v>0</v>
      </c>
      <c r="F28" s="227" t="e">
        <f t="shared" si="0"/>
        <v>#DIV/0!</v>
      </c>
    </row>
    <row r="29" spans="1:2" s="280" customFormat="1" ht="24" customHeight="1">
      <c r="A29" s="278"/>
      <c r="B29" s="279" t="s">
        <v>123</v>
      </c>
    </row>
    <row r="30" spans="1:2" s="280" customFormat="1" ht="19.5" customHeight="1">
      <c r="A30" s="281" t="s">
        <v>124</v>
      </c>
      <c r="B30" s="282"/>
    </row>
    <row r="31" s="280" customFormat="1" ht="19.5" customHeight="1">
      <c r="A31" s="283"/>
    </row>
    <row r="32" spans="1:6" s="285" customFormat="1" ht="16.5" customHeight="1">
      <c r="A32" s="284"/>
      <c r="B32" s="284" t="s">
        <v>125</v>
      </c>
      <c r="C32" s="284"/>
      <c r="D32" s="284"/>
      <c r="E32" s="284" t="s">
        <v>53</v>
      </c>
      <c r="F32" s="284"/>
    </row>
    <row r="33" spans="1:6" s="285" customFormat="1" ht="9" customHeight="1">
      <c r="A33" s="284"/>
      <c r="B33" s="284"/>
      <c r="C33" s="284"/>
      <c r="D33" s="284"/>
      <c r="E33" s="284"/>
      <c r="F33" s="284"/>
    </row>
    <row r="34" spans="1:6" s="285" customFormat="1" ht="44.25" customHeight="1">
      <c r="A34" s="284"/>
      <c r="B34" s="284" t="s">
        <v>126</v>
      </c>
      <c r="C34" s="284"/>
      <c r="D34" s="284"/>
      <c r="E34" s="284" t="s">
        <v>127</v>
      </c>
      <c r="F34" s="284"/>
    </row>
    <row r="35" spans="1:6" s="285" customFormat="1" ht="12.75" customHeight="1">
      <c r="A35" s="286"/>
      <c r="B35" s="286" t="s">
        <v>128</v>
      </c>
      <c r="C35" s="286"/>
      <c r="D35" s="286"/>
      <c r="E35" s="286" t="s">
        <v>128</v>
      </c>
      <c r="F35" s="286"/>
    </row>
    <row r="36" spans="1:6" s="285" customFormat="1" ht="19.5" customHeight="1">
      <c r="A36" s="284"/>
      <c r="B36" s="280"/>
      <c r="C36" s="280"/>
      <c r="D36" s="280"/>
      <c r="E36" s="280"/>
      <c r="F36" s="280"/>
    </row>
    <row r="37" spans="1:6" s="285" customFormat="1" ht="32.25" customHeight="1">
      <c r="A37" s="284"/>
      <c r="B37" s="287" t="s">
        <v>129</v>
      </c>
      <c r="C37" s="284"/>
      <c r="D37" s="284"/>
      <c r="E37" s="287" t="s">
        <v>130</v>
      </c>
      <c r="F37" s="284"/>
    </row>
    <row r="38" s="285" customFormat="1" ht="12.75"/>
    <row r="39" spans="1:6" s="288" customFormat="1" ht="12.75">
      <c r="A39" s="285"/>
      <c r="B39" s="285"/>
      <c r="C39" s="285"/>
      <c r="D39" s="285"/>
      <c r="E39" s="285"/>
      <c r="F39" s="285"/>
    </row>
    <row r="40" spans="1:6" s="288" customFormat="1" ht="12.75">
      <c r="A40" s="285"/>
      <c r="B40" s="285" t="s">
        <v>131</v>
      </c>
      <c r="C40" s="285"/>
      <c r="D40" s="285"/>
      <c r="E40" s="285" t="s">
        <v>132</v>
      </c>
      <c r="F40" s="285"/>
    </row>
    <row r="41" spans="1:6" s="288" customFormat="1" ht="20.25" customHeight="1">
      <c r="A41" s="285"/>
      <c r="B41" s="285" t="s">
        <v>128</v>
      </c>
      <c r="C41" s="285"/>
      <c r="D41" s="285"/>
      <c r="E41" s="285" t="s">
        <v>128</v>
      </c>
      <c r="F41" s="285"/>
    </row>
    <row r="42" spans="5:6" s="253" customFormat="1" ht="15.75">
      <c r="E42" s="254"/>
      <c r="F42" s="255"/>
    </row>
  </sheetData>
  <sheetProtection/>
  <mergeCells count="4">
    <mergeCell ref="D2:E2"/>
    <mergeCell ref="A6:F6"/>
    <mergeCell ref="A7:F7"/>
    <mergeCell ref="A9:F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Walecka-Gołasz</dc:creator>
  <cp:keywords/>
  <dc:description/>
  <cp:lastModifiedBy>Krzysztof Ryszewski</cp:lastModifiedBy>
  <cp:lastPrinted>2020-07-03T07:29:59Z</cp:lastPrinted>
  <dcterms:created xsi:type="dcterms:W3CDTF">2003-05-07T07:23:27Z</dcterms:created>
  <dcterms:modified xsi:type="dcterms:W3CDTF">2020-07-03T08:03:22Z</dcterms:modified>
  <cp:category/>
  <cp:version/>
  <cp:contentType/>
  <cp:contentStatus/>
</cp:coreProperties>
</file>