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wyniki 25 2020" sheetId="1" r:id="rId1"/>
  </sheets>
  <definedNames>
    <definedName name="_xlnm.Print_Area" localSheetId="0">'wyniki 25 2020'!$A$1:$J$21</definedName>
    <definedName name="_xlnm.Print_Titles" localSheetId="0">'wyniki 25 2020'!$3:$3</definedName>
  </definedNames>
  <calcPr calcId="145621"/>
</workbook>
</file>

<file path=xl/calcChain.xml><?xml version="1.0" encoding="utf-8"?>
<calcChain xmlns="http://schemas.openxmlformats.org/spreadsheetml/2006/main">
  <c r="H15" i="1" l="1"/>
  <c r="G15" i="1"/>
  <c r="F15" i="1"/>
</calcChain>
</file>

<file path=xl/sharedStrings.xml><?xml version="1.0" encoding="utf-8"?>
<sst xmlns="http://schemas.openxmlformats.org/spreadsheetml/2006/main" count="59" uniqueCount="48">
  <si>
    <t>RAZEM</t>
  </si>
  <si>
    <t>X</t>
  </si>
  <si>
    <t>* Rozporządzenie Ministra Pracy i Polityki Społecznej z dnia 7 lutego 2008 r. w sprawie rodzajów zadań z zakresu rehabilitacji zawodowej i społecznej osób niepełnosprawnych zlecanych fundacjom oraz organizacjom pozarządowym</t>
  </si>
  <si>
    <t>Uwagi</t>
  </si>
  <si>
    <t>Powiat</t>
  </si>
  <si>
    <t>Nr oferty</t>
  </si>
  <si>
    <t>Nazwa oferenta</t>
  </si>
  <si>
    <t>Nazwa zadania</t>
  </si>
  <si>
    <t>Koszt całkowity zadania 
(w zł)</t>
  </si>
  <si>
    <t>Wysokość wnioskowanej dotacji</t>
  </si>
  <si>
    <t>Suma punktów
(max 50)</t>
  </si>
  <si>
    <t xml:space="preserve">Lp. </t>
  </si>
  <si>
    <t>Wysokość  przyznanej dotacji</t>
  </si>
  <si>
    <t>§1  pkt  2 organizowanie i prowadzenie szkoleń, kursów, warsztatów dla osób 
z niepełnosprawnością, grup środowiskowego wsparcia oraz zespołów aktywności społecznej dla osób niepełnosprawnych – aktywizujących zawodowo i społecznie te osoby *</t>
  </si>
  <si>
    <t>RC fundacja konsultingu i rehabilitacji</t>
  </si>
  <si>
    <t>§1  pkt  4 prowadzenie poradnictwa psychologicznego, społeczno-prawnego oraz udzielanie informacji na temat przysługujących uprawnień, dostępnych usług, sprzętu rehabilitacyjnego i pomocy technicznej dla osób niepełnosprawnych *</t>
  </si>
  <si>
    <t>Polski Związek Głuchych Oddział Kujawsko Pomorski w Bydgoszczy</t>
  </si>
  <si>
    <t>Stowarzyszenie Pomocy Dzieciom i Dorosłym z Niepełnosprawnością Intelektualną - Oligo</t>
  </si>
  <si>
    <t>Stowarzyszenie Klub j Toruń</t>
  </si>
  <si>
    <t>Nie zakwalifikowano do żadnego z zadań</t>
  </si>
  <si>
    <t>Fundacja Instytut Białowieski</t>
  </si>
  <si>
    <t xml:space="preserve">
 Centrum Zrównoważonego Rozwoju. "Okrągły stół dla Puszczy Białowieskiej". www.FestiwalPuszczyBialowieskiej.pl www.FestiwalBialowieski.pl www.FestiwalZubra.pl www.ForestFestival.Eu </t>
  </si>
  <si>
    <t>x</t>
  </si>
  <si>
    <t xml:space="preserve">
Wyniki otwartego konkursu ofert nr 25/2020 na wykonywanie zadań publicznych związanych z realizacją zadań Samorządu Województwa w 2020 roku w zakresie działalności na rzecz osób niepełnosprawnych ze środków Państwowego Funduszu Rehabilitacji Osób Niepełnosprawnych, pod nazwą "Rehabilitacja zawodowa i społeczna osób niepełnosprawnych - edycja II".
</t>
  </si>
  <si>
    <t>SE-II-D.614.11.1.2020</t>
  </si>
  <si>
    <t>m. Toruń</t>
  </si>
  <si>
    <t>SE-II-D.614.11.2.2020</t>
  </si>
  <si>
    <t>m. Włocławek</t>
  </si>
  <si>
    <t>SE-II-D.614.11.3.2020</t>
  </si>
  <si>
    <t>SE-II-D.614.11.6.2020</t>
  </si>
  <si>
    <t>Fundacja Arka Bydgoszcz</t>
  </si>
  <si>
    <t>m. Bydgoszcz</t>
  </si>
  <si>
    <t xml:space="preserve">Odkryj w sobie siłę! (zadanie nr 2. § 1 pkt 4 ) </t>
  </si>
  <si>
    <t>SE-II-D.614.11.7.2020</t>
  </si>
  <si>
    <t>Fundacja Szansa dla Niewidomych</t>
  </si>
  <si>
    <t>m. Warszawa</t>
  </si>
  <si>
    <t>§ 1 pkt 13 świadczenie usług wspierających, które mają na celu umożliwienie lub wspomaganie niezależnego życia osób niepełnosprawnych, w szczególności usług asystencji osobistej*</t>
  </si>
  <si>
    <t>SE-II-D.614.11.5.2020</t>
  </si>
  <si>
    <t>SE-II-D.614.11.4.2020</t>
  </si>
  <si>
    <t>m. Białystok</t>
  </si>
  <si>
    <t xml:space="preserve">Asystent on - line osoby niesłyszącej - świadczenie usług wspierających , w szczególności usług asystencji osobistej. ( zadanie 4 ) </t>
  </si>
  <si>
    <t xml:space="preserve">My też możemy - nowoczesne technologie szansą dla niepełnosprawnych z województwa kujawsko-pomorskiego. </t>
  </si>
  <si>
    <t>"Podnoszenie sprawności życiowych osób niepełnosprawnych, głównie jąkających się, przeciwdziałanie wykluczeniu społecznemu oraz zwiększenia ich aktywności społecznej i zawodowej" - 1. § 1 pkt 2 organizowanie i prowadzenie szkoleń, kursów, warsztatów dla osób z niepełnosprawnością, grup środowiskowego wsparcia oraz zespołów aktywności społecznej dla osób niepełnosprawnych – aktywizujących zawodowo.</t>
  </si>
  <si>
    <t>Terapia i rehabilitacja krokiem do aktywności.</t>
  </si>
  <si>
    <t>Szansa na samodzielność.</t>
  </si>
  <si>
    <t>Oferta nie spełniła wymogów formlanych - tę samą ofertę złożono w konkursie nr 15/2020.</t>
  </si>
  <si>
    <t>Oferta nie spełniła wymogów formlanych - nie zagwarantowano wymaganego wkładu własnego finansowego.</t>
  </si>
  <si>
    <r>
      <t xml:space="preserve">Sporządziła: Monika Wolska
</t>
    </r>
    <r>
      <rPr>
        <sz val="11"/>
        <rFont val="Calibri"/>
        <family val="2"/>
        <charset val="238"/>
        <scheme val="minor"/>
      </rPr>
      <t>Toruń, 18.06.2020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</si>
</sst>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5" x14ac:knownFonts="1">
    <font>
      <sz val="11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Arial Narrow"/>
      <family val="2"/>
      <charset val="238"/>
    </font>
    <font>
      <b/>
      <sz val="13"/>
      <color theme="3"/>
      <name val="Arial Narrow"/>
      <family val="2"/>
      <charset val="238"/>
    </font>
    <font>
      <b/>
      <sz val="11"/>
      <color theme="3"/>
      <name val="Arial Narrow"/>
      <family val="2"/>
      <charset val="238"/>
    </font>
    <font>
      <sz val="11"/>
      <color rgb="FF006100"/>
      <name val="Arial Narrow"/>
      <family val="2"/>
      <charset val="238"/>
    </font>
    <font>
      <sz val="11"/>
      <color rgb="FF9C0006"/>
      <name val="Arial Narrow"/>
      <family val="2"/>
      <charset val="238"/>
    </font>
    <font>
      <sz val="11"/>
      <color rgb="FF9C5700"/>
      <name val="Arial Narrow"/>
      <family val="2"/>
      <charset val="238"/>
    </font>
    <font>
      <sz val="11"/>
      <color rgb="FF3F3F76"/>
      <name val="Arial Narrow"/>
      <family val="2"/>
      <charset val="238"/>
    </font>
    <font>
      <b/>
      <sz val="11"/>
      <color rgb="FF3F3F3F"/>
      <name val="Arial Narrow"/>
      <family val="2"/>
      <charset val="238"/>
    </font>
    <font>
      <b/>
      <sz val="11"/>
      <color rgb="FFFA7D00"/>
      <name val="Arial Narrow"/>
      <family val="2"/>
      <charset val="238"/>
    </font>
    <font>
      <sz val="11"/>
      <color rgb="FFFA7D00"/>
      <name val="Arial Narrow"/>
      <family val="2"/>
      <charset val="238"/>
    </font>
    <font>
      <b/>
      <sz val="11"/>
      <color theme="0"/>
      <name val="Arial Narrow"/>
      <family val="2"/>
      <charset val="238"/>
    </font>
    <font>
      <sz val="11"/>
      <color rgb="FFFF0000"/>
      <name val="Arial Narrow"/>
      <family val="2"/>
      <charset val="238"/>
    </font>
    <font>
      <i/>
      <sz val="11"/>
      <color rgb="FF7F7F7F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7F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</cellStyleXfs>
  <cellXfs count="31">
    <xf numFmtId="0" fontId="0" fillId="0" borderId="0" xfId="0"/>
    <xf numFmtId="0" fontId="20" fillId="0" borderId="0" xfId="0" applyFont="1"/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right" vertical="center"/>
    </xf>
    <xf numFmtId="4" fontId="19" fillId="0" borderId="10" xfId="0" applyNumberFormat="1" applyFont="1" applyFill="1" applyBorder="1" applyAlignment="1">
      <alignment horizontal="center" vertical="center" wrapText="1"/>
    </xf>
    <xf numFmtId="4" fontId="19" fillId="0" borderId="10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3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" fontId="23" fillId="0" borderId="10" xfId="0" applyNumberFormat="1" applyFont="1" applyFill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23" fillId="0" borderId="10" xfId="0" applyNumberFormat="1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center" vertical="center"/>
    </xf>
    <xf numFmtId="0" fontId="1" fillId="33" borderId="10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43" fontId="21" fillId="33" borderId="10" xfId="0" applyNumberFormat="1" applyFont="1" applyFill="1" applyBorder="1" applyAlignment="1">
      <alignment horizontal="right" vertical="center"/>
    </xf>
    <xf numFmtId="43" fontId="21" fillId="33" borderId="10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4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21" fillId="33" borderId="10" xfId="0" applyFont="1" applyFill="1" applyBorder="1" applyAlignment="1">
      <alignment horizontal="right" vertical="center"/>
    </xf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2" defaultPivotStyle="PivotStyleLight16"/>
  <colors>
    <mruColors>
      <color rgb="FFFFE7F3"/>
      <color rgb="FFCCCC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1"/>
  <sheetViews>
    <sheetView tabSelected="1" view="pageBreakPreview" zoomScaleNormal="100" zoomScaleSheetLayoutView="100" workbookViewId="0">
      <selection activeCell="A17" sqref="A17:D17"/>
    </sheetView>
  </sheetViews>
  <sheetFormatPr defaultRowHeight="15" x14ac:dyDescent="0.25"/>
  <cols>
    <col min="1" max="1" width="5.28515625" style="1" customWidth="1"/>
    <col min="2" max="2" width="28.85546875" style="1" customWidth="1"/>
    <col min="3" max="3" width="31.42578125" style="1" customWidth="1"/>
    <col min="4" max="4" width="13.28515625" style="1" customWidth="1"/>
    <col min="5" max="5" width="34.7109375" style="1" customWidth="1"/>
    <col min="6" max="6" width="16.140625" style="1" customWidth="1"/>
    <col min="7" max="7" width="17.28515625" style="1" customWidth="1"/>
    <col min="8" max="8" width="15.140625" style="1" customWidth="1"/>
    <col min="9" max="9" width="9.140625" style="1"/>
    <col min="10" max="10" width="44.140625" style="1" customWidth="1"/>
    <col min="11" max="16384" width="9.140625" style="1"/>
  </cols>
  <sheetData>
    <row r="1" spans="1:10" ht="78.75" customHeight="1" x14ac:dyDescent="0.25">
      <c r="A1" s="25" t="s">
        <v>23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135" customHeight="1" x14ac:dyDescent="0.25">
      <c r="A2" s="15" t="s">
        <v>11</v>
      </c>
      <c r="B2" s="15" t="s">
        <v>5</v>
      </c>
      <c r="C2" s="15" t="s">
        <v>6</v>
      </c>
      <c r="D2" s="15" t="s">
        <v>4</v>
      </c>
      <c r="E2" s="15" t="s">
        <v>7</v>
      </c>
      <c r="F2" s="15" t="s">
        <v>8</v>
      </c>
      <c r="G2" s="15" t="s">
        <v>9</v>
      </c>
      <c r="H2" s="15" t="s">
        <v>12</v>
      </c>
      <c r="I2" s="16" t="s">
        <v>10</v>
      </c>
      <c r="J2" s="15" t="s">
        <v>3</v>
      </c>
    </row>
    <row r="3" spans="1:10" ht="20.25" customHeight="1" x14ac:dyDescent="0.25">
      <c r="A3" s="17">
        <v>1</v>
      </c>
      <c r="B3" s="17">
        <v>2</v>
      </c>
      <c r="C3" s="17">
        <v>3</v>
      </c>
      <c r="D3" s="17">
        <v>4</v>
      </c>
      <c r="E3" s="17">
        <v>5</v>
      </c>
      <c r="F3" s="17">
        <v>6</v>
      </c>
      <c r="G3" s="17">
        <v>7</v>
      </c>
      <c r="H3" s="17">
        <v>8</v>
      </c>
      <c r="I3" s="17">
        <v>9</v>
      </c>
      <c r="J3" s="17">
        <v>10</v>
      </c>
    </row>
    <row r="4" spans="1:10" ht="36.75" customHeight="1" x14ac:dyDescent="0.25">
      <c r="A4" s="28" t="s">
        <v>13</v>
      </c>
      <c r="B4" s="28"/>
      <c r="C4" s="28"/>
      <c r="D4" s="28"/>
      <c r="E4" s="28"/>
      <c r="F4" s="28"/>
      <c r="G4" s="28"/>
      <c r="H4" s="28"/>
      <c r="I4" s="28"/>
      <c r="J4" s="28"/>
    </row>
    <row r="5" spans="1:10" ht="53.25" customHeight="1" x14ac:dyDescent="0.25">
      <c r="A5" s="18">
        <v>1</v>
      </c>
      <c r="B5" s="8" t="s">
        <v>24</v>
      </c>
      <c r="C5" s="8" t="s">
        <v>14</v>
      </c>
      <c r="D5" s="8" t="s">
        <v>25</v>
      </c>
      <c r="E5" s="9" t="s">
        <v>44</v>
      </c>
      <c r="F5" s="10">
        <v>57150</v>
      </c>
      <c r="G5" s="11">
        <v>45420</v>
      </c>
      <c r="H5" s="4" t="s">
        <v>22</v>
      </c>
      <c r="I5" s="21" t="s">
        <v>22</v>
      </c>
      <c r="J5" s="19" t="s">
        <v>45</v>
      </c>
    </row>
    <row r="6" spans="1:10" ht="66" customHeight="1" x14ac:dyDescent="0.25">
      <c r="A6" s="18">
        <v>2</v>
      </c>
      <c r="B6" s="8" t="s">
        <v>26</v>
      </c>
      <c r="C6" s="8" t="s">
        <v>17</v>
      </c>
      <c r="D6" s="9" t="s">
        <v>27</v>
      </c>
      <c r="E6" s="9" t="s">
        <v>43</v>
      </c>
      <c r="F6" s="10">
        <v>7366</v>
      </c>
      <c r="G6" s="11">
        <v>5870</v>
      </c>
      <c r="H6" s="5">
        <v>4900</v>
      </c>
      <c r="I6" s="22">
        <v>38</v>
      </c>
      <c r="J6" s="9" t="s">
        <v>22</v>
      </c>
    </row>
    <row r="7" spans="1:10" ht="211.5" customHeight="1" x14ac:dyDescent="0.25">
      <c r="A7" s="18">
        <v>3</v>
      </c>
      <c r="B7" s="8" t="s">
        <v>28</v>
      </c>
      <c r="C7" s="9" t="s">
        <v>18</v>
      </c>
      <c r="D7" s="9" t="s">
        <v>25</v>
      </c>
      <c r="E7" s="9" t="s">
        <v>42</v>
      </c>
      <c r="F7" s="10">
        <v>5500</v>
      </c>
      <c r="G7" s="11">
        <v>4950</v>
      </c>
      <c r="H7" s="5">
        <v>3500</v>
      </c>
      <c r="I7" s="22">
        <v>35</v>
      </c>
      <c r="J7" s="9" t="s">
        <v>22</v>
      </c>
    </row>
    <row r="8" spans="1:10" ht="36.75" customHeight="1" x14ac:dyDescent="0.25">
      <c r="A8" s="28" t="s">
        <v>15</v>
      </c>
      <c r="B8" s="28"/>
      <c r="C8" s="28"/>
      <c r="D8" s="28"/>
      <c r="E8" s="28"/>
      <c r="F8" s="28"/>
      <c r="G8" s="28"/>
      <c r="H8" s="28"/>
      <c r="I8" s="28"/>
      <c r="J8" s="28"/>
    </row>
    <row r="9" spans="1:10" ht="63" customHeight="1" x14ac:dyDescent="0.25">
      <c r="A9" s="20">
        <v>4</v>
      </c>
      <c r="B9" s="8" t="s">
        <v>29</v>
      </c>
      <c r="C9" s="12" t="s">
        <v>30</v>
      </c>
      <c r="D9" s="9" t="s">
        <v>31</v>
      </c>
      <c r="E9" s="12" t="s">
        <v>32</v>
      </c>
      <c r="F9" s="10">
        <v>40000</v>
      </c>
      <c r="G9" s="10">
        <v>32000</v>
      </c>
      <c r="H9" s="14">
        <v>25000</v>
      </c>
      <c r="I9" s="21">
        <v>35</v>
      </c>
      <c r="J9" s="9" t="s">
        <v>22</v>
      </c>
    </row>
    <row r="10" spans="1:10" ht="81" customHeight="1" x14ac:dyDescent="0.25">
      <c r="A10" s="20">
        <v>5</v>
      </c>
      <c r="B10" s="8" t="s">
        <v>33</v>
      </c>
      <c r="C10" s="8" t="s">
        <v>34</v>
      </c>
      <c r="D10" s="9" t="s">
        <v>35</v>
      </c>
      <c r="E10" s="9" t="s">
        <v>41</v>
      </c>
      <c r="F10" s="10">
        <v>14200</v>
      </c>
      <c r="G10" s="11">
        <v>11070</v>
      </c>
      <c r="H10" s="14">
        <v>8500</v>
      </c>
      <c r="I10" s="22">
        <v>37</v>
      </c>
      <c r="J10" s="9" t="s">
        <v>22</v>
      </c>
    </row>
    <row r="11" spans="1:10" ht="36.75" customHeight="1" x14ac:dyDescent="0.25">
      <c r="A11" s="28" t="s">
        <v>36</v>
      </c>
      <c r="B11" s="28"/>
      <c r="C11" s="28"/>
      <c r="D11" s="28"/>
      <c r="E11" s="28"/>
      <c r="F11" s="28"/>
      <c r="G11" s="28"/>
      <c r="H11" s="28"/>
      <c r="I11" s="28"/>
      <c r="J11" s="28"/>
    </row>
    <row r="12" spans="1:10" ht="74.25" customHeight="1" x14ac:dyDescent="0.25">
      <c r="A12" s="20">
        <v>6</v>
      </c>
      <c r="B12" s="8" t="s">
        <v>37</v>
      </c>
      <c r="C12" s="12" t="s">
        <v>16</v>
      </c>
      <c r="D12" s="9" t="s">
        <v>31</v>
      </c>
      <c r="E12" s="12" t="s">
        <v>40</v>
      </c>
      <c r="F12" s="10">
        <v>85070</v>
      </c>
      <c r="G12" s="10">
        <v>68020</v>
      </c>
      <c r="H12" s="4">
        <v>58100</v>
      </c>
      <c r="I12" s="22">
        <v>36</v>
      </c>
      <c r="J12" s="9" t="s">
        <v>22</v>
      </c>
    </row>
    <row r="13" spans="1:10" ht="36.75" customHeight="1" x14ac:dyDescent="0.25">
      <c r="A13" s="28" t="s">
        <v>19</v>
      </c>
      <c r="B13" s="28"/>
      <c r="C13" s="28"/>
      <c r="D13" s="28"/>
      <c r="E13" s="28"/>
      <c r="F13" s="28"/>
      <c r="G13" s="28"/>
      <c r="H13" s="28"/>
      <c r="I13" s="28"/>
      <c r="J13" s="28"/>
    </row>
    <row r="14" spans="1:10" ht="141" customHeight="1" x14ac:dyDescent="0.25">
      <c r="A14" s="20">
        <v>7</v>
      </c>
      <c r="B14" s="8" t="s">
        <v>38</v>
      </c>
      <c r="C14" s="12" t="s">
        <v>20</v>
      </c>
      <c r="D14" s="9" t="s">
        <v>39</v>
      </c>
      <c r="E14" s="12" t="s">
        <v>21</v>
      </c>
      <c r="F14" s="10">
        <v>100000</v>
      </c>
      <c r="G14" s="13">
        <v>90000</v>
      </c>
      <c r="H14" s="4" t="s">
        <v>22</v>
      </c>
      <c r="I14" s="21" t="s">
        <v>22</v>
      </c>
      <c r="J14" s="19" t="s">
        <v>46</v>
      </c>
    </row>
    <row r="15" spans="1:10" ht="30" customHeight="1" x14ac:dyDescent="0.25">
      <c r="A15" s="30" t="s">
        <v>0</v>
      </c>
      <c r="B15" s="30"/>
      <c r="C15" s="30"/>
      <c r="D15" s="30"/>
      <c r="E15" s="30"/>
      <c r="F15" s="23">
        <f>SUM(F5:F14)</f>
        <v>309286</v>
      </c>
      <c r="G15" s="23">
        <f>SUM(G5:G14)</f>
        <v>257330</v>
      </c>
      <c r="H15" s="23">
        <f>SUM(H5:H14)</f>
        <v>100000</v>
      </c>
      <c r="I15" s="24" t="s">
        <v>1</v>
      </c>
      <c r="J15" s="24" t="s">
        <v>1</v>
      </c>
    </row>
    <row r="16" spans="1:10" x14ac:dyDescent="0.25">
      <c r="A16" s="2"/>
      <c r="B16" s="2"/>
      <c r="C16" s="2"/>
      <c r="D16" s="2"/>
      <c r="E16" s="2"/>
      <c r="F16" s="2"/>
      <c r="G16" s="2"/>
      <c r="H16" s="6"/>
      <c r="I16" s="3"/>
      <c r="J16" s="3"/>
    </row>
    <row r="17" spans="1:10" ht="55.5" customHeight="1" x14ac:dyDescent="0.25">
      <c r="A17" s="29" t="s">
        <v>2</v>
      </c>
      <c r="B17" s="29"/>
      <c r="C17" s="29"/>
      <c r="D17" s="29"/>
      <c r="E17" s="2"/>
      <c r="F17" s="2"/>
      <c r="G17" s="2"/>
      <c r="H17" s="6"/>
      <c r="I17" s="2"/>
      <c r="J17" s="2"/>
    </row>
    <row r="18" spans="1:10" x14ac:dyDescent="0.25">
      <c r="A18" s="2"/>
      <c r="B18" s="2"/>
      <c r="C18" s="7"/>
      <c r="D18" s="2"/>
      <c r="E18" s="2"/>
      <c r="F18" s="2"/>
      <c r="G18" s="2"/>
      <c r="H18" s="6"/>
      <c r="I18" s="2"/>
      <c r="J18" s="2"/>
    </row>
    <row r="19" spans="1:10" x14ac:dyDescent="0.25">
      <c r="A19" s="26" t="s">
        <v>47</v>
      </c>
      <c r="B19" s="27"/>
      <c r="C19" s="27"/>
      <c r="D19" s="27"/>
      <c r="E19" s="2"/>
      <c r="F19" s="2"/>
      <c r="G19" s="2"/>
      <c r="H19" s="6"/>
      <c r="I19" s="2"/>
      <c r="J19" s="2"/>
    </row>
    <row r="20" spans="1:10" ht="31.5" customHeight="1" x14ac:dyDescent="0.25">
      <c r="A20" s="27"/>
      <c r="B20" s="27"/>
      <c r="C20" s="27"/>
      <c r="D20" s="27"/>
      <c r="E20" s="2"/>
      <c r="F20" s="2"/>
      <c r="G20" s="2"/>
      <c r="H20" s="6"/>
      <c r="I20" s="2"/>
      <c r="J20" s="2"/>
    </row>
    <row r="21" spans="1:10" x14ac:dyDescent="0.25">
      <c r="A21" s="2"/>
      <c r="B21" s="2"/>
      <c r="C21" s="2"/>
      <c r="D21" s="2"/>
      <c r="E21" s="2"/>
      <c r="F21" s="2"/>
      <c r="G21" s="2"/>
      <c r="H21" s="6"/>
      <c r="I21" s="2"/>
      <c r="J21" s="2"/>
    </row>
  </sheetData>
  <sortState ref="A5:K41">
    <sortCondition ref="B6:B41"/>
  </sortState>
  <mergeCells count="8">
    <mergeCell ref="A1:J1"/>
    <mergeCell ref="A19:D20"/>
    <mergeCell ref="A4:J4"/>
    <mergeCell ref="A17:D17"/>
    <mergeCell ref="A15:E15"/>
    <mergeCell ref="A8:J8"/>
    <mergeCell ref="A11:J11"/>
    <mergeCell ref="A13:J13"/>
  </mergeCells>
  <pageMargins left="0.70866141732283472" right="0.70866141732283472" top="0.74803149606299213" bottom="0.74803149606299213" header="0.31496062992125984" footer="0.31496062992125984"/>
  <pageSetup paperSize="9" scale="68" orientation="landscape" verticalDpi="598" r:id="rId1"/>
  <headerFooter>
    <oddFooter>Strona &amp;P z &amp;N</oddFooter>
  </headerFooter>
  <rowBreaks count="1" manualBreakCount="1">
    <brk id="1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wyniki 25 2020</vt:lpstr>
      <vt:lpstr>'wyniki 25 2020'!Obszar_wydruku</vt:lpstr>
      <vt:lpstr>'wyniki 25 2020'!Tytuły_wydruku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Marcinkowska</dc:creator>
  <cp:lastModifiedBy>Mateusz Rumiński</cp:lastModifiedBy>
  <cp:lastPrinted>2020-06-05T08:19:03Z</cp:lastPrinted>
  <dcterms:created xsi:type="dcterms:W3CDTF">2019-03-25T06:32:34Z</dcterms:created>
  <dcterms:modified xsi:type="dcterms:W3CDTF">2020-06-19T09:33:36Z</dcterms:modified>
</cp:coreProperties>
</file>