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320" windowHeight="15840"/>
  </bookViews>
  <sheets>
    <sheet name="złożone 17 2020" sheetId="1" r:id="rId1"/>
  </sheets>
  <definedNames>
    <definedName name="_xlnm.Print_Area" localSheetId="0">'złożone 17 2020'!$A$1:$J$22</definedName>
    <definedName name="_xlnm.Print_Titles" localSheetId="0">'złożone 17 2020'!$3:$3</definedName>
  </definedNames>
  <calcPr calcId="125725"/>
</workbook>
</file>

<file path=xl/calcChain.xml><?xml version="1.0" encoding="utf-8"?>
<calcChain xmlns="http://schemas.openxmlformats.org/spreadsheetml/2006/main">
  <c r="H16" i="1"/>
  <c r="G16"/>
  <c r="F16"/>
</calcChain>
</file>

<file path=xl/sharedStrings.xml><?xml version="1.0" encoding="utf-8"?>
<sst xmlns="http://schemas.openxmlformats.org/spreadsheetml/2006/main" count="69" uniqueCount="66">
  <si>
    <t>Stowarzyszenie Na Rzecz Dzieci i Osób z Niepełnosprawnością Radosny Zakątek</t>
  </si>
  <si>
    <t>Stowarzyszenie Na Rzecz Osób Niepełnosprawnych "przytulanka"</t>
  </si>
  <si>
    <t>RAZEM</t>
  </si>
  <si>
    <t>X</t>
  </si>
  <si>
    <t>* Rozporządzenie Ministra Pracy i Polityki Społecznej z dnia 7 lutego 2008 r. w sprawie rodzajów zadań z zakresu rehabilitacji zawodowej i społecznej osób niepełnosprawnych zlecanych fundacjom oraz organizacjom pozarządowym</t>
  </si>
  <si>
    <t>Uwagi</t>
  </si>
  <si>
    <t>Powiat</t>
  </si>
  <si>
    <t>Nr oferty</t>
  </si>
  <si>
    <t>Nazwa oferenta</t>
  </si>
  <si>
    <t>Nazwa zadania</t>
  </si>
  <si>
    <t>Koszt całkowity zadania 
(w zł)</t>
  </si>
  <si>
    <t>Wysokość wnioskowanej dotacji</t>
  </si>
  <si>
    <t>Suma punktów
(max 50)</t>
  </si>
  <si>
    <t>§1  pkt  1  prowadzenie rehabilitacji osób niepełnosprawnych w różnych typach placówek *</t>
  </si>
  <si>
    <t>Kujawsko-Pomorskie Stowarzyszenie "Razem Możemy Więcej"</t>
  </si>
  <si>
    <t xml:space="preserve">Fundacja "Całym Sercem" </t>
  </si>
  <si>
    <t>Fundacja Aktywizacji i Integracji</t>
  </si>
  <si>
    <t>Rehabilitacja Bez Barier</t>
  </si>
  <si>
    <t xml:space="preserve"> Stowarzyszenie Na Rzecz Wspierania Edukacji SPINAKER </t>
  </si>
  <si>
    <t xml:space="preserve"> Stowarzyszenie Towarzystwo Autyzmu w Toruniu </t>
  </si>
  <si>
    <t xml:space="preserve"> Polskie Towarzystwo Stwardnienia Rozsianego Oddział w Koninie
</t>
  </si>
  <si>
    <t xml:space="preserve"> Fundacja Pomocy Osobom Niepełnosprawnym "Volo Vivere" </t>
  </si>
  <si>
    <t xml:space="preserve"> Fundacja Na Rzecz Wspierania Osób Niepełnosprawnych "Dobre Serce" </t>
  </si>
  <si>
    <t>Aktywni i sprawni z przytULAnką</t>
  </si>
  <si>
    <t>Żyj samodzielnie  - rehabilitacja zawodowa i społeczna osób niepełnosprawnych - kontynuacja projektu</t>
  </si>
  <si>
    <t>Diagnoza - jako początek wszystkiego</t>
  </si>
  <si>
    <t>Masażysta z dostawą do domu na bis</t>
  </si>
  <si>
    <t>Sprawniej, łatwiej, aktywniej</t>
  </si>
  <si>
    <t>Wiatr w żagle</t>
  </si>
  <si>
    <t>Zwiększenie dostępu osób z niepełnosprawnością do lecznictwa specjalistycznego, terapii i rehabilitacji.</t>
  </si>
  <si>
    <t>Masaże II</t>
  </si>
  <si>
    <t xml:space="preserve">  Zwiększenie sprawności i samodzielności osób niepełnosprawnych poprzez mobilne przeprowadzanie rehabilitacji </t>
  </si>
  <si>
    <t xml:space="preserve">Lp. </t>
  </si>
  <si>
    <t>16 896,00</t>
  </si>
  <si>
    <t>5 630,00</t>
  </si>
  <si>
    <t xml:space="preserve">  Terapia Plus - Reahabilitacja Osób Niepełnosprawnych w Warunkach Domowych</t>
  </si>
  <si>
    <t>SE-II-BRD.614.7.1.2020</t>
  </si>
  <si>
    <t>SE-II-BRD.614.7.2.2020</t>
  </si>
  <si>
    <t>SE-II-BRD.614.7.3.2020</t>
  </si>
  <si>
    <t>SE-II-BRD.614.7.4.2020</t>
  </si>
  <si>
    <t>SE-II-BRD.614.7.5.2020</t>
  </si>
  <si>
    <t>SE-II-BRD.614.7.6.2020</t>
  </si>
  <si>
    <t>SE-II-BRD.614.7.7.2020</t>
  </si>
  <si>
    <t>SE-II-BRD.614.7.8.2020</t>
  </si>
  <si>
    <t>SE-II-BRD.614.7.9.2020</t>
  </si>
  <si>
    <t>SE-II-BRD.614.7.10.2020</t>
  </si>
  <si>
    <t>SE-II-BRD.614.7.11.2020</t>
  </si>
  <si>
    <t>Wysokość  przyznanej dotacji</t>
  </si>
  <si>
    <t>radziejowski</t>
  </si>
  <si>
    <t>nakielski</t>
  </si>
  <si>
    <t>Miasto Bydgoszcz</t>
  </si>
  <si>
    <t>świecki</t>
  </si>
  <si>
    <t>inowrocławski</t>
  </si>
  <si>
    <t>aleksandrowski</t>
  </si>
  <si>
    <t>Miasto Grudziądz</t>
  </si>
  <si>
    <t>Miasto Toruń</t>
  </si>
  <si>
    <t>Miasto Konin</t>
  </si>
  <si>
    <t>brodnicki</t>
  </si>
  <si>
    <t>bydgoski</t>
  </si>
  <si>
    <t>Oferta odrzucona w ocenie formalnej - nie stanowi odpowiedzi na przedmiotowy konkurs.</t>
  </si>
  <si>
    <t>Oferta nie uzyskała wymaganego minimum punktowego w ocenie merytorycznej.</t>
  </si>
  <si>
    <t>Oferta odrzucona w ocenie formalnej - nie zagwarantowano wymaganego wkladu własnego.</t>
  </si>
  <si>
    <t>Oferta odrzucona w ocenie formalnej - nie zagwarantowano wymaganego wkladu własnego finansowego.</t>
  </si>
  <si>
    <t xml:space="preserve">
Wyniki otwartego konkursu ofert nr 17/2020 na wykonywanie zadań publicznych związanych z realizacją zadań Samorządu Województwa 
w 2020 roku w zakresie działalności na rzecz osób niepełnosprawnych pod nazwą "Zwiększenie dostępu osób z niepełnosprawnością do lecznictwa specjalistycznego, terapii i rehabilitacji"
</t>
  </si>
  <si>
    <t xml:space="preserve">Program rehabilitacji domowej dla osób chorych na Stwardnienie Rozsiane </t>
  </si>
  <si>
    <t>Sporządziła: Monika Wolska
Toruń, 20.02.2020 r.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</si>
</sst>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25">
    <font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Arial Narrow"/>
      <family val="2"/>
      <charset val="238"/>
    </font>
    <font>
      <b/>
      <sz val="13"/>
      <color theme="3"/>
      <name val="Arial Narrow"/>
      <family val="2"/>
      <charset val="238"/>
    </font>
    <font>
      <b/>
      <sz val="11"/>
      <color theme="3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color rgb="FF9C0006"/>
      <name val="Arial Narrow"/>
      <family val="2"/>
      <charset val="238"/>
    </font>
    <font>
      <sz val="11"/>
      <color rgb="FF9C5700"/>
      <name val="Arial Narrow"/>
      <family val="2"/>
      <charset val="238"/>
    </font>
    <font>
      <sz val="11"/>
      <color rgb="FF3F3F76"/>
      <name val="Arial Narrow"/>
      <family val="2"/>
      <charset val="238"/>
    </font>
    <font>
      <b/>
      <sz val="11"/>
      <color rgb="FF3F3F3F"/>
      <name val="Arial Narrow"/>
      <family val="2"/>
      <charset val="238"/>
    </font>
    <font>
      <b/>
      <sz val="11"/>
      <color rgb="FFFA7D00"/>
      <name val="Arial Narrow"/>
      <family val="2"/>
      <charset val="238"/>
    </font>
    <font>
      <sz val="11"/>
      <color rgb="FFFA7D00"/>
      <name val="Arial Narrow"/>
      <family val="2"/>
      <charset val="238"/>
    </font>
    <font>
      <b/>
      <sz val="11"/>
      <color theme="0"/>
      <name val="Arial Narrow"/>
      <family val="2"/>
      <charset val="238"/>
    </font>
    <font>
      <sz val="11"/>
      <color rgb="FFFF0000"/>
      <name val="Arial Narrow"/>
      <family val="2"/>
      <charset val="238"/>
    </font>
    <font>
      <i/>
      <sz val="11"/>
      <color rgb="FF7F7F7F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43" fontId="20" fillId="33" borderId="10" xfId="0" applyNumberFormat="1" applyFont="1" applyFill="1" applyBorder="1" applyAlignment="1">
      <alignment horizontal="right" vertical="center"/>
    </xf>
    <xf numFmtId="43" fontId="20" fillId="33" borderId="10" xfId="0" applyNumberFormat="1" applyFont="1" applyFill="1" applyBorder="1" applyAlignment="1">
      <alignment horizontal="center" vertical="center"/>
    </xf>
    <xf numFmtId="43" fontId="20" fillId="0" borderId="2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4" fontId="18" fillId="0" borderId="10" xfId="0" applyNumberFormat="1" applyFont="1" applyFill="1" applyBorder="1" applyAlignment="1">
      <alignment horizontal="center" vertical="center" wrapText="1"/>
    </xf>
    <xf numFmtId="4" fontId="18" fillId="0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33" borderId="13" xfId="0" applyFont="1" applyFill="1" applyBorder="1" applyAlignment="1">
      <alignment horizontal="right" vertical="center"/>
    </xf>
    <xf numFmtId="0" fontId="20" fillId="33" borderId="10" xfId="0" applyFont="1" applyFill="1" applyBorder="1" applyAlignment="1">
      <alignment horizontal="right"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J22"/>
  <sheetViews>
    <sheetView tabSelected="1" view="pageBreakPreview" topLeftCell="A13" zoomScaleNormal="100" zoomScaleSheetLayoutView="100" workbookViewId="0">
      <selection activeCell="A20" sqref="A20:D21"/>
    </sheetView>
  </sheetViews>
  <sheetFormatPr defaultRowHeight="15"/>
  <cols>
    <col min="1" max="1" width="5.28515625" style="2" customWidth="1"/>
    <col min="2" max="2" width="28.85546875" style="2" customWidth="1"/>
    <col min="3" max="3" width="31.42578125" style="2" customWidth="1"/>
    <col min="4" max="4" width="14.5703125" style="2" customWidth="1"/>
    <col min="5" max="5" width="35.85546875" style="2" customWidth="1"/>
    <col min="6" max="6" width="15.28515625" style="2" customWidth="1"/>
    <col min="7" max="8" width="14.7109375" style="2" customWidth="1"/>
    <col min="9" max="9" width="9.140625" style="2"/>
    <col min="10" max="10" width="44.140625" style="2" customWidth="1"/>
    <col min="11" max="16384" width="9.140625" style="2"/>
  </cols>
  <sheetData>
    <row r="1" spans="1:10" ht="75" customHeight="1" thickBot="1">
      <c r="A1" s="24" t="s">
        <v>63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35" customHeight="1">
      <c r="A2" s="3" t="s">
        <v>32</v>
      </c>
      <c r="B2" s="4" t="s">
        <v>7</v>
      </c>
      <c r="C2" s="4" t="s">
        <v>8</v>
      </c>
      <c r="D2" s="4" t="s">
        <v>6</v>
      </c>
      <c r="E2" s="4" t="s">
        <v>9</v>
      </c>
      <c r="F2" s="4" t="s">
        <v>10</v>
      </c>
      <c r="G2" s="4" t="s">
        <v>11</v>
      </c>
      <c r="H2" s="4" t="s">
        <v>47</v>
      </c>
      <c r="I2" s="5" t="s">
        <v>12</v>
      </c>
      <c r="J2" s="6" t="s">
        <v>5</v>
      </c>
    </row>
    <row r="3" spans="1:10" ht="20.25" customHeight="1" thickBot="1">
      <c r="A3" s="7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9">
        <v>10</v>
      </c>
    </row>
    <row r="4" spans="1:10" ht="36.75" customHeight="1">
      <c r="A4" s="27" t="s">
        <v>13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53.25" customHeight="1">
      <c r="A5" s="10">
        <v>1</v>
      </c>
      <c r="B5" s="11" t="s">
        <v>36</v>
      </c>
      <c r="C5" s="1" t="s">
        <v>1</v>
      </c>
      <c r="D5" s="22" t="s">
        <v>48</v>
      </c>
      <c r="E5" s="1" t="s">
        <v>23</v>
      </c>
      <c r="F5" s="19">
        <v>46000</v>
      </c>
      <c r="G5" s="19">
        <v>36700</v>
      </c>
      <c r="H5" s="19">
        <v>33000</v>
      </c>
      <c r="I5" s="12">
        <v>40</v>
      </c>
      <c r="J5" s="23"/>
    </row>
    <row r="6" spans="1:10" ht="66" customHeight="1">
      <c r="A6" s="10">
        <v>2</v>
      </c>
      <c r="B6" s="11" t="s">
        <v>37</v>
      </c>
      <c r="C6" s="1" t="s">
        <v>14</v>
      </c>
      <c r="D6" s="22" t="s">
        <v>49</v>
      </c>
      <c r="E6" s="1" t="s">
        <v>24</v>
      </c>
      <c r="F6" s="19">
        <v>48000</v>
      </c>
      <c r="G6" s="20">
        <v>38400</v>
      </c>
      <c r="H6" s="20">
        <v>0</v>
      </c>
      <c r="I6" s="12">
        <v>27</v>
      </c>
      <c r="J6" s="23" t="s">
        <v>60</v>
      </c>
    </row>
    <row r="7" spans="1:10" ht="61.5" customHeight="1">
      <c r="A7" s="10">
        <v>3</v>
      </c>
      <c r="B7" s="11" t="s">
        <v>38</v>
      </c>
      <c r="C7" s="1" t="s">
        <v>15</v>
      </c>
      <c r="D7" s="22" t="s">
        <v>50</v>
      </c>
      <c r="E7" s="1" t="s">
        <v>25</v>
      </c>
      <c r="F7" s="19">
        <v>29800</v>
      </c>
      <c r="G7" s="20">
        <v>22800</v>
      </c>
      <c r="H7" s="20">
        <v>0</v>
      </c>
      <c r="I7" s="12">
        <v>0</v>
      </c>
      <c r="J7" s="23" t="s">
        <v>59</v>
      </c>
    </row>
    <row r="8" spans="1:10" ht="42.75" customHeight="1">
      <c r="A8" s="10">
        <v>4</v>
      </c>
      <c r="B8" s="11" t="s">
        <v>39</v>
      </c>
      <c r="C8" s="1" t="s">
        <v>16</v>
      </c>
      <c r="D8" s="22" t="s">
        <v>51</v>
      </c>
      <c r="E8" s="1" t="s">
        <v>26</v>
      </c>
      <c r="F8" s="19">
        <v>15955</v>
      </c>
      <c r="G8" s="19">
        <v>11835</v>
      </c>
      <c r="H8" s="19">
        <v>10000</v>
      </c>
      <c r="I8" s="12">
        <v>35</v>
      </c>
      <c r="J8" s="23"/>
    </row>
    <row r="9" spans="1:10" ht="42.75" customHeight="1">
      <c r="A9" s="10">
        <v>5</v>
      </c>
      <c r="B9" s="11" t="s">
        <v>40</v>
      </c>
      <c r="C9" s="1" t="s">
        <v>17</v>
      </c>
      <c r="D9" s="22" t="s">
        <v>52</v>
      </c>
      <c r="E9" s="1" t="s">
        <v>64</v>
      </c>
      <c r="F9" s="19">
        <v>16450</v>
      </c>
      <c r="G9" s="19">
        <v>13150</v>
      </c>
      <c r="H9" s="19">
        <v>11000</v>
      </c>
      <c r="I9" s="12">
        <v>34</v>
      </c>
      <c r="J9" s="23"/>
    </row>
    <row r="10" spans="1:10" ht="57.75" customHeight="1">
      <c r="A10" s="10">
        <v>6</v>
      </c>
      <c r="B10" s="11" t="s">
        <v>41</v>
      </c>
      <c r="C10" s="1" t="s">
        <v>0</v>
      </c>
      <c r="D10" s="22" t="s">
        <v>53</v>
      </c>
      <c r="E10" s="1" t="s">
        <v>27</v>
      </c>
      <c r="F10" s="19">
        <v>41400</v>
      </c>
      <c r="G10" s="19">
        <v>32400</v>
      </c>
      <c r="H10" s="19">
        <v>29000</v>
      </c>
      <c r="I10" s="12">
        <v>37</v>
      </c>
      <c r="J10" s="23"/>
    </row>
    <row r="11" spans="1:10" ht="66" customHeight="1">
      <c r="A11" s="10">
        <v>7</v>
      </c>
      <c r="B11" s="11" t="s">
        <v>42</v>
      </c>
      <c r="C11" s="1" t="s">
        <v>18</v>
      </c>
      <c r="D11" s="22" t="s">
        <v>54</v>
      </c>
      <c r="E11" s="1" t="s">
        <v>28</v>
      </c>
      <c r="F11" s="19">
        <v>64580</v>
      </c>
      <c r="G11" s="19">
        <v>51664</v>
      </c>
      <c r="H11" s="19">
        <v>0</v>
      </c>
      <c r="I11" s="12">
        <v>24</v>
      </c>
      <c r="J11" s="23" t="s">
        <v>60</v>
      </c>
    </row>
    <row r="12" spans="1:10" ht="70.5" customHeight="1">
      <c r="A12" s="13">
        <v>8</v>
      </c>
      <c r="B12" s="11" t="s">
        <v>43</v>
      </c>
      <c r="C12" s="1" t="s">
        <v>19</v>
      </c>
      <c r="D12" s="22" t="s">
        <v>55</v>
      </c>
      <c r="E12" s="1" t="s">
        <v>29</v>
      </c>
      <c r="F12" s="19" t="s">
        <v>33</v>
      </c>
      <c r="G12" s="19">
        <v>15184</v>
      </c>
      <c r="H12" s="19">
        <v>0</v>
      </c>
      <c r="I12" s="12">
        <v>0</v>
      </c>
      <c r="J12" s="23" t="s">
        <v>61</v>
      </c>
    </row>
    <row r="13" spans="1:10" ht="73.5" customHeight="1">
      <c r="A13" s="13">
        <v>9</v>
      </c>
      <c r="B13" s="11" t="s">
        <v>44</v>
      </c>
      <c r="C13" s="1" t="s">
        <v>20</v>
      </c>
      <c r="D13" s="22" t="s">
        <v>56</v>
      </c>
      <c r="E13" s="1" t="s">
        <v>30</v>
      </c>
      <c r="F13" s="19" t="s">
        <v>34</v>
      </c>
      <c r="G13" s="19">
        <v>5000</v>
      </c>
      <c r="H13" s="19">
        <v>0</v>
      </c>
      <c r="I13" s="12">
        <v>0</v>
      </c>
      <c r="J13" s="23" t="s">
        <v>62</v>
      </c>
    </row>
    <row r="14" spans="1:10" ht="63" customHeight="1">
      <c r="A14" s="13">
        <v>10</v>
      </c>
      <c r="B14" s="11" t="s">
        <v>45</v>
      </c>
      <c r="C14" s="1" t="s">
        <v>21</v>
      </c>
      <c r="D14" s="22" t="s">
        <v>57</v>
      </c>
      <c r="E14" s="1" t="s">
        <v>35</v>
      </c>
      <c r="F14" s="19">
        <v>28080</v>
      </c>
      <c r="G14" s="19">
        <v>22350</v>
      </c>
      <c r="H14" s="19">
        <v>17000</v>
      </c>
      <c r="I14" s="12">
        <v>28</v>
      </c>
      <c r="J14" s="23"/>
    </row>
    <row r="15" spans="1:10" ht="76.5" customHeight="1">
      <c r="A15" s="13">
        <v>11</v>
      </c>
      <c r="B15" s="11" t="s">
        <v>46</v>
      </c>
      <c r="C15" s="1" t="s">
        <v>22</v>
      </c>
      <c r="D15" s="22" t="s">
        <v>58</v>
      </c>
      <c r="E15" s="1" t="s">
        <v>31</v>
      </c>
      <c r="F15" s="19">
        <v>40900</v>
      </c>
      <c r="G15" s="19">
        <v>31500</v>
      </c>
      <c r="H15" s="19">
        <v>0</v>
      </c>
      <c r="I15" s="12">
        <v>10</v>
      </c>
      <c r="J15" s="23" t="s">
        <v>60</v>
      </c>
    </row>
    <row r="16" spans="1:10" ht="30" customHeight="1">
      <c r="A16" s="31" t="s">
        <v>2</v>
      </c>
      <c r="B16" s="32"/>
      <c r="C16" s="32"/>
      <c r="D16" s="32"/>
      <c r="E16" s="32"/>
      <c r="F16" s="14">
        <f>SUM(F5:F15)</f>
        <v>331165</v>
      </c>
      <c r="G16" s="14">
        <f>SUM(G5:G15)</f>
        <v>280983</v>
      </c>
      <c r="H16" s="14">
        <f>SUM(H5:H15)</f>
        <v>100000</v>
      </c>
      <c r="I16" s="15" t="s">
        <v>3</v>
      </c>
      <c r="J16" s="16" t="s">
        <v>3</v>
      </c>
    </row>
    <row r="17" spans="1:10">
      <c r="A17" s="17"/>
      <c r="B17" s="17"/>
      <c r="C17" s="17"/>
      <c r="D17" s="17"/>
      <c r="E17" s="17"/>
      <c r="F17" s="17"/>
      <c r="G17" s="17"/>
      <c r="H17" s="21"/>
      <c r="I17" s="18"/>
      <c r="J17" s="18"/>
    </row>
    <row r="18" spans="1:10" ht="55.5" customHeight="1">
      <c r="A18" s="30" t="s">
        <v>4</v>
      </c>
      <c r="B18" s="30"/>
      <c r="C18" s="30"/>
      <c r="D18" s="30"/>
      <c r="E18" s="17"/>
      <c r="F18" s="17"/>
      <c r="G18" s="17"/>
      <c r="H18" s="21"/>
      <c r="I18" s="17"/>
      <c r="J18" s="17"/>
    </row>
    <row r="19" spans="1:10">
      <c r="A19" s="17"/>
      <c r="B19" s="17"/>
      <c r="C19" s="17"/>
      <c r="D19" s="17"/>
      <c r="E19" s="17"/>
      <c r="F19" s="17"/>
      <c r="G19" s="17"/>
      <c r="H19" s="21"/>
      <c r="I19" s="17"/>
      <c r="J19" s="17"/>
    </row>
    <row r="20" spans="1:10">
      <c r="A20" s="25" t="s">
        <v>65</v>
      </c>
      <c r="B20" s="26"/>
      <c r="C20" s="26"/>
      <c r="D20" s="26"/>
      <c r="E20" s="17"/>
      <c r="F20" s="17"/>
      <c r="G20" s="17"/>
      <c r="H20" s="21"/>
      <c r="I20" s="17"/>
      <c r="J20" s="17"/>
    </row>
    <row r="21" spans="1:10" ht="31.5" customHeight="1">
      <c r="A21" s="26"/>
      <c r="B21" s="26"/>
      <c r="C21" s="26"/>
      <c r="D21" s="26"/>
      <c r="E21" s="17"/>
      <c r="F21" s="17"/>
      <c r="G21" s="17"/>
      <c r="H21" s="21"/>
      <c r="I21" s="17"/>
      <c r="J21" s="17"/>
    </row>
    <row r="22" spans="1:10">
      <c r="A22" s="17"/>
      <c r="B22" s="17"/>
      <c r="C22" s="17"/>
      <c r="D22" s="17"/>
      <c r="E22" s="17"/>
      <c r="F22" s="17"/>
      <c r="G22" s="17"/>
      <c r="H22" s="21"/>
      <c r="I22" s="17"/>
      <c r="J22" s="17"/>
    </row>
  </sheetData>
  <sortState ref="A5:K41">
    <sortCondition ref="B6:B41"/>
  </sortState>
  <mergeCells count="5">
    <mergeCell ref="A1:J1"/>
    <mergeCell ref="A20:D21"/>
    <mergeCell ref="A4:J4"/>
    <mergeCell ref="A18:D18"/>
    <mergeCell ref="A16:E16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598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złożone 17 2020</vt:lpstr>
      <vt:lpstr>'złożone 17 2020'!Obszar_wydruku</vt:lpstr>
      <vt:lpstr>'złożone 17 2020'!Tytuły_wydruku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Marcinkowska</dc:creator>
  <cp:lastModifiedBy> </cp:lastModifiedBy>
  <cp:lastPrinted>2020-02-19T13:00:35Z</cp:lastPrinted>
  <dcterms:created xsi:type="dcterms:W3CDTF">2019-03-25T06:32:34Z</dcterms:created>
  <dcterms:modified xsi:type="dcterms:W3CDTF">2020-02-19T13:00:41Z</dcterms:modified>
</cp:coreProperties>
</file>