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tabRatio="997" activeTab="0"/>
  </bookViews>
  <sheets>
    <sheet name="Bilans" sheetId="1" r:id="rId1"/>
    <sheet name="Rachunek zysków i strat" sheetId="2" r:id="rId2"/>
    <sheet name="Informacja dodatkowe" sheetId="3" r:id="rId3"/>
    <sheet name="Majątek trwały" sheetId="4" r:id="rId4"/>
    <sheet name="Zestawienie obrotów i sald" sheetId="5" r:id="rId5"/>
    <sheet name="Zestawienie należności" sheetId="6" r:id="rId6"/>
    <sheet name="Zestawienie sald kont anal. nal" sheetId="7" r:id="rId7"/>
    <sheet name="Zestawienie zobowiązań" sheetId="8" r:id="rId8"/>
    <sheet name="Zestawienie sald kont anal. zob" sheetId="9" r:id="rId9"/>
    <sheet name="Zestawienie sald kont anal. ZFŚ" sheetId="10" r:id="rId10"/>
    <sheet name="Zestawienie zmian w funduszu" sheetId="11" r:id="rId11"/>
    <sheet name="Wykaz należności i zobowiązań" sheetId="12" r:id="rId12"/>
    <sheet name="Wykaz wartości budynków" sheetId="13" r:id="rId13"/>
    <sheet name="Wykaz wartości gruntów" sheetId="14" r:id="rId14"/>
  </sheets>
  <definedNames>
    <definedName name="_xlnm.Print_Titles" localSheetId="0">'Bilans'!$12:$12</definedName>
    <definedName name="_xlnm.Print_Titles" localSheetId="1">'Rachunek zysków i strat'!$8:$8</definedName>
    <definedName name="_xlnm.Print_Titles" localSheetId="11">'Wykaz należności i zobowiązań'!$7:$9</definedName>
    <definedName name="_xlnm.Print_Titles" localSheetId="4">'Zestawienie obrotów i sald'!$4:$5</definedName>
  </definedNames>
  <calcPr fullCalcOnLoad="1"/>
</workbook>
</file>

<file path=xl/sharedStrings.xml><?xml version="1.0" encoding="utf-8"?>
<sst xmlns="http://schemas.openxmlformats.org/spreadsheetml/2006/main" count="874" uniqueCount="557">
  <si>
    <t>BILANS</t>
  </si>
  <si>
    <t>Adresat</t>
  </si>
  <si>
    <t>sporządzony</t>
  </si>
  <si>
    <t>Numer identyfikacyjny REGON</t>
  </si>
  <si>
    <t>Wysłać bez pisma przewodniego</t>
  </si>
  <si>
    <t>na dzień 31 grudnia 200...... r.</t>
  </si>
  <si>
    <t>AKTYWA</t>
  </si>
  <si>
    <t>PASYWA</t>
  </si>
  <si>
    <t>A.</t>
  </si>
  <si>
    <t>AKTYWA TRWAŁE</t>
  </si>
  <si>
    <t>I.</t>
  </si>
  <si>
    <t>Wartości niematerialne i prawne</t>
  </si>
  <si>
    <t>II.</t>
  </si>
  <si>
    <t>Rzeczowe aktywa trwałe</t>
  </si>
  <si>
    <t>1.</t>
  </si>
  <si>
    <t>Środki trwałe</t>
  </si>
  <si>
    <t>III.</t>
  </si>
  <si>
    <t>Zysk (strata) z lat ubiegłych</t>
  </si>
  <si>
    <t>a)</t>
  </si>
  <si>
    <t>IV.</t>
  </si>
  <si>
    <t>Zysk (strata) netto</t>
  </si>
  <si>
    <t>b)</t>
  </si>
  <si>
    <t>Budynki, lokale i obiekty inżynierii lądowej i wodnej</t>
  </si>
  <si>
    <t>V.</t>
  </si>
  <si>
    <t>c)</t>
  </si>
  <si>
    <t>Urządzenia techniczne i maszyny</t>
  </si>
  <si>
    <t>B.</t>
  </si>
  <si>
    <t>Zobowiązania i rezerwy na zobowiązania</t>
  </si>
  <si>
    <t>d)</t>
  </si>
  <si>
    <t>Środki transportu</t>
  </si>
  <si>
    <t>Rezerwy na zobowiązania</t>
  </si>
  <si>
    <t>e)</t>
  </si>
  <si>
    <t>Inne środki trwałe</t>
  </si>
  <si>
    <t>Zobowiązania długoterminowe</t>
  </si>
  <si>
    <t>2.</t>
  </si>
  <si>
    <t>Środki trwałe w budowie</t>
  </si>
  <si>
    <t>Zobowiązania krótkoterminowe</t>
  </si>
  <si>
    <t>3.</t>
  </si>
  <si>
    <t>Wobec jednostek powiązanych</t>
  </si>
  <si>
    <t>Należności długoterminowe</t>
  </si>
  <si>
    <t>Wobec pozostałych jednostek</t>
  </si>
  <si>
    <t>Inwestycje długoterminowe</t>
  </si>
  <si>
    <t>kredyty i pożyczki</t>
  </si>
  <si>
    <t>Długoterminowe rozliczenia miedzyokresowe</t>
  </si>
  <si>
    <t>z tytułu emisji dłużnych papierów wartościowych</t>
  </si>
  <si>
    <t>AKTYWA OBROTOWE</t>
  </si>
  <si>
    <t>Zapasy</t>
  </si>
  <si>
    <t>Materiały</t>
  </si>
  <si>
    <t>Półprodukty i produkty w toku</t>
  </si>
  <si>
    <t>f)</t>
  </si>
  <si>
    <t>Produkty gotowe</t>
  </si>
  <si>
    <t>g)</t>
  </si>
  <si>
    <t>4.</t>
  </si>
  <si>
    <t>Towary</t>
  </si>
  <si>
    <t>h)</t>
  </si>
  <si>
    <t>z tytułu wynagrodzeń</t>
  </si>
  <si>
    <t>5.</t>
  </si>
  <si>
    <t>i)</t>
  </si>
  <si>
    <t>inne</t>
  </si>
  <si>
    <t>Należności krótkoterminowe</t>
  </si>
  <si>
    <t>Fundusze specjalne</t>
  </si>
  <si>
    <t>Należności od jednostek powiązanych</t>
  </si>
  <si>
    <t>Rozliczenia międzyokresowe</t>
  </si>
  <si>
    <t>Należności od pozostałych jednostek</t>
  </si>
  <si>
    <t>dochodzone na drodze sądowej</t>
  </si>
  <si>
    <t>Inwestycje krótkoterminowe</t>
  </si>
  <si>
    <t>Krótkoterminowe aktywa finansowe</t>
  </si>
  <si>
    <t>w jednostkach powiązanych</t>
  </si>
  <si>
    <t>w pozostałych jednostkach</t>
  </si>
  <si>
    <t>środki pieniężne i inne aktywa pieniężne</t>
  </si>
  <si>
    <t>Inne inwestycje krótkoterminowe</t>
  </si>
  <si>
    <t>Krótkoterminowe rozliczenia międzyokresowe</t>
  </si>
  <si>
    <t xml:space="preserve">  AKTYWA RAZEM</t>
  </si>
  <si>
    <t xml:space="preserve">  PASYWA RAZEM</t>
  </si>
  <si>
    <t>Nazwa i adres jednostki sprawozdawczej</t>
  </si>
  <si>
    <t>koszty zakończonych prac rozwojowych</t>
  </si>
  <si>
    <t>Wartość firmy</t>
  </si>
  <si>
    <t>Inne wartości niematerialne i prawne</t>
  </si>
  <si>
    <t>Zaliczki na wartości niematerialne i prawne</t>
  </si>
  <si>
    <t>Grunty (w tym prawo użytkowania wieczystego gruntu)</t>
  </si>
  <si>
    <t>Nieruchomości</t>
  </si>
  <si>
    <t>Długoterminowe aktywa finansowe</t>
  </si>
  <si>
    <t>Aktywa z tytułu odroczonego podatku dochodowego</t>
  </si>
  <si>
    <t>z tytulu dostaw i usług, o okresie splaty:</t>
  </si>
  <si>
    <t>KAPITAŁ (fundusz) WŁASNY</t>
  </si>
  <si>
    <t>Kapitał (fundusz) podstawowy</t>
  </si>
  <si>
    <t>VI.</t>
  </si>
  <si>
    <t>VII.</t>
  </si>
  <si>
    <t>Odpisy z zysku netto w ciągu roku obrotowego (wielkość ujemna)</t>
  </si>
  <si>
    <t>Pozostałe rezerwy</t>
  </si>
  <si>
    <t>Rezerwa na świadczenia emerytalne i podobne</t>
  </si>
  <si>
    <t>Od jednostek powiązanych</t>
  </si>
  <si>
    <t>inne zobowiazania finansowe</t>
  </si>
  <si>
    <t>inne zobowiązania finansowe</t>
  </si>
  <si>
    <t>z tytułu dostaw i usług, o okresie wymagalnosci:</t>
  </si>
  <si>
    <t>zobowiązania  wekslowe</t>
  </si>
  <si>
    <t>Ujemna wartość firmy</t>
  </si>
  <si>
    <t>Inne rozliczenia międzyokresowe</t>
  </si>
  <si>
    <t>Nazwa i adres</t>
  </si>
  <si>
    <t>jednostki sprawozdawczej</t>
  </si>
  <si>
    <t>Nr indentyfikacyjny REGON</t>
  </si>
  <si>
    <t>...............................................</t>
  </si>
  <si>
    <t xml:space="preserve">    </t>
  </si>
  <si>
    <t>(kierownik jednostki)</t>
  </si>
  <si>
    <t>6.</t>
  </si>
  <si>
    <t>7.</t>
  </si>
  <si>
    <t>8.</t>
  </si>
  <si>
    <t xml:space="preserve">       Rachunek zysków i strat jednostki</t>
  </si>
  <si>
    <t>( wariant porównawczy)</t>
  </si>
  <si>
    <t>Przychody netto ze sprzedaży i zrównane z nimi, w tym:</t>
  </si>
  <si>
    <t>Zmiana stanu produktów (zwiększenie - wartość dodatnia, zmniejszenie - wartość ujemna)</t>
  </si>
  <si>
    <t>Koszty działalności operacyjnej</t>
  </si>
  <si>
    <t>Amortyzacja</t>
  </si>
  <si>
    <t>Zużycie materiałów i energii</t>
  </si>
  <si>
    <t>Usługi obce</t>
  </si>
  <si>
    <t>Wynagrodzenia</t>
  </si>
  <si>
    <t>Pozostałe koszty rodzajowe</t>
  </si>
  <si>
    <t>VIII.</t>
  </si>
  <si>
    <t>Wartość sprzedanych towarów i materiałów</t>
  </si>
  <si>
    <t>C.</t>
  </si>
  <si>
    <t>Zysk (strata) ze sprzedaży (A - B)</t>
  </si>
  <si>
    <t>D.</t>
  </si>
  <si>
    <t>Pozostałe przychody operacyjne</t>
  </si>
  <si>
    <t>Dotacje</t>
  </si>
  <si>
    <t>Inne przychody operacyjne</t>
  </si>
  <si>
    <t>E.</t>
  </si>
  <si>
    <t>Pozostałe koszty operacyjne</t>
  </si>
  <si>
    <t>F.</t>
  </si>
  <si>
    <t>Zysk (strata) z działalności operacyjnej (C + D - E)</t>
  </si>
  <si>
    <t>G.</t>
  </si>
  <si>
    <t>Przychody finansowe</t>
  </si>
  <si>
    <t>Inne</t>
  </si>
  <si>
    <t>H.</t>
  </si>
  <si>
    <t>Koszty finansowe</t>
  </si>
  <si>
    <t>J.</t>
  </si>
  <si>
    <t>K.</t>
  </si>
  <si>
    <t>L.</t>
  </si>
  <si>
    <t>Podatek dochodowy</t>
  </si>
  <si>
    <t xml:space="preserve"> - od jednostek powiązanych</t>
  </si>
  <si>
    <t>Koszt wytworzenia produktów na własne potrzeby jednostki</t>
  </si>
  <si>
    <t>Przychody netto ze sprzedaży towarów i materiałów</t>
  </si>
  <si>
    <t>Podatki i opłaty, w tym:</t>
  </si>
  <si>
    <t xml:space="preserve"> - podatek akcyzowy</t>
  </si>
  <si>
    <t>Aktualizacja wartości aktywów niefinansowych</t>
  </si>
  <si>
    <t>Inne koszty operacyjne</t>
  </si>
  <si>
    <t>Dywidendy i udziały w zyskach w tym:</t>
  </si>
  <si>
    <t>Odsetki, w tym:</t>
  </si>
  <si>
    <t>dla jednostek powiązanych</t>
  </si>
  <si>
    <t xml:space="preserve">Pozostałe obowiązkowe zmniejszenia zysku ( zwiększenia straty) </t>
  </si>
  <si>
    <t>…………………………………</t>
  </si>
  <si>
    <t xml:space="preserve">sporządzony na dzień </t>
  </si>
  <si>
    <t>Wprowadzenie  do sprawozdania finansowego</t>
  </si>
  <si>
    <t>obejmuje w szczególności:</t>
  </si>
  <si>
    <t>1)</t>
  </si>
  <si>
    <t xml:space="preserve">nazwę ( firmę) i siedzibę, podstawowy przedmiot dzialalnosci jednostki oraz wskazanie  właściwego sądu </t>
  </si>
  <si>
    <t>2)</t>
  </si>
  <si>
    <t>wskazanie czasu trwania działalnosci jednostki, jeżeli jest ograniczony,</t>
  </si>
  <si>
    <t>3)</t>
  </si>
  <si>
    <t>4)</t>
  </si>
  <si>
    <t>wskazanie, że sprawozdanie finansowe zawiera dane łączne, jeżeli w skład jednostki wchodzą wewnętrzne</t>
  </si>
  <si>
    <t>jednostki organizacyjne sporządzające samodzielnie sprawozdania finansowe,</t>
  </si>
  <si>
    <t>5)</t>
  </si>
  <si>
    <t xml:space="preserve">gospodarczej przez jednostke w dajacej się przewidzieć przyszłość oraz czy nie istnieją okoliczności </t>
  </si>
  <si>
    <t>wskazujące na zagrożenie kontynuowania przez nią dzialalności,</t>
  </si>
  <si>
    <t>6)</t>
  </si>
  <si>
    <t>w przypadku sprawozdania finansowego sporządzonego za okres, w ciągu którego nastąpiło połączenie,</t>
  </si>
  <si>
    <t>zastosowanej metody rozliczania połączenia (nabycia, łączenia udziałów),</t>
  </si>
  <si>
    <t>7)</t>
  </si>
  <si>
    <t xml:space="preserve">omówienie przyjętych zasad (polityki) rachunkowosci, w tym metod wyceny aktywów i pasywów </t>
  </si>
  <si>
    <t>w zakresie, w jakim ustawa pozostawia jednostce prawo wyboru.</t>
  </si>
  <si>
    <t>lub innego organu prowadzącego rejestr,</t>
  </si>
  <si>
    <t>wskazanie okresu objętego sprawzdaniem finansowym,</t>
  </si>
  <si>
    <t>wskazanie, że jest to sprawozdanie finansowe sporządzone po połączeniu spółek, oraz wskazanie</t>
  </si>
  <si>
    <t>( także amortyzacji), pomiaru wyniku finansowego oraz sposobu sporządzania sprawozdania finansowego</t>
  </si>
  <si>
    <t xml:space="preserve">    sporządzony na dzień 31.12.             r.</t>
  </si>
  <si>
    <t>Zarząd Województwa Kujawsko-Pomorskiego</t>
  </si>
  <si>
    <t>Jednostka...............................</t>
  </si>
  <si>
    <t>Lp.</t>
  </si>
  <si>
    <t xml:space="preserve">                      Wojewódzkie jednostki organizacyjne i spółki</t>
  </si>
  <si>
    <t>pozycja w bilansie</t>
  </si>
  <si>
    <t>uwagi</t>
  </si>
  <si>
    <t>I</t>
  </si>
  <si>
    <t>Województwo Kujawsko - Pomorskie organ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</si>
  <si>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</si>
  <si>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</si>
  <si>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</si>
  <si>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</si>
  <si>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</si>
  <si>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</si>
  <si>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</si>
  <si>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</si>
  <si>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9.</t>
  </si>
  <si>
    <t>Kujawsko – Pomorskie Centrum Edukacji Nauczycieli we Włocławku</t>
  </si>
  <si>
    <t>10.</t>
  </si>
  <si>
    <t>11.</t>
  </si>
  <si>
    <t>12.</t>
  </si>
  <si>
    <t>Nadgoplański Park Tysiąclecia w Kruszwicy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</si>
  <si>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</si>
  <si>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</si>
  <si>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</si>
  <si>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</si>
  <si>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</si>
  <si>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</si>
  <si>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</si>
  <si>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</si>
  <si>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</si>
  <si>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</si>
  <si>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Medyczno-Społeczne Centrum Kształenia Zawodowego i Ustawicznego w Toruniu</t>
  </si>
  <si>
    <t>22.</t>
  </si>
  <si>
    <t>Medyczno-Społeczne Centrum Kształenia Zawodowego i Ustawicznego w Inowrocławiu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</si>
  <si>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</si>
  <si>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</si>
  <si>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</si>
  <si>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</si>
  <si>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</si>
  <si>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</si>
  <si>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</si>
  <si>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</si>
  <si>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</si>
  <si>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</si>
  <si>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</si>
  <si>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</si>
  <si>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</si>
  <si>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</si>
  <si>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</si>
  <si>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</si>
  <si>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</si>
  <si>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</si>
  <si>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</si>
  <si>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</si>
  <si>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</si>
  <si>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</si>
  <si>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</si>
  <si>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</si>
  <si>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</si>
  <si>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</si>
  <si>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</si>
  <si>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</si>
  <si>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</si>
  <si>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</si>
  <si>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</si>
  <si>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</si>
  <si>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</si>
  <si>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</si>
  <si>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</si>
  <si>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</si>
  <si>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</si>
  <si>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</si>
  <si>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</si>
  <si>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</si>
  <si>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</si>
  <si>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</si>
  <si>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 xml:space="preserve">Wojewódzki Ośrodek Ruchu Drogowego we Włocławku.     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</si>
  <si>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</si>
  <si>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</si>
  <si>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</si>
  <si>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</si>
  <si>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Port Lotniczy Bydgoszcz S.A. w Bydgoszczy</t>
  </si>
  <si>
    <t>Toruńska Agencja Rozwoju Regionalnego S.A. w Toruniu</t>
  </si>
  <si>
    <t>Zakład Sprzętu Ortopedycznego i Rehabilitacyjnego Sp.z o.o. w Bydgoszczy</t>
  </si>
  <si>
    <t>*</t>
  </si>
  <si>
    <t>dane należy podać z podziałem na należności i zobowiązania długoterminowe i krótkoterminowe ( wpisać w kol. 6 uwagi) po potwierdzeniu sald z jednostką powiązaną</t>
  </si>
  <si>
    <t>...................................</t>
  </si>
  <si>
    <t xml:space="preserve"> </t>
  </si>
  <si>
    <t>Jednostka.................</t>
  </si>
  <si>
    <t>Wykaz wartości gruntów, prawa wieczystego użytkowania gruntów w bilansie jednostki</t>
  </si>
  <si>
    <t>lp</t>
  </si>
  <si>
    <t>Nr działki KW  położenie</t>
  </si>
  <si>
    <t xml:space="preserve">  Podstawa   prawna władania             </t>
  </si>
  <si>
    <t>Razem</t>
  </si>
  <si>
    <t>Główny Księgowy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</si>
  <si>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</si>
  <si>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</si>
  <si>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</si>
  <si>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</si>
  <si>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</si>
  <si>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Wykaz wartości budynków i budowli w bilansie jednostki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</si>
  <si>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</si>
  <si>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</si>
  <si>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</si>
  <si>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</si>
  <si>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</si>
  <si>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</si>
  <si>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</si>
  <si>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</si>
  <si>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</si>
  <si>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</si>
  <si>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</si>
  <si>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MAJĄTEK TRWAŁY - wg pozycji bilansowych</t>
  </si>
  <si>
    <t>(konto 011, 013, 014, 020,080)</t>
  </si>
  <si>
    <t xml:space="preserve">           W A R T O Ś Ć  I N W E N T A R Z O W A</t>
  </si>
  <si>
    <t>Grupa</t>
  </si>
  <si>
    <t xml:space="preserve">Nazwa </t>
  </si>
  <si>
    <t>B.O.  na</t>
  </si>
  <si>
    <t>Zwiększenia</t>
  </si>
  <si>
    <t>Zmniejszenia</t>
  </si>
  <si>
    <t>B.Z.  na</t>
  </si>
  <si>
    <t>Stawka</t>
  </si>
  <si>
    <t>B.O  na</t>
  </si>
  <si>
    <t xml:space="preserve">Wartość </t>
  </si>
  <si>
    <t>kalsyfikacji</t>
  </si>
  <si>
    <t>01.01. 20     r.</t>
  </si>
  <si>
    <t>31.12. 20    r.</t>
  </si>
  <si>
    <t>umorzenia</t>
  </si>
  <si>
    <t>1.01.20     r.</t>
  </si>
  <si>
    <t>31.12.20   r.</t>
  </si>
  <si>
    <t>I. Rzeczowy majątek trwały:</t>
  </si>
  <si>
    <t>Grunty</t>
  </si>
  <si>
    <t>Budynki i budowle</t>
  </si>
  <si>
    <t>Inwestycje rozpoczęte</t>
  </si>
  <si>
    <t>Środki przekazane na poczet inwestycji</t>
  </si>
  <si>
    <t>II. Wartości niematerialne i prawne</t>
  </si>
  <si>
    <t>III. Finansowy majątek trwały:</t>
  </si>
  <si>
    <t>Akcje i udziały</t>
  </si>
  <si>
    <t>Papiery wartościowe długoterminowe</t>
  </si>
  <si>
    <t>Inne długoterminowe aktywa finansowe</t>
  </si>
  <si>
    <t>IV. Należności długoterminowe</t>
  </si>
  <si>
    <t>V. Wartość mienia zlikwidowanych jednostek</t>
  </si>
  <si>
    <t>RAZEM:</t>
  </si>
  <si>
    <t>Pozostałe środki trwałe - umorzone w 100 % w dniu zakupu</t>
  </si>
  <si>
    <t>konto 013</t>
  </si>
  <si>
    <t>pozostałe środki trwałe</t>
  </si>
  <si>
    <t>konto 014</t>
  </si>
  <si>
    <t>zbiory biblioteczne</t>
  </si>
  <si>
    <t>konto 020</t>
  </si>
  <si>
    <t xml:space="preserve">wartości niematerialne i prawne </t>
  </si>
  <si>
    <t>..........................................</t>
  </si>
  <si>
    <t>.............................................</t>
  </si>
  <si>
    <t xml:space="preserve">          Główny Księgowy</t>
  </si>
  <si>
    <t xml:space="preserve">          Kierownik  jednostki</t>
  </si>
  <si>
    <t xml:space="preserve">   ZESTAWIENIE OBROTÓW I SALD za ................................</t>
  </si>
  <si>
    <t>L.p.</t>
  </si>
  <si>
    <t>Symbol</t>
  </si>
  <si>
    <t>Nazwa konta</t>
  </si>
  <si>
    <t>Saldo na 01.01.20      r.</t>
  </si>
  <si>
    <t>Saldo na dzień: 31.12.20     r.</t>
  </si>
  <si>
    <t>konta</t>
  </si>
  <si>
    <t>Winien</t>
  </si>
  <si>
    <t>Ma</t>
  </si>
  <si>
    <t>010</t>
  </si>
  <si>
    <t>Razem grupa: 0</t>
  </si>
  <si>
    <t xml:space="preserve">Razem grupa: 1 </t>
  </si>
  <si>
    <t xml:space="preserve">Razem grupa: 2 </t>
  </si>
  <si>
    <t xml:space="preserve">Razem grupa: 3 </t>
  </si>
  <si>
    <t>Razem grupa: 4</t>
  </si>
  <si>
    <t>Razem grupa: 6</t>
  </si>
  <si>
    <t>Razem grupa: 7</t>
  </si>
  <si>
    <t>Razem grupa: 8</t>
  </si>
  <si>
    <t>SUMA:</t>
  </si>
  <si>
    <t xml:space="preserve">             ...........................................</t>
  </si>
  <si>
    <t xml:space="preserve">                       Kierownik jednostki</t>
  </si>
  <si>
    <t xml:space="preserve">                               </t>
  </si>
  <si>
    <t>Kwota</t>
  </si>
  <si>
    <t xml:space="preserve">Winien </t>
  </si>
  <si>
    <t>Jednostka ..........................................</t>
  </si>
  <si>
    <t xml:space="preserve">            Zestawienie zobowiązań</t>
  </si>
  <si>
    <t xml:space="preserve">            na dzień 31.12.20      r.</t>
  </si>
  <si>
    <t xml:space="preserve">Symbol </t>
  </si>
  <si>
    <t>Nazwa konta *)</t>
  </si>
  <si>
    <t>"'Rozrachunki z odbiorcami i dostawcami"</t>
  </si>
  <si>
    <t>SUMA</t>
  </si>
  <si>
    <t xml:space="preserve">      ......................................</t>
  </si>
  <si>
    <t xml:space="preserve">               Kierownik jednostki</t>
  </si>
  <si>
    <t xml:space="preserve">            Zestawienie należności</t>
  </si>
  <si>
    <t xml:space="preserve">            na dzień 31.12.20        r</t>
  </si>
  <si>
    <t>Odpis aktualizujący należności 
(dotyczy konta 2….   )</t>
  </si>
  <si>
    <t>Jednostka ...................................</t>
  </si>
  <si>
    <t>Zestawienie sald kont analitycznych - z o b o w i ą z a ń</t>
  </si>
  <si>
    <t>Wierzyciel</t>
  </si>
  <si>
    <t xml:space="preserve">    Saldo na 31.12.20 r.</t>
  </si>
  <si>
    <t>Data powstania</t>
  </si>
  <si>
    <t xml:space="preserve">Termin </t>
  </si>
  <si>
    <t>zobowiązania</t>
  </si>
  <si>
    <t>płatności</t>
  </si>
  <si>
    <t>SALDO</t>
  </si>
  <si>
    <t>Zestawienie sald kont analitycznych - n a l e ż n o ś c i</t>
  </si>
  <si>
    <t>Dłużnik</t>
  </si>
  <si>
    <t xml:space="preserve">    Saldo na 31.12.20   r.</t>
  </si>
  <si>
    <t>należności</t>
  </si>
  <si>
    <t>Jednostka ....................................</t>
  </si>
  <si>
    <t xml:space="preserve">     Zestawienie sald kont analitycznych</t>
  </si>
  <si>
    <t>Symbol konta</t>
  </si>
  <si>
    <t>Saldo na dzień 31.12.20      r.</t>
  </si>
  <si>
    <t>Suma</t>
  </si>
  <si>
    <t xml:space="preserve">    ......................................</t>
  </si>
  <si>
    <t xml:space="preserve">             Kierownik jednostki</t>
  </si>
  <si>
    <t>IV</t>
  </si>
  <si>
    <t>Kujawsko – Pomorski Ośrodek Adopcyjny w Toruniu</t>
  </si>
  <si>
    <t>Wdecki Park Krajobrazowy Osie</t>
  </si>
  <si>
    <t>Kujawsko-Pomorskie Centrum Kultury w Bydgoszczy</t>
  </si>
  <si>
    <t>Kujawsko-Pomorski Impresaryjny Teatr Muzyczny w Toruniu</t>
  </si>
  <si>
    <t>Wojewódzki Szpital Specjalistyczny im. błogosławionego księdza Jerzego Popiełuszki we Włocławku</t>
  </si>
  <si>
    <t>Zespół Parków Krajobrazowych nad Dolną Wisłą w Świeciu</t>
  </si>
  <si>
    <t>wskazanie, czy sprawozdanie finansowe zostało sporządzone przy założeniu kontynuowania działalności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</si>
  <si>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</si>
  <si>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</si>
  <si>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</si>
  <si>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 xml:space="preserve">                   Załącznik nr 4</t>
  </si>
  <si>
    <t>INFORMACJA DODATKOWA, OBEJMUJĄCA WPROWADZENIE DO SPRAWOZDANIA FINANSOWEGO ORAZ DODATKOWE INFORMACJE I OBJAŚNIENIA, O KTÓRYM MOWA W ART.45 UST. 2  USTAWY O RACHUNKOWOŚCI</t>
  </si>
  <si>
    <t xml:space="preserve">                                      Dodatkowe informacje i objaśnienia</t>
  </si>
  <si>
    <t xml:space="preserve">                   Załącznik nr 3</t>
  </si>
  <si>
    <t>*) Do każdego konta należy sporządzić zestawienie wg wzoru stanowiącego załącznik nr 3.1.</t>
  </si>
  <si>
    <t xml:space="preserve">          Załącznik nr 3.1</t>
  </si>
  <si>
    <t>*) Do każdego konta należy sporządzić zestawienie wg wzoru stanowiącego załącznik nr 4.1.</t>
  </si>
  <si>
    <t xml:space="preserve">          Załącznik nr 4.1</t>
  </si>
  <si>
    <t xml:space="preserve">           Załącznik nr 5</t>
  </si>
  <si>
    <t xml:space="preserve">                              do bilansu skonsolidowanego</t>
  </si>
  <si>
    <t xml:space="preserve">             </t>
  </si>
  <si>
    <t xml:space="preserve">             Załącznik nr 1</t>
  </si>
  <si>
    <t xml:space="preserve">                   Załącznik nr 2</t>
  </si>
  <si>
    <t>Wartość w bilansie jednostki</t>
  </si>
  <si>
    <t>Nalezne wpłaty na kapitał (fundusz) podstawowy</t>
  </si>
  <si>
    <t>Udziały (akcje) wlasne</t>
  </si>
  <si>
    <t>Kapital (fundusz) zapasowy, w tym:</t>
  </si>
  <si>
    <t>Kapital (fundusz) z aktualizacji wyceny, w tym:</t>
  </si>
  <si>
    <t>z tytułu podatków, ceł, ubezpieczeń  społecznych i zdrowotnych oraz innych tytułów publicznoprawnych</t>
  </si>
  <si>
    <t xml:space="preserve">Zarząd Województwa </t>
  </si>
  <si>
    <t>Kujawsko-</t>
  </si>
  <si>
    <t>Pomorskiego</t>
  </si>
  <si>
    <t>Ubezpieczenia społeczne i inne świadczenia , w tym</t>
  </si>
  <si>
    <t xml:space="preserve"> - emerytalne</t>
  </si>
  <si>
    <t>Zysk z tytułu rozchodu aktywów finansowych, w tym:</t>
  </si>
  <si>
    <t xml:space="preserve"> - w jednostkach powiązanych</t>
  </si>
  <si>
    <t>Strata z tytułu rozchodu aktywów finanowych, w tym:</t>
  </si>
  <si>
    <t>Aktualizacja wartości aktywów finansowych</t>
  </si>
  <si>
    <t>Przychody netto ze sprzedaży produktów</t>
  </si>
  <si>
    <t>Zysk z tytułu rozchodu niefinansowych aktywów trwałych</t>
  </si>
  <si>
    <t>Strata z tytułu rozchodu niefinansowych aktywów trwałych</t>
  </si>
  <si>
    <t xml:space="preserve"> - od jednostek powiązanych, w tym:</t>
  </si>
  <si>
    <t xml:space="preserve"> - od jednostek pozostałych, w tym:</t>
  </si>
  <si>
    <t xml:space="preserve"> - w których jednostek posiada zaangażowanie w kapitale</t>
  </si>
  <si>
    <t>Zysk (strata) brutto (F + G - H)</t>
  </si>
  <si>
    <t>Zysk ( strata) netto (I - J - K)</t>
  </si>
  <si>
    <t>Zaliczki na środki trwałe w budowie</t>
  </si>
  <si>
    <t>Od pozostalych jednostek, w których jednostka posiada zaangażowanie w kapitale</t>
  </si>
  <si>
    <t>w pozostałych jednostkach, w których jednosta posiada zaangażowanie w kapitale</t>
  </si>
  <si>
    <t xml:space="preserve"> -udziały i akcje</t>
  </si>
  <si>
    <t xml:space="preserve"> - inne papiery wartościowe</t>
  </si>
  <si>
    <t xml:space="preserve"> - udzielone pożyczki</t>
  </si>
  <si>
    <t xml:space="preserve"> - inne długoterminowe aktywa finansowe</t>
  </si>
  <si>
    <t xml:space="preserve"> - udziały i akcje</t>
  </si>
  <si>
    <t>Zaliczki na dostawy i usługi</t>
  </si>
  <si>
    <t>Należności od pozostałych jednostek, w których jednostka posiada zaangażowanie w kapitale</t>
  </si>
  <si>
    <t xml:space="preserve"> - do 12 miesięcy</t>
  </si>
  <si>
    <t xml:space="preserve"> - powyżej 12 miesięcy</t>
  </si>
  <si>
    <t>z tytułu podatków dotacji, ceł, ubezpieczeń społecznych i zdrowotnych oraz innych tytułów publicznoprawnych</t>
  </si>
  <si>
    <t xml:space="preserve"> - inne krótkoterminowe aktywa finansowe</t>
  </si>
  <si>
    <t xml:space="preserve"> - środki pieniężne w kasie i na rachunkach</t>
  </si>
  <si>
    <t xml:space="preserve"> - inne środki pieniężne</t>
  </si>
  <si>
    <t xml:space="preserve"> - inne aktywa pieniężne</t>
  </si>
  <si>
    <t xml:space="preserve"> - nadwyżka wartości sprzedaży (wartości emisyjnej) nad wartością nominalną udziałów (akcji) </t>
  </si>
  <si>
    <t>Pozostale kapitały (fundusze) rezerwowe, w tym:</t>
  </si>
  <si>
    <t xml:space="preserve"> - z tytułu aktualizacji wartości godziwej</t>
  </si>
  <si>
    <t xml:space="preserve"> - tworzenie zgodnie z umową (statutem) spółki</t>
  </si>
  <si>
    <t xml:space="preserve"> - na udziały (akcje) własne</t>
  </si>
  <si>
    <t>Rezerwa z tytułu odroczonego podatku dochodowego</t>
  </si>
  <si>
    <t>Wobec pozostałych jednostek, w których jednostka posiada zaangażowanie w kapitale</t>
  </si>
  <si>
    <t>zobowiązania wekslowe</t>
  </si>
  <si>
    <t>Zobowiazania wobec jednostek powiązanych</t>
  </si>
  <si>
    <t xml:space="preserve"> - do 12 miesiecy</t>
  </si>
  <si>
    <t>Zobowiazania wobec pozostałych jednostek, w ktoryxh jednostka posiada zaangażowanie w kapitale</t>
  </si>
  <si>
    <t xml:space="preserve"> - długoterminowe</t>
  </si>
  <si>
    <t xml:space="preserve"> - krótkoterminowe</t>
  </si>
  <si>
    <t>Zobowiazania wobec pozostałych jednostek</t>
  </si>
  <si>
    <t>Od pozostałych jednostek</t>
  </si>
  <si>
    <t xml:space="preserve"> Inne inwestycje długoterminowe</t>
  </si>
  <si>
    <t xml:space="preserve"> inne</t>
  </si>
  <si>
    <t xml:space="preserve"> z tytułu dostaw i usług, o o okresie wymagalnosci:</t>
  </si>
  <si>
    <t>zaliczki otrzymane na dostawy i usługi</t>
  </si>
  <si>
    <t xml:space="preserve"> - długoterminowa</t>
  </si>
  <si>
    <t xml:space="preserve"> - krótkoterminowa</t>
  </si>
  <si>
    <r>
      <t xml:space="preserve">Jednostka </t>
    </r>
    <r>
      <rPr>
        <sz val="11"/>
        <rFont val="Calibri"/>
        <family val="2"/>
      </rPr>
      <t>.........................................</t>
    </r>
  </si>
  <si>
    <r>
      <t xml:space="preserve">należności </t>
    </r>
    <r>
      <rPr>
        <b/>
        <sz val="11"/>
        <rFont val="Calibri"/>
        <family val="2"/>
      </rPr>
      <t xml:space="preserve"> *</t>
    </r>
  </si>
  <si>
    <r>
      <t>zobowiązania</t>
    </r>
    <r>
      <rPr>
        <b/>
        <sz val="11"/>
        <rFont val="Calibri"/>
        <family val="2"/>
      </rPr>
      <t xml:space="preserve"> *</t>
    </r>
  </si>
  <si>
    <t>……………………………..</t>
  </si>
  <si>
    <t>Kujawsko-Pomorskie Centrum Edukacji Nauczycieli w Toruniu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</si>
  <si>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</si>
  <si>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</si>
  <si>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</si>
  <si>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</si>
  <si>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>Wykaz  należności i zobowiązań na 31.12……..     r. wobec wojewódzkich jednostek organizacyjnych i spółek, w których Województwo Kujawsko-Pomorskie jest udziałowcem.</t>
  </si>
  <si>
    <t>netto w bilansie</t>
  </si>
  <si>
    <t xml:space="preserve">     U M O R Z E N I A</t>
  </si>
  <si>
    <t>Rachunek środków funduszy specjalnego przeznaczenia</t>
  </si>
  <si>
    <t>Pozostale rozrachunki z pracownikami</t>
  </si>
  <si>
    <t>Rozrachunki z budżetami</t>
  </si>
  <si>
    <t>Zakładowy fundusz świadczeń socjalnych</t>
  </si>
  <si>
    <t>Główny ksiegowy</t>
  </si>
  <si>
    <t xml:space="preserve">rok, miesiąc, dzień </t>
  </si>
  <si>
    <t>Kierownik jednostki</t>
  </si>
  <si>
    <t>……………………...……..</t>
  </si>
  <si>
    <t>Główny księgowy</t>
  </si>
  <si>
    <t>rok, miesiąc, dzień</t>
  </si>
  <si>
    <t>.......................................</t>
  </si>
  <si>
    <t xml:space="preserve">                         .............................</t>
  </si>
  <si>
    <t>Jednostka..................................................................</t>
  </si>
  <si>
    <t xml:space="preserve">     rok,  miesiąc, dzień</t>
  </si>
  <si>
    <t>…………………..………</t>
  </si>
  <si>
    <t>……………………………</t>
  </si>
  <si>
    <t>…………..……………………</t>
  </si>
  <si>
    <t>...............................                               ............................................</t>
  </si>
  <si>
    <t xml:space="preserve"> Główny księgowy                                       rok, miesiąc, dzień</t>
  </si>
  <si>
    <t>Główny księgowy                                                 rok, miesiąc, dzień</t>
  </si>
  <si>
    <t>..............................                                              ..........................</t>
  </si>
  <si>
    <t>............................</t>
  </si>
  <si>
    <t>………………………..….</t>
  </si>
  <si>
    <t>...............................</t>
  </si>
  <si>
    <t>Główny księgowy                                       rok, miesiąc, dzień</t>
  </si>
  <si>
    <t xml:space="preserve">     Zakładowego Funduszu Świadczeń Socjalnych</t>
  </si>
  <si>
    <t>.................................                                ..............................</t>
  </si>
  <si>
    <t>Załącznik nr 1/1</t>
  </si>
  <si>
    <t>Główny księgowy                                                         rok, miesiąc, dzień</t>
  </si>
  <si>
    <t>..................................                                                   …………………………..…..</t>
  </si>
  <si>
    <t>Główny księgowy                                               rok, miesiąc,dzień</t>
  </si>
  <si>
    <t>..................................</t>
  </si>
  <si>
    <t>..................................                             .......................................</t>
  </si>
  <si>
    <t xml:space="preserve">                  rok,   miesiąc,   dzień</t>
  </si>
  <si>
    <t xml:space="preserve">               ....................................</t>
  </si>
  <si>
    <t xml:space="preserve">                           do bilansu skonsolidowanego</t>
  </si>
  <si>
    <t xml:space="preserve">                           Załącznik Nr 1/ 3</t>
  </si>
  <si>
    <t xml:space="preserve">        do bilansu skonsolidowanego</t>
  </si>
  <si>
    <t xml:space="preserve">        Załącznik Nr  1/2</t>
  </si>
  <si>
    <t>Jednostka…………………..</t>
  </si>
  <si>
    <t>Załącznik nr  6</t>
  </si>
  <si>
    <t>Zestawienie zmian w funduszu instytucji kultury i funduszu rezerwowym wojewódzkiej instytucji kultury</t>
  </si>
  <si>
    <t>Nazwa Funduszu</t>
  </si>
  <si>
    <t>Treść</t>
  </si>
  <si>
    <t xml:space="preserve">Zmiany </t>
  </si>
  <si>
    <t>Fundusz instytucji kultury</t>
  </si>
  <si>
    <t>ogółem</t>
  </si>
  <si>
    <t>w tym zmiany z tytułu:</t>
  </si>
  <si>
    <t>…..................................</t>
  </si>
  <si>
    <t>x</t>
  </si>
  <si>
    <t>Fundusz rezerwowy</t>
  </si>
  <si>
    <t>a) zysku netto</t>
  </si>
  <si>
    <t>b) straty netto</t>
  </si>
  <si>
    <t>c) ….................</t>
  </si>
  <si>
    <t>Razem Fundusz instytucji kultury i fundusz rezerwowy</t>
  </si>
  <si>
    <t>…………………...………</t>
  </si>
  <si>
    <t>…………………….………</t>
  </si>
  <si>
    <t>……………………………….</t>
  </si>
  <si>
    <t>Stan na koniec roku bieżącego</t>
  </si>
  <si>
    <t>Stan na koniec roku poprzedniego</t>
  </si>
  <si>
    <t xml:space="preserve">Jednostki budżetowe                                                                     </t>
  </si>
  <si>
    <t xml:space="preserve">Instytucje Kultury                                                                                </t>
  </si>
  <si>
    <t xml:space="preserve">Samodzielne Publiczne Zakłady Opieki Zdrowotnej                  </t>
  </si>
  <si>
    <t xml:space="preserve">Wojewódzkie Ośrodki Ruchu Drogowego                                     </t>
  </si>
  <si>
    <t>Kujawsko-Pomorskie Centrum Kształcenia Zawodowego w Bydgoszczy</t>
  </si>
  <si>
    <t>Kujawsko-Pomorskie Inwestycje Regionalne  Sp. z o.o. w Toruniu</t>
  </si>
  <si>
    <t>Obroty konta narastająco od początku roku obrotowego + BO</t>
  </si>
  <si>
    <t>Stan na 01.01.2019</t>
  </si>
  <si>
    <t>Stana na 31.12.2019</t>
  </si>
  <si>
    <t>Uzdrowisko Ciechocinek S.A. w Ciechocinku</t>
  </si>
  <si>
    <t>Regionalny Ośrodek Edukacji Ekologicznej w Przysieku Sp. z o.o. w Przysieku</t>
  </si>
  <si>
    <t xml:space="preserve">Spółki  prawa handlowego                                                                                                    </t>
  </si>
  <si>
    <t>2……..</t>
  </si>
  <si>
    <t>Stan na koniec roku  poprzedniego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</si>
</sst>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4" fontId="8" fillId="0" borderId="11" xfId="0" applyNumberFormat="1" applyFont="1" applyBorder="1" applyAlignment="1">
      <alignment horizontal="left" vertical="center"/>
    </xf>
    <xf numFmtId="4" fontId="8" fillId="0" borderId="15" xfId="0" applyNumberFormat="1" applyFont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" fontId="7" fillId="0" borderId="19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 wrapText="1"/>
    </xf>
    <xf numFmtId="4" fontId="8" fillId="33" borderId="17" xfId="0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 wrapText="1"/>
    </xf>
    <xf numFmtId="4" fontId="8" fillId="34" borderId="17" xfId="0" applyNumberFormat="1" applyFont="1" applyFill="1" applyBorder="1" applyAlignment="1">
      <alignment vertical="center"/>
    </xf>
    <xf numFmtId="0" fontId="8" fillId="34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4" fontId="7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4" fontId="10" fillId="35" borderId="17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4" fontId="7" fillId="35" borderId="17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17" xfId="0" applyFont="1" applyBorder="1" applyAlignment="1">
      <alignment vertical="center" wrapText="1"/>
    </xf>
    <xf numFmtId="4" fontId="11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4" fontId="10" fillId="34" borderId="17" xfId="0" applyNumberFormat="1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4" fontId="11" fillId="35" borderId="17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4" fontId="8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vertical="top"/>
    </xf>
    <xf numFmtId="0" fontId="7" fillId="0" borderId="26" xfId="0" applyFont="1" applyBorder="1" applyAlignment="1">
      <alignment horizontal="left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center"/>
    </xf>
    <xf numFmtId="0" fontId="7" fillId="0" borderId="26" xfId="0" applyFont="1" applyBorder="1" applyAlignment="1">
      <alignment horizontal="left" vertical="top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 vertical="top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 wrapText="1"/>
    </xf>
    <xf numFmtId="0" fontId="8" fillId="0" borderId="31" xfId="0" applyFont="1" applyFill="1" applyBorder="1" applyAlignment="1">
      <alignment/>
    </xf>
    <xf numFmtId="4" fontId="8" fillId="0" borderId="31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0" fontId="7" fillId="0" borderId="30" xfId="0" applyFont="1" applyBorder="1" applyAlignment="1">
      <alignment wrapText="1"/>
    </xf>
    <xf numFmtId="0" fontId="8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1" xfId="0" applyFont="1" applyBorder="1" applyAlignment="1">
      <alignment wrapText="1"/>
    </xf>
    <xf numFmtId="4" fontId="7" fillId="0" borderId="32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4" fontId="8" fillId="0" borderId="22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0" fontId="7" fillId="0" borderId="48" xfId="0" applyFont="1" applyBorder="1" applyAlignment="1">
      <alignment/>
    </xf>
    <xf numFmtId="4" fontId="7" fillId="0" borderId="3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22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7" fillId="0" borderId="49" xfId="0" applyFont="1" applyBorder="1" applyAlignment="1">
      <alignment/>
    </xf>
    <xf numFmtId="0" fontId="8" fillId="0" borderId="50" xfId="0" applyFont="1" applyBorder="1" applyAlignment="1">
      <alignment/>
    </xf>
    <xf numFmtId="4" fontId="8" fillId="0" borderId="5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46" xfId="0" applyFont="1" applyBorder="1" applyAlignment="1">
      <alignment/>
    </xf>
    <xf numFmtId="49" fontId="7" fillId="0" borderId="42" xfId="0" applyNumberFormat="1" applyFont="1" applyBorder="1" applyAlignment="1">
      <alignment horizontal="center"/>
    </xf>
    <xf numFmtId="4" fontId="7" fillId="0" borderId="42" xfId="0" applyNumberFormat="1" applyFont="1" applyBorder="1" applyAlignment="1">
      <alignment/>
    </xf>
    <xf numFmtId="0" fontId="7" fillId="36" borderId="31" xfId="0" applyFont="1" applyFill="1" applyBorder="1" applyAlignment="1">
      <alignment/>
    </xf>
    <xf numFmtId="0" fontId="7" fillId="36" borderId="31" xfId="0" applyFont="1" applyFill="1" applyBorder="1" applyAlignment="1">
      <alignment horizontal="center"/>
    </xf>
    <xf numFmtId="4" fontId="7" fillId="36" borderId="31" xfId="0" applyNumberFormat="1" applyFont="1" applyFill="1" applyBorder="1" applyAlignment="1">
      <alignment/>
    </xf>
    <xf numFmtId="0" fontId="7" fillId="0" borderId="51" xfId="0" applyFont="1" applyBorder="1" applyAlignment="1">
      <alignment/>
    </xf>
    <xf numFmtId="4" fontId="8" fillId="0" borderId="4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7" fillId="0" borderId="56" xfId="0" applyFont="1" applyBorder="1" applyAlignment="1">
      <alignment/>
    </xf>
    <xf numFmtId="0" fontId="8" fillId="0" borderId="39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4" fontId="7" fillId="0" borderId="55" xfId="0" applyNumberFormat="1" applyFont="1" applyBorder="1" applyAlignment="1">
      <alignment/>
    </xf>
    <xf numFmtId="0" fontId="7" fillId="0" borderId="39" xfId="0" applyFont="1" applyBorder="1" applyAlignment="1">
      <alignment horizontal="left"/>
    </xf>
    <xf numFmtId="4" fontId="7" fillId="0" borderId="57" xfId="0" applyNumberFormat="1" applyFont="1" applyBorder="1" applyAlignment="1">
      <alignment horizontal="center"/>
    </xf>
    <xf numFmtId="0" fontId="7" fillId="0" borderId="58" xfId="0" applyFont="1" applyBorder="1" applyAlignment="1">
      <alignment/>
    </xf>
    <xf numFmtId="0" fontId="7" fillId="0" borderId="42" xfId="0" applyFont="1" applyBorder="1" applyAlignment="1">
      <alignment wrapText="1"/>
    </xf>
    <xf numFmtId="4" fontId="7" fillId="0" borderId="59" xfId="0" applyNumberFormat="1" applyFont="1" applyBorder="1" applyAlignment="1">
      <alignment/>
    </xf>
    <xf numFmtId="4" fontId="7" fillId="0" borderId="57" xfId="0" applyNumberFormat="1" applyFont="1" applyBorder="1" applyAlignment="1">
      <alignment/>
    </xf>
    <xf numFmtId="0" fontId="7" fillId="0" borderId="60" xfId="0" applyFont="1" applyBorder="1" applyAlignment="1">
      <alignment/>
    </xf>
    <xf numFmtId="4" fontId="7" fillId="0" borderId="61" xfId="0" applyNumberFormat="1" applyFont="1" applyBorder="1" applyAlignment="1">
      <alignment/>
    </xf>
    <xf numFmtId="0" fontId="7" fillId="0" borderId="42" xfId="0" applyFont="1" applyBorder="1" applyAlignment="1">
      <alignment horizontal="left"/>
    </xf>
    <xf numFmtId="4" fontId="7" fillId="0" borderId="59" xfId="0" applyNumberFormat="1" applyFont="1" applyBorder="1" applyAlignment="1">
      <alignment horizontal="center"/>
    </xf>
    <xf numFmtId="4" fontId="7" fillId="0" borderId="61" xfId="0" applyNumberFormat="1" applyFont="1" applyBorder="1" applyAlignment="1">
      <alignment horizontal="center"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4" fontId="7" fillId="0" borderId="65" xfId="0" applyNumberFormat="1" applyFont="1" applyBorder="1" applyAlignment="1">
      <alignment/>
    </xf>
    <xf numFmtId="0" fontId="7" fillId="0" borderId="66" xfId="0" applyFont="1" applyBorder="1" applyAlignment="1">
      <alignment/>
    </xf>
    <xf numFmtId="4" fontId="7" fillId="0" borderId="57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/>
    </xf>
    <xf numFmtId="0" fontId="7" fillId="0" borderId="39" xfId="0" applyFont="1" applyBorder="1" applyAlignment="1">
      <alignment wrapText="1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46" xfId="0" applyFont="1" applyBorder="1" applyAlignment="1">
      <alignment/>
    </xf>
    <xf numFmtId="0" fontId="8" fillId="0" borderId="4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0" xfId="0" applyFont="1" applyAlignment="1">
      <alignment horizontal="left"/>
    </xf>
    <xf numFmtId="4" fontId="7" fillId="0" borderId="42" xfId="0" applyNumberFormat="1" applyFont="1" applyBorder="1" applyAlignment="1">
      <alignment horizontal="center"/>
    </xf>
    <xf numFmtId="4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8" fillId="0" borderId="68" xfId="0" applyFont="1" applyBorder="1" applyAlignment="1">
      <alignment/>
    </xf>
    <xf numFmtId="0" fontId="8" fillId="0" borderId="69" xfId="0" applyFont="1" applyBorder="1" applyAlignment="1">
      <alignment/>
    </xf>
    <xf numFmtId="0" fontId="8" fillId="0" borderId="70" xfId="0" applyFont="1" applyBorder="1" applyAlignment="1">
      <alignment/>
    </xf>
    <xf numFmtId="4" fontId="7" fillId="0" borderId="71" xfId="0" applyNumberFormat="1" applyFont="1" applyBorder="1" applyAlignment="1">
      <alignment/>
    </xf>
    <xf numFmtId="4" fontId="7" fillId="0" borderId="70" xfId="0" applyNumberFormat="1" applyFont="1" applyBorder="1" applyAlignment="1">
      <alignment/>
    </xf>
    <xf numFmtId="0" fontId="7" fillId="0" borderId="70" xfId="0" applyFont="1" applyBorder="1" applyAlignment="1">
      <alignment/>
    </xf>
    <xf numFmtId="0" fontId="8" fillId="37" borderId="72" xfId="0" applyFont="1" applyFill="1" applyBorder="1" applyAlignment="1">
      <alignment/>
    </xf>
    <xf numFmtId="0" fontId="8" fillId="37" borderId="69" xfId="0" applyFont="1" applyFill="1" applyBorder="1" applyAlignment="1">
      <alignment/>
    </xf>
    <xf numFmtId="0" fontId="8" fillId="37" borderId="70" xfId="0" applyFont="1" applyFill="1" applyBorder="1" applyAlignment="1">
      <alignment/>
    </xf>
    <xf numFmtId="4" fontId="8" fillId="37" borderId="71" xfId="0" applyNumberFormat="1" applyFont="1" applyFill="1" applyBorder="1" applyAlignment="1">
      <alignment/>
    </xf>
    <xf numFmtId="4" fontId="8" fillId="37" borderId="70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74" xfId="0" applyFont="1" applyBorder="1" applyAlignment="1">
      <alignment/>
    </xf>
    <xf numFmtId="4" fontId="7" fillId="0" borderId="27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7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75" xfId="0" applyFont="1" applyBorder="1" applyAlignment="1">
      <alignment/>
    </xf>
    <xf numFmtId="0" fontId="8" fillId="37" borderId="76" xfId="0" applyFont="1" applyFill="1" applyBorder="1" applyAlignment="1">
      <alignment/>
    </xf>
    <xf numFmtId="0" fontId="8" fillId="37" borderId="69" xfId="0" applyFont="1" applyFill="1" applyBorder="1" applyAlignment="1">
      <alignment/>
    </xf>
    <xf numFmtId="0" fontId="8" fillId="37" borderId="77" xfId="0" applyFont="1" applyFill="1" applyBorder="1" applyAlignment="1">
      <alignment/>
    </xf>
    <xf numFmtId="2" fontId="7" fillId="37" borderId="70" xfId="0" applyNumberFormat="1" applyFont="1" applyFill="1" applyBorder="1" applyAlignment="1">
      <alignment/>
    </xf>
    <xf numFmtId="2" fontId="7" fillId="0" borderId="27" xfId="0" applyNumberFormat="1" applyFont="1" applyBorder="1" applyAlignment="1">
      <alignment/>
    </xf>
    <xf numFmtId="0" fontId="7" fillId="0" borderId="78" xfId="0" applyFont="1" applyBorder="1" applyAlignment="1">
      <alignment/>
    </xf>
    <xf numFmtId="4" fontId="8" fillId="0" borderId="32" xfId="0" applyNumberFormat="1" applyFont="1" applyBorder="1" applyAlignment="1">
      <alignment/>
    </xf>
    <xf numFmtId="4" fontId="7" fillId="0" borderId="79" xfId="0" applyNumberFormat="1" applyFont="1" applyBorder="1" applyAlignment="1">
      <alignment/>
    </xf>
    <xf numFmtId="4" fontId="7" fillId="0" borderId="80" xfId="0" applyNumberFormat="1" applyFont="1" applyBorder="1" applyAlignment="1">
      <alignment/>
    </xf>
    <xf numFmtId="2" fontId="7" fillId="0" borderId="80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0" fontId="8" fillId="37" borderId="77" xfId="0" applyFont="1" applyFill="1" applyBorder="1" applyAlignment="1">
      <alignment/>
    </xf>
    <xf numFmtId="0" fontId="7" fillId="0" borderId="81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82" xfId="0" applyNumberFormat="1" applyFont="1" applyBorder="1" applyAlignment="1">
      <alignment/>
    </xf>
    <xf numFmtId="2" fontId="7" fillId="0" borderId="82" xfId="0" applyNumberFormat="1" applyFont="1" applyBorder="1" applyAlignment="1">
      <alignment/>
    </xf>
    <xf numFmtId="4" fontId="7" fillId="0" borderId="83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8" fillId="37" borderId="76" xfId="0" applyFont="1" applyFill="1" applyBorder="1" applyAlignment="1">
      <alignment/>
    </xf>
    <xf numFmtId="4" fontId="7" fillId="37" borderId="70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8" fillId="0" borderId="82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84" xfId="0" applyNumberFormat="1" applyFont="1" applyFill="1" applyBorder="1" applyAlignment="1">
      <alignment/>
    </xf>
    <xf numFmtId="2" fontId="7" fillId="0" borderId="84" xfId="0" applyNumberFormat="1" applyFont="1" applyFill="1" applyBorder="1" applyAlignment="1">
      <alignment/>
    </xf>
    <xf numFmtId="0" fontId="7" fillId="0" borderId="73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8" fillId="0" borderId="6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4" fontId="8" fillId="0" borderId="17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26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 vertical="center"/>
    </xf>
    <xf numFmtId="0" fontId="13" fillId="0" borderId="17" xfId="0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83" xfId="42" applyFont="1" applyBorder="1" applyAlignment="1">
      <alignment/>
    </xf>
    <xf numFmtId="0" fontId="0" fillId="0" borderId="17" xfId="0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83" xfId="42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7" xfId="0" applyFont="1" applyFill="1" applyBorder="1" applyAlignment="1">
      <alignment wrapText="1"/>
    </xf>
    <xf numFmtId="0" fontId="13" fillId="0" borderId="85" xfId="0" applyFont="1" applyBorder="1" applyAlignment="1">
      <alignment/>
    </xf>
    <xf numFmtId="0" fontId="0" fillId="0" borderId="83" xfId="0" applyBorder="1" applyAlignment="1">
      <alignment/>
    </xf>
    <xf numFmtId="0" fontId="8" fillId="0" borderId="8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" fontId="8" fillId="0" borderId="18" xfId="0" applyNumberFormat="1" applyFont="1" applyBorder="1" applyAlignment="1">
      <alignment horizontal="left" vertical="center"/>
    </xf>
    <xf numFmtId="4" fontId="8" fillId="0" borderId="19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left" vertical="center"/>
    </xf>
    <xf numFmtId="4" fontId="7" fillId="0" borderId="15" xfId="0" applyNumberFormat="1" applyFont="1" applyBorder="1" applyAlignment="1">
      <alignment horizontal="left" vertical="center"/>
    </xf>
    <xf numFmtId="0" fontId="7" fillId="0" borderId="87" xfId="0" applyFont="1" applyBorder="1" applyAlignment="1">
      <alignment horizontal="left" vertical="center"/>
    </xf>
    <xf numFmtId="0" fontId="7" fillId="0" borderId="88" xfId="0" applyFont="1" applyBorder="1" applyAlignment="1">
      <alignment horizontal="left" vertical="center"/>
    </xf>
    <xf numFmtId="0" fontId="8" fillId="0" borderId="89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4" fontId="7" fillId="0" borderId="89" xfId="0" applyNumberFormat="1" applyFont="1" applyBorder="1" applyAlignment="1">
      <alignment horizontal="left" vertical="center"/>
    </xf>
    <xf numFmtId="4" fontId="7" fillId="0" borderId="91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9" xfId="0" applyFont="1" applyBorder="1" applyAlignment="1">
      <alignment wrapText="1"/>
    </xf>
    <xf numFmtId="0" fontId="8" fillId="0" borderId="29" xfId="0" applyFont="1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9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3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29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8" fillId="0" borderId="31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75" xfId="0" applyFont="1" applyBorder="1" applyAlignment="1">
      <alignment horizontal="right" vertical="center"/>
    </xf>
    <xf numFmtId="0" fontId="13" fillId="0" borderId="82" xfId="0" applyFont="1" applyBorder="1" applyAlignment="1">
      <alignment horizontal="right" vertical="center"/>
    </xf>
    <xf numFmtId="0" fontId="13" fillId="0" borderId="74" xfId="0" applyFont="1" applyBorder="1" applyAlignment="1">
      <alignment horizontal="right" vertical="center"/>
    </xf>
    <xf numFmtId="0" fontId="13" fillId="0" borderId="9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8" fillId="0" borderId="93" xfId="0" applyFont="1" applyBorder="1" applyAlignment="1">
      <alignment horizontal="justify" vertical="top" wrapText="1"/>
    </xf>
    <xf numFmtId="0" fontId="8" fillId="0" borderId="71" xfId="0" applyFont="1" applyBorder="1" applyAlignment="1">
      <alignment horizontal="justify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94" xfId="0" applyFont="1" applyBorder="1" applyAlignment="1">
      <alignment horizontal="center" vertical="top" wrapText="1"/>
    </xf>
    <xf numFmtId="0" fontId="7" fillId="0" borderId="95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7" fillId="0" borderId="22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140625" defaultRowHeight="12.75"/>
  <cols>
    <col min="1" max="1" width="4.7109375" style="0" customWidth="1"/>
    <col min="2" max="2" width="33.28125" style="0" customWidth="1"/>
    <col min="3" max="3" width="19.140625" style="0" customWidth="1"/>
    <col min="4" max="4" width="19.00390625" style="0" customWidth="1"/>
    <col min="5" max="5" width="5.28125" style="0" customWidth="1"/>
    <col min="6" max="6" width="33.421875" style="0" customWidth="1"/>
    <col min="7" max="8" width="19.00390625" style="0" customWidth="1"/>
  </cols>
  <sheetData>
    <row r="1" spans="1:8" ht="13.5" thickBot="1">
      <c r="A1" s="1"/>
      <c r="B1" s="2"/>
      <c r="C1" s="3"/>
      <c r="D1" s="3"/>
      <c r="E1" s="1"/>
      <c r="F1" s="2"/>
      <c r="G1" s="3"/>
      <c r="H1" s="3"/>
    </row>
    <row r="2" spans="1:8" ht="21" customHeight="1" thickTop="1">
      <c r="A2" s="315" t="s">
        <v>74</v>
      </c>
      <c r="B2" s="316"/>
      <c r="C2" s="316"/>
      <c r="D2" s="317" t="s">
        <v>0</v>
      </c>
      <c r="E2" s="318"/>
      <c r="F2" s="319"/>
      <c r="G2" s="320" t="s">
        <v>1</v>
      </c>
      <c r="H2" s="321"/>
    </row>
    <row r="3" spans="1:8" ht="18.75" customHeight="1">
      <c r="A3" s="19"/>
      <c r="B3" s="20"/>
      <c r="C3" s="21"/>
      <c r="D3" s="300"/>
      <c r="E3" s="301"/>
      <c r="F3" s="302"/>
      <c r="G3" s="325" t="s">
        <v>175</v>
      </c>
      <c r="H3" s="326"/>
    </row>
    <row r="4" spans="1:8" ht="29.25" customHeight="1">
      <c r="A4" s="322" t="s">
        <v>3</v>
      </c>
      <c r="B4" s="323"/>
      <c r="C4" s="324"/>
      <c r="D4" s="300" t="s">
        <v>150</v>
      </c>
      <c r="E4" s="301"/>
      <c r="F4" s="302"/>
      <c r="G4" s="327"/>
      <c r="H4" s="328"/>
    </row>
    <row r="5" spans="1:8" ht="15" hidden="1">
      <c r="A5" s="305"/>
      <c r="B5" s="306"/>
      <c r="C5" s="306"/>
      <c r="D5" s="300"/>
      <c r="E5" s="301"/>
      <c r="F5" s="302"/>
      <c r="G5" s="22"/>
      <c r="H5" s="23"/>
    </row>
    <row r="6" spans="1:8" ht="15" hidden="1">
      <c r="A6" s="307"/>
      <c r="B6" s="308"/>
      <c r="C6" s="24"/>
      <c r="D6" s="300" t="s">
        <v>2</v>
      </c>
      <c r="E6" s="301"/>
      <c r="F6" s="302"/>
      <c r="G6" s="309"/>
      <c r="H6" s="310"/>
    </row>
    <row r="7" spans="1:8" ht="15" hidden="1">
      <c r="A7" s="311" t="s">
        <v>3</v>
      </c>
      <c r="B7" s="312"/>
      <c r="C7" s="27"/>
      <c r="D7" s="300"/>
      <c r="E7" s="301"/>
      <c r="F7" s="302"/>
      <c r="G7" s="313" t="s">
        <v>4</v>
      </c>
      <c r="H7" s="314"/>
    </row>
    <row r="8" spans="1:8" ht="15" hidden="1">
      <c r="A8" s="25"/>
      <c r="B8" s="26"/>
      <c r="C8" s="27"/>
      <c r="D8" s="300" t="s">
        <v>5</v>
      </c>
      <c r="E8" s="301"/>
      <c r="F8" s="302"/>
      <c r="G8" s="28"/>
      <c r="H8" s="29"/>
    </row>
    <row r="9" spans="1:8" ht="15" hidden="1">
      <c r="A9" s="25"/>
      <c r="B9" s="30">
        <v>472071715</v>
      </c>
      <c r="C9" s="27"/>
      <c r="D9" s="18"/>
      <c r="E9" s="16"/>
      <c r="F9" s="17"/>
      <c r="G9" s="28"/>
      <c r="H9" s="29"/>
    </row>
    <row r="10" spans="1:8" ht="15" hidden="1">
      <c r="A10" s="25"/>
      <c r="B10" s="26"/>
      <c r="C10" s="27"/>
      <c r="D10" s="300"/>
      <c r="E10" s="301"/>
      <c r="F10" s="302"/>
      <c r="G10" s="28"/>
      <c r="H10" s="29"/>
    </row>
    <row r="11" spans="1:8" ht="15" hidden="1">
      <c r="A11" s="31"/>
      <c r="B11" s="32"/>
      <c r="C11" s="33"/>
      <c r="D11" s="34"/>
      <c r="E11" s="35"/>
      <c r="F11" s="36"/>
      <c r="G11" s="34"/>
      <c r="H11" s="37"/>
    </row>
    <row r="12" spans="1:8" ht="52.5" customHeight="1">
      <c r="A12" s="303" t="s">
        <v>6</v>
      </c>
      <c r="B12" s="304"/>
      <c r="C12" s="39" t="s">
        <v>541</v>
      </c>
      <c r="D12" s="39" t="s">
        <v>556</v>
      </c>
      <c r="E12" s="304" t="s">
        <v>7</v>
      </c>
      <c r="F12" s="304"/>
      <c r="G12" s="39" t="s">
        <v>541</v>
      </c>
      <c r="H12" s="39" t="s">
        <v>556</v>
      </c>
    </row>
    <row r="13" spans="1:8" ht="15">
      <c r="A13" s="40" t="s">
        <v>8</v>
      </c>
      <c r="B13" s="41" t="s">
        <v>9</v>
      </c>
      <c r="C13" s="42">
        <f>SUM(C14+C19+C28+C32+C52)</f>
        <v>0</v>
      </c>
      <c r="D13" s="42">
        <f>SUM(D14+D19+D28+D32+D52)</f>
        <v>0</v>
      </c>
      <c r="E13" s="43" t="s">
        <v>8</v>
      </c>
      <c r="F13" s="41" t="s">
        <v>84</v>
      </c>
      <c r="G13" s="42">
        <f>SUM(G14+G15+G17+G19+G22+G23+G24)</f>
        <v>0</v>
      </c>
      <c r="H13" s="42">
        <f>SUM(H14+H15+H17+H19+H22+H23+H24)</f>
        <v>0</v>
      </c>
    </row>
    <row r="14" spans="1:8" ht="15">
      <c r="A14" s="44" t="s">
        <v>10</v>
      </c>
      <c r="B14" s="45" t="s">
        <v>11</v>
      </c>
      <c r="C14" s="46">
        <f>SUM(C15:C18)</f>
        <v>0</v>
      </c>
      <c r="D14" s="46">
        <f>SUM(D15:D18)</f>
        <v>0</v>
      </c>
      <c r="E14" s="47" t="s">
        <v>10</v>
      </c>
      <c r="F14" s="45" t="s">
        <v>85</v>
      </c>
      <c r="G14" s="46">
        <v>0</v>
      </c>
      <c r="H14" s="46">
        <v>0</v>
      </c>
    </row>
    <row r="15" spans="1:8" ht="30">
      <c r="A15" s="48" t="s">
        <v>14</v>
      </c>
      <c r="B15" s="49" t="s">
        <v>75</v>
      </c>
      <c r="C15" s="50"/>
      <c r="D15" s="50"/>
      <c r="E15" s="47" t="s">
        <v>12</v>
      </c>
      <c r="F15" s="45" t="s">
        <v>413</v>
      </c>
      <c r="G15" s="46">
        <v>0</v>
      </c>
      <c r="H15" s="46">
        <v>0</v>
      </c>
    </row>
    <row r="16" spans="1:8" ht="45">
      <c r="A16" s="48" t="s">
        <v>34</v>
      </c>
      <c r="B16" s="49" t="s">
        <v>76</v>
      </c>
      <c r="C16" s="50"/>
      <c r="D16" s="50"/>
      <c r="E16" s="51"/>
      <c r="F16" s="52" t="s">
        <v>450</v>
      </c>
      <c r="G16" s="53"/>
      <c r="H16" s="53"/>
    </row>
    <row r="17" spans="1:8" ht="36.75" customHeight="1">
      <c r="A17" s="48" t="s">
        <v>37</v>
      </c>
      <c r="B17" s="49" t="s">
        <v>77</v>
      </c>
      <c r="C17" s="50">
        <v>0</v>
      </c>
      <c r="D17" s="50">
        <v>0</v>
      </c>
      <c r="E17" s="47" t="s">
        <v>16</v>
      </c>
      <c r="F17" s="45" t="s">
        <v>414</v>
      </c>
      <c r="G17" s="46">
        <v>0</v>
      </c>
      <c r="H17" s="46">
        <v>0</v>
      </c>
    </row>
    <row r="18" spans="1:8" ht="30">
      <c r="A18" s="48" t="s">
        <v>52</v>
      </c>
      <c r="B18" s="49" t="s">
        <v>78</v>
      </c>
      <c r="C18" s="50"/>
      <c r="D18" s="50"/>
      <c r="E18" s="51"/>
      <c r="F18" s="52" t="s">
        <v>452</v>
      </c>
      <c r="G18" s="53"/>
      <c r="H18" s="53"/>
    </row>
    <row r="19" spans="1:8" ht="30">
      <c r="A19" s="44" t="s">
        <v>12</v>
      </c>
      <c r="B19" s="45" t="s">
        <v>13</v>
      </c>
      <c r="C19" s="46">
        <f>SUM(C20+C26+C27)</f>
        <v>0</v>
      </c>
      <c r="D19" s="46">
        <f>SUM(D20+D26+D27)</f>
        <v>0</v>
      </c>
      <c r="E19" s="47" t="s">
        <v>19</v>
      </c>
      <c r="F19" s="45" t="s">
        <v>451</v>
      </c>
      <c r="G19" s="46">
        <v>0</v>
      </c>
      <c r="H19" s="46">
        <v>0</v>
      </c>
    </row>
    <row r="20" spans="1:8" ht="30">
      <c r="A20" s="54" t="s">
        <v>14</v>
      </c>
      <c r="B20" s="55" t="s">
        <v>15</v>
      </c>
      <c r="C20" s="56">
        <f>SUM(C21:C25)</f>
        <v>0</v>
      </c>
      <c r="D20" s="56">
        <f>SUM(D21:D25)</f>
        <v>0</v>
      </c>
      <c r="E20" s="51"/>
      <c r="F20" s="52" t="s">
        <v>453</v>
      </c>
      <c r="G20" s="53">
        <v>0</v>
      </c>
      <c r="H20" s="53">
        <v>0</v>
      </c>
    </row>
    <row r="21" spans="1:8" ht="30">
      <c r="A21" s="57" t="s">
        <v>18</v>
      </c>
      <c r="B21" s="58" t="s">
        <v>79</v>
      </c>
      <c r="C21" s="59">
        <v>0</v>
      </c>
      <c r="D21" s="59">
        <v>0</v>
      </c>
      <c r="E21" s="51"/>
      <c r="F21" s="52" t="s">
        <v>454</v>
      </c>
      <c r="G21" s="53">
        <v>0</v>
      </c>
      <c r="H21" s="53">
        <v>0</v>
      </c>
    </row>
    <row r="22" spans="1:8" ht="30">
      <c r="A22" s="57" t="s">
        <v>21</v>
      </c>
      <c r="B22" s="58" t="s">
        <v>22</v>
      </c>
      <c r="C22" s="59">
        <v>0</v>
      </c>
      <c r="D22" s="59">
        <v>0</v>
      </c>
      <c r="E22" s="47" t="s">
        <v>23</v>
      </c>
      <c r="F22" s="45" t="s">
        <v>17</v>
      </c>
      <c r="G22" s="46">
        <v>0</v>
      </c>
      <c r="H22" s="46">
        <v>0</v>
      </c>
    </row>
    <row r="23" spans="1:8" ht="24" customHeight="1">
      <c r="A23" s="57" t="s">
        <v>24</v>
      </c>
      <c r="B23" s="58" t="s">
        <v>25</v>
      </c>
      <c r="C23" s="50">
        <v>0</v>
      </c>
      <c r="D23" s="50">
        <v>0</v>
      </c>
      <c r="E23" s="47" t="s">
        <v>86</v>
      </c>
      <c r="F23" s="45" t="s">
        <v>20</v>
      </c>
      <c r="G23" s="46">
        <v>0</v>
      </c>
      <c r="H23" s="46">
        <v>0</v>
      </c>
    </row>
    <row r="24" spans="1:8" ht="32.25" customHeight="1">
      <c r="A24" s="57" t="s">
        <v>28</v>
      </c>
      <c r="B24" s="58" t="s">
        <v>29</v>
      </c>
      <c r="C24" s="50">
        <v>0</v>
      </c>
      <c r="D24" s="50">
        <v>0</v>
      </c>
      <c r="E24" s="47" t="s">
        <v>87</v>
      </c>
      <c r="F24" s="45" t="s">
        <v>88</v>
      </c>
      <c r="G24" s="46">
        <v>0</v>
      </c>
      <c r="H24" s="46">
        <v>0</v>
      </c>
    </row>
    <row r="25" spans="1:8" ht="30.75" customHeight="1">
      <c r="A25" s="57" t="s">
        <v>31</v>
      </c>
      <c r="B25" s="58" t="s">
        <v>32</v>
      </c>
      <c r="C25" s="50">
        <v>0</v>
      </c>
      <c r="D25" s="50">
        <v>0</v>
      </c>
      <c r="E25" s="43" t="s">
        <v>26</v>
      </c>
      <c r="F25" s="41" t="s">
        <v>27</v>
      </c>
      <c r="G25" s="42">
        <f>SUM(G26+G34+G43+G67)</f>
        <v>0</v>
      </c>
      <c r="H25" s="42">
        <f>SUM(H26+H34+H43+H67)</f>
        <v>0</v>
      </c>
    </row>
    <row r="26" spans="1:8" ht="21" customHeight="1">
      <c r="A26" s="54" t="s">
        <v>34</v>
      </c>
      <c r="B26" s="60" t="s">
        <v>35</v>
      </c>
      <c r="C26" s="50">
        <v>0</v>
      </c>
      <c r="D26" s="50">
        <v>0</v>
      </c>
      <c r="E26" s="47" t="s">
        <v>10</v>
      </c>
      <c r="F26" s="45" t="s">
        <v>30</v>
      </c>
      <c r="G26" s="46">
        <f>SUM(G27+G28+G31)</f>
        <v>0</v>
      </c>
      <c r="H26" s="46">
        <f>SUM(H27+H28+H31)</f>
        <v>0</v>
      </c>
    </row>
    <row r="27" spans="1:8" ht="30">
      <c r="A27" s="54" t="s">
        <v>37</v>
      </c>
      <c r="B27" s="55" t="s">
        <v>433</v>
      </c>
      <c r="C27" s="50">
        <v>0</v>
      </c>
      <c r="D27" s="50">
        <v>0</v>
      </c>
      <c r="E27" s="61" t="s">
        <v>14</v>
      </c>
      <c r="F27" s="49" t="s">
        <v>455</v>
      </c>
      <c r="G27" s="50"/>
      <c r="H27" s="50">
        <v>0</v>
      </c>
    </row>
    <row r="28" spans="1:8" ht="30">
      <c r="A28" s="44" t="s">
        <v>16</v>
      </c>
      <c r="B28" s="45" t="s">
        <v>39</v>
      </c>
      <c r="C28" s="46">
        <f>SUM(C29:C30)</f>
        <v>0</v>
      </c>
      <c r="D28" s="46">
        <f>SUM(D29:D30)</f>
        <v>0</v>
      </c>
      <c r="E28" s="61" t="s">
        <v>34</v>
      </c>
      <c r="F28" s="49" t="s">
        <v>90</v>
      </c>
      <c r="G28" s="50">
        <f>SUM(G29:G30)</f>
        <v>0</v>
      </c>
      <c r="H28" s="50">
        <f>SUM(H29:H30)</f>
        <v>0</v>
      </c>
    </row>
    <row r="29" spans="1:8" ht="15">
      <c r="A29" s="48" t="s">
        <v>14</v>
      </c>
      <c r="B29" s="49" t="s">
        <v>91</v>
      </c>
      <c r="C29" s="50"/>
      <c r="D29" s="50"/>
      <c r="E29" s="51"/>
      <c r="F29" s="62" t="s">
        <v>469</v>
      </c>
      <c r="G29" s="50">
        <v>0</v>
      </c>
      <c r="H29" s="50">
        <v>0</v>
      </c>
    </row>
    <row r="30" spans="1:8" ht="45">
      <c r="A30" s="48" t="s">
        <v>34</v>
      </c>
      <c r="B30" s="49" t="s">
        <v>434</v>
      </c>
      <c r="C30" s="50"/>
      <c r="D30" s="50"/>
      <c r="E30" s="51"/>
      <c r="F30" s="62" t="s">
        <v>470</v>
      </c>
      <c r="G30" s="50">
        <v>0</v>
      </c>
      <c r="H30" s="50">
        <v>0</v>
      </c>
    </row>
    <row r="31" spans="1:8" ht="21.75" customHeight="1">
      <c r="A31" s="48" t="s">
        <v>37</v>
      </c>
      <c r="B31" s="49" t="s">
        <v>464</v>
      </c>
      <c r="C31" s="50"/>
      <c r="D31" s="50"/>
      <c r="E31" s="61" t="s">
        <v>37</v>
      </c>
      <c r="F31" s="49" t="s">
        <v>89</v>
      </c>
      <c r="G31" s="50">
        <f>SUM(G32:G33)</f>
        <v>0</v>
      </c>
      <c r="H31" s="50">
        <f>SUM(H32:H33)</f>
        <v>0</v>
      </c>
    </row>
    <row r="32" spans="1:8" ht="25.5" customHeight="1">
      <c r="A32" s="44" t="s">
        <v>19</v>
      </c>
      <c r="B32" s="63" t="s">
        <v>41</v>
      </c>
      <c r="C32" s="46">
        <f>SUM(C33+C34+C35+C51)</f>
        <v>0</v>
      </c>
      <c r="D32" s="46">
        <f>SUM(D33+D34+D35+D51)</f>
        <v>0</v>
      </c>
      <c r="E32" s="64"/>
      <c r="F32" s="62" t="s">
        <v>461</v>
      </c>
      <c r="G32" s="65"/>
      <c r="H32" s="65"/>
    </row>
    <row r="33" spans="1:8" ht="15">
      <c r="A33" s="48" t="s">
        <v>14</v>
      </c>
      <c r="B33" s="66" t="s">
        <v>80</v>
      </c>
      <c r="C33" s="50"/>
      <c r="D33" s="50"/>
      <c r="E33" s="64"/>
      <c r="F33" s="62" t="s">
        <v>462</v>
      </c>
      <c r="G33" s="65">
        <v>0</v>
      </c>
      <c r="H33" s="65">
        <v>0</v>
      </c>
    </row>
    <row r="34" spans="1:8" ht="15">
      <c r="A34" s="48" t="s">
        <v>34</v>
      </c>
      <c r="B34" s="66" t="s">
        <v>11</v>
      </c>
      <c r="C34" s="50"/>
      <c r="D34" s="50"/>
      <c r="E34" s="47" t="s">
        <v>12</v>
      </c>
      <c r="F34" s="45" t="s">
        <v>33</v>
      </c>
      <c r="G34" s="46">
        <f>SUM(G35+G36+G37)</f>
        <v>0</v>
      </c>
      <c r="H34" s="46">
        <f>SUM(H35+H36+H37)</f>
        <v>0</v>
      </c>
    </row>
    <row r="35" spans="1:8" ht="21.75" customHeight="1">
      <c r="A35" s="48" t="s">
        <v>37</v>
      </c>
      <c r="B35" s="66" t="s">
        <v>81</v>
      </c>
      <c r="C35" s="50">
        <f>SUM(C36+C41+C46)</f>
        <v>0</v>
      </c>
      <c r="D35" s="50">
        <f>SUM(D36+D41+D46)</f>
        <v>0</v>
      </c>
      <c r="E35" s="61" t="s">
        <v>14</v>
      </c>
      <c r="F35" s="49" t="s">
        <v>38</v>
      </c>
      <c r="G35" s="65">
        <v>0</v>
      </c>
      <c r="H35" s="65">
        <v>0</v>
      </c>
    </row>
    <row r="36" spans="1:8" ht="45">
      <c r="A36" s="67" t="s">
        <v>18</v>
      </c>
      <c r="B36" s="66" t="s">
        <v>67</v>
      </c>
      <c r="C36" s="50">
        <f>SUM(C37:C40)</f>
        <v>0</v>
      </c>
      <c r="D36" s="50">
        <f>SUM(D37:D40)</f>
        <v>0</v>
      </c>
      <c r="E36" s="61" t="s">
        <v>34</v>
      </c>
      <c r="F36" s="49" t="s">
        <v>456</v>
      </c>
      <c r="G36" s="65">
        <v>0</v>
      </c>
      <c r="H36" s="65">
        <v>0</v>
      </c>
    </row>
    <row r="37" spans="1:8" ht="15">
      <c r="A37" s="48"/>
      <c r="B37" s="66" t="s">
        <v>436</v>
      </c>
      <c r="C37" s="50"/>
      <c r="D37" s="50"/>
      <c r="E37" s="68" t="s">
        <v>37</v>
      </c>
      <c r="F37" s="69" t="s">
        <v>40</v>
      </c>
      <c r="G37" s="46">
        <f>SUM(G38+G39+G40+G41+G42)</f>
        <v>0</v>
      </c>
      <c r="H37" s="46">
        <f>SUM(H38+H39+H40+H41+H42)</f>
        <v>0</v>
      </c>
    </row>
    <row r="38" spans="1:8" ht="24" customHeight="1">
      <c r="A38" s="48"/>
      <c r="B38" s="66" t="s">
        <v>437</v>
      </c>
      <c r="C38" s="50"/>
      <c r="D38" s="50"/>
      <c r="E38" s="68" t="s">
        <v>18</v>
      </c>
      <c r="F38" s="69" t="s">
        <v>42</v>
      </c>
      <c r="G38" s="70">
        <v>0</v>
      </c>
      <c r="H38" s="70">
        <v>0</v>
      </c>
    </row>
    <row r="39" spans="1:8" ht="30">
      <c r="A39" s="48"/>
      <c r="B39" s="66" t="s">
        <v>438</v>
      </c>
      <c r="C39" s="50"/>
      <c r="D39" s="50"/>
      <c r="E39" s="68" t="s">
        <v>21</v>
      </c>
      <c r="F39" s="69" t="s">
        <v>44</v>
      </c>
      <c r="G39" s="70"/>
      <c r="H39" s="70"/>
    </row>
    <row r="40" spans="1:8" ht="30">
      <c r="A40" s="67"/>
      <c r="B40" s="66" t="s">
        <v>439</v>
      </c>
      <c r="C40" s="50"/>
      <c r="D40" s="50"/>
      <c r="E40" s="68" t="s">
        <v>24</v>
      </c>
      <c r="F40" s="69" t="s">
        <v>93</v>
      </c>
      <c r="G40" s="70"/>
      <c r="H40" s="70"/>
    </row>
    <row r="41" spans="1:8" ht="45">
      <c r="A41" s="67" t="s">
        <v>21</v>
      </c>
      <c r="B41" s="66" t="s">
        <v>435</v>
      </c>
      <c r="C41" s="50">
        <f>SUM(C42:C45)</f>
        <v>0</v>
      </c>
      <c r="D41" s="50">
        <f>SUM(D42:D45)</f>
        <v>0</v>
      </c>
      <c r="E41" s="68" t="s">
        <v>28</v>
      </c>
      <c r="F41" s="69" t="s">
        <v>457</v>
      </c>
      <c r="G41" s="70"/>
      <c r="H41" s="70"/>
    </row>
    <row r="42" spans="1:8" ht="15">
      <c r="A42" s="48"/>
      <c r="B42" s="66" t="s">
        <v>440</v>
      </c>
      <c r="C42" s="50"/>
      <c r="D42" s="50"/>
      <c r="E42" s="71" t="s">
        <v>31</v>
      </c>
      <c r="F42" s="52" t="s">
        <v>58</v>
      </c>
      <c r="G42" s="65"/>
      <c r="H42" s="65"/>
    </row>
    <row r="43" spans="1:8" ht="29.25" customHeight="1">
      <c r="A43" s="48"/>
      <c r="B43" s="66" t="s">
        <v>437</v>
      </c>
      <c r="C43" s="50"/>
      <c r="D43" s="50"/>
      <c r="E43" s="47" t="s">
        <v>16</v>
      </c>
      <c r="F43" s="45" t="s">
        <v>36</v>
      </c>
      <c r="G43" s="72">
        <f>SUM(G44+G49+G54+G66)</f>
        <v>0</v>
      </c>
      <c r="H43" s="72">
        <f>SUM(H44+H49+H54+H66)</f>
        <v>0</v>
      </c>
    </row>
    <row r="44" spans="1:8" ht="27" customHeight="1">
      <c r="A44" s="48"/>
      <c r="B44" s="66" t="s">
        <v>438</v>
      </c>
      <c r="C44" s="50"/>
      <c r="D44" s="50"/>
      <c r="E44" s="73" t="s">
        <v>14</v>
      </c>
      <c r="F44" s="58" t="s">
        <v>458</v>
      </c>
      <c r="G44" s="70">
        <f>SUM(G45+G48)</f>
        <v>0</v>
      </c>
      <c r="H44" s="70">
        <f>SUM(H45+H48)</f>
        <v>0</v>
      </c>
    </row>
    <row r="45" spans="1:8" ht="30">
      <c r="A45" s="48"/>
      <c r="B45" s="66" t="s">
        <v>439</v>
      </c>
      <c r="C45" s="50"/>
      <c r="D45" s="50"/>
      <c r="E45" s="68" t="s">
        <v>18</v>
      </c>
      <c r="F45" s="69" t="s">
        <v>94</v>
      </c>
      <c r="G45" s="70">
        <f>SUM(G46+G47)</f>
        <v>0</v>
      </c>
      <c r="H45" s="70">
        <f>SUM(H46+H47)</f>
        <v>0</v>
      </c>
    </row>
    <row r="46" spans="1:8" ht="21.75" customHeight="1">
      <c r="A46" s="67" t="s">
        <v>24</v>
      </c>
      <c r="B46" s="66" t="s">
        <v>68</v>
      </c>
      <c r="C46" s="50">
        <f>SUM(C47:C50)</f>
        <v>0</v>
      </c>
      <c r="D46" s="50">
        <f>SUM(D47:D50)</f>
        <v>0</v>
      </c>
      <c r="E46" s="73"/>
      <c r="F46" s="69" t="s">
        <v>459</v>
      </c>
      <c r="G46" s="70"/>
      <c r="H46" s="70"/>
    </row>
    <row r="47" spans="1:8" ht="15">
      <c r="A47" s="48"/>
      <c r="B47" s="66" t="s">
        <v>440</v>
      </c>
      <c r="C47" s="50"/>
      <c r="D47" s="50"/>
      <c r="E47" s="73"/>
      <c r="F47" s="62" t="s">
        <v>444</v>
      </c>
      <c r="G47" s="70"/>
      <c r="H47" s="70"/>
    </row>
    <row r="48" spans="1:8" ht="15">
      <c r="A48" s="48"/>
      <c r="B48" s="66" t="s">
        <v>437</v>
      </c>
      <c r="C48" s="50"/>
      <c r="D48" s="50"/>
      <c r="E48" s="68" t="s">
        <v>21</v>
      </c>
      <c r="F48" s="69" t="s">
        <v>58</v>
      </c>
      <c r="G48" s="70"/>
      <c r="H48" s="70"/>
    </row>
    <row r="49" spans="1:8" ht="45">
      <c r="A49" s="48"/>
      <c r="B49" s="66" t="s">
        <v>438</v>
      </c>
      <c r="C49" s="50"/>
      <c r="D49" s="50"/>
      <c r="E49" s="73" t="s">
        <v>34</v>
      </c>
      <c r="F49" s="58" t="s">
        <v>460</v>
      </c>
      <c r="G49" s="70">
        <f>SUM(G50+G53)</f>
        <v>0</v>
      </c>
      <c r="H49" s="70">
        <f>SUM(H50+H53)</f>
        <v>0</v>
      </c>
    </row>
    <row r="50" spans="1:8" ht="30">
      <c r="A50" s="67"/>
      <c r="B50" s="66" t="s">
        <v>439</v>
      </c>
      <c r="C50" s="50"/>
      <c r="D50" s="50"/>
      <c r="E50" s="68" t="s">
        <v>18</v>
      </c>
      <c r="F50" s="69" t="s">
        <v>467</v>
      </c>
      <c r="G50" s="70"/>
      <c r="H50" s="70"/>
    </row>
    <row r="51" spans="1:8" ht="44.25" customHeight="1">
      <c r="A51" s="48" t="s">
        <v>52</v>
      </c>
      <c r="B51" s="66" t="s">
        <v>465</v>
      </c>
      <c r="C51" s="50"/>
      <c r="D51" s="50"/>
      <c r="E51" s="68"/>
      <c r="F51" s="69" t="s">
        <v>459</v>
      </c>
      <c r="G51" s="70"/>
      <c r="H51" s="70"/>
    </row>
    <row r="52" spans="1:8" ht="30">
      <c r="A52" s="44" t="s">
        <v>23</v>
      </c>
      <c r="B52" s="63" t="s">
        <v>43</v>
      </c>
      <c r="C52" s="46">
        <f>SUM(C53:C54)</f>
        <v>0</v>
      </c>
      <c r="D52" s="46">
        <f>SUM(D53:D54)</f>
        <v>0</v>
      </c>
      <c r="E52" s="68"/>
      <c r="F52" s="62" t="s">
        <v>444</v>
      </c>
      <c r="G52" s="70"/>
      <c r="H52" s="70"/>
    </row>
    <row r="53" spans="1:8" ht="30">
      <c r="A53" s="48" t="s">
        <v>14</v>
      </c>
      <c r="B53" s="66" t="s">
        <v>82</v>
      </c>
      <c r="C53" s="50"/>
      <c r="D53" s="50">
        <v>0</v>
      </c>
      <c r="E53" s="68" t="s">
        <v>21</v>
      </c>
      <c r="F53" s="69" t="s">
        <v>58</v>
      </c>
      <c r="G53" s="70"/>
      <c r="H53" s="70"/>
    </row>
    <row r="54" spans="1:8" ht="30">
      <c r="A54" s="48" t="s">
        <v>34</v>
      </c>
      <c r="B54" s="66" t="s">
        <v>97</v>
      </c>
      <c r="C54" s="50">
        <v>0</v>
      </c>
      <c r="D54" s="50">
        <v>0</v>
      </c>
      <c r="E54" s="47" t="s">
        <v>37</v>
      </c>
      <c r="F54" s="45" t="s">
        <v>463</v>
      </c>
      <c r="G54" s="46">
        <f>SUM(G55+G56+G57+G58+G61+G62+G63+G64+G65)</f>
        <v>0</v>
      </c>
      <c r="H54" s="46">
        <f>SUM(H55+H56+H57+H58+H61+H62+H63+H64+H65)</f>
        <v>0</v>
      </c>
    </row>
    <row r="55" spans="1:8" ht="31.5" customHeight="1">
      <c r="A55" s="40" t="s">
        <v>26</v>
      </c>
      <c r="B55" s="41" t="s">
        <v>45</v>
      </c>
      <c r="C55" s="42">
        <f>SUM(C56+C62+C80+C97)</f>
        <v>0</v>
      </c>
      <c r="D55" s="42">
        <f>SUM(D56+D62+D80+D97)</f>
        <v>0</v>
      </c>
      <c r="E55" s="68" t="s">
        <v>18</v>
      </c>
      <c r="F55" s="69" t="s">
        <v>42</v>
      </c>
      <c r="G55" s="74">
        <v>0</v>
      </c>
      <c r="H55" s="74">
        <v>0</v>
      </c>
    </row>
    <row r="56" spans="1:8" ht="30">
      <c r="A56" s="44" t="s">
        <v>10</v>
      </c>
      <c r="B56" s="45" t="s">
        <v>46</v>
      </c>
      <c r="C56" s="46">
        <f>SUM(C57:C61)</f>
        <v>0</v>
      </c>
      <c r="D56" s="46">
        <f>SUM(D57:D61)</f>
        <v>0</v>
      </c>
      <c r="E56" s="68" t="s">
        <v>21</v>
      </c>
      <c r="F56" s="69" t="s">
        <v>44</v>
      </c>
      <c r="G56" s="74"/>
      <c r="H56" s="74"/>
    </row>
    <row r="57" spans="1:8" ht="21.75" customHeight="1">
      <c r="A57" s="75" t="s">
        <v>14</v>
      </c>
      <c r="B57" s="58" t="s">
        <v>47</v>
      </c>
      <c r="C57" s="50">
        <v>0</v>
      </c>
      <c r="D57" s="50">
        <v>0</v>
      </c>
      <c r="E57" s="68" t="s">
        <v>24</v>
      </c>
      <c r="F57" s="69" t="s">
        <v>92</v>
      </c>
      <c r="G57" s="74"/>
      <c r="H57" s="74">
        <v>0</v>
      </c>
    </row>
    <row r="58" spans="1:8" ht="28.5" customHeight="1">
      <c r="A58" s="75" t="s">
        <v>34</v>
      </c>
      <c r="B58" s="58" t="s">
        <v>48</v>
      </c>
      <c r="C58" s="50"/>
      <c r="D58" s="50"/>
      <c r="E58" s="68" t="s">
        <v>28</v>
      </c>
      <c r="F58" s="69" t="s">
        <v>94</v>
      </c>
      <c r="G58" s="74">
        <v>0</v>
      </c>
      <c r="H58" s="74">
        <f>SUM(H59:H60)</f>
        <v>0</v>
      </c>
    </row>
    <row r="59" spans="1:8" ht="28.5" customHeight="1">
      <c r="A59" s="75" t="s">
        <v>37</v>
      </c>
      <c r="B59" s="58" t="s">
        <v>50</v>
      </c>
      <c r="C59" s="50"/>
      <c r="D59" s="50"/>
      <c r="E59" s="68"/>
      <c r="F59" s="69" t="s">
        <v>443</v>
      </c>
      <c r="G59" s="74">
        <v>0</v>
      </c>
      <c r="H59" s="74">
        <v>0</v>
      </c>
    </row>
    <row r="60" spans="1:8" ht="35.25" customHeight="1">
      <c r="A60" s="75" t="s">
        <v>52</v>
      </c>
      <c r="B60" s="58" t="s">
        <v>53</v>
      </c>
      <c r="C60" s="50">
        <v>0</v>
      </c>
      <c r="D60" s="50">
        <v>0</v>
      </c>
      <c r="E60" s="68"/>
      <c r="F60" s="69" t="s">
        <v>444</v>
      </c>
      <c r="G60" s="74"/>
      <c r="H60" s="74">
        <v>0</v>
      </c>
    </row>
    <row r="61" spans="1:8" ht="27.75" customHeight="1">
      <c r="A61" s="48" t="s">
        <v>56</v>
      </c>
      <c r="B61" s="49" t="s">
        <v>441</v>
      </c>
      <c r="C61" s="50">
        <v>0</v>
      </c>
      <c r="D61" s="50">
        <v>0</v>
      </c>
      <c r="E61" s="68" t="s">
        <v>31</v>
      </c>
      <c r="F61" s="69" t="s">
        <v>468</v>
      </c>
      <c r="G61" s="74"/>
      <c r="H61" s="74"/>
    </row>
    <row r="62" spans="1:8" ht="27.75" customHeight="1">
      <c r="A62" s="44" t="s">
        <v>12</v>
      </c>
      <c r="B62" s="45" t="s">
        <v>59</v>
      </c>
      <c r="C62" s="46">
        <f>SUM(C63+C68+C73)</f>
        <v>0</v>
      </c>
      <c r="D62" s="46">
        <f>SUM(D63+D68+D73)</f>
        <v>0</v>
      </c>
      <c r="E62" s="68" t="s">
        <v>49</v>
      </c>
      <c r="F62" s="69" t="s">
        <v>95</v>
      </c>
      <c r="G62" s="74"/>
      <c r="H62" s="74"/>
    </row>
    <row r="63" spans="1:8" ht="45">
      <c r="A63" s="54" t="s">
        <v>14</v>
      </c>
      <c r="B63" s="55" t="s">
        <v>61</v>
      </c>
      <c r="C63" s="65">
        <f>SUM(C64+C67)</f>
        <v>0</v>
      </c>
      <c r="D63" s="65">
        <f>SUM(D64+D67)</f>
        <v>0</v>
      </c>
      <c r="E63" s="68" t="s">
        <v>51</v>
      </c>
      <c r="F63" s="69" t="s">
        <v>415</v>
      </c>
      <c r="G63" s="74">
        <v>0</v>
      </c>
      <c r="H63" s="74">
        <v>0</v>
      </c>
    </row>
    <row r="64" spans="1:8" ht="30">
      <c r="A64" s="76" t="s">
        <v>18</v>
      </c>
      <c r="B64" s="69" t="s">
        <v>83</v>
      </c>
      <c r="C64" s="50">
        <f>SUM(C65+C66)</f>
        <v>0</v>
      </c>
      <c r="D64" s="50">
        <f>SUM(D65+D66)</f>
        <v>0</v>
      </c>
      <c r="E64" s="68" t="s">
        <v>54</v>
      </c>
      <c r="F64" s="69" t="s">
        <v>55</v>
      </c>
      <c r="G64" s="74">
        <v>0</v>
      </c>
      <c r="H64" s="74">
        <v>0</v>
      </c>
    </row>
    <row r="65" spans="1:8" ht="24.75" customHeight="1">
      <c r="A65" s="77"/>
      <c r="B65" s="69" t="s">
        <v>443</v>
      </c>
      <c r="C65" s="70"/>
      <c r="D65" s="70"/>
      <c r="E65" s="68" t="s">
        <v>57</v>
      </c>
      <c r="F65" s="69" t="s">
        <v>58</v>
      </c>
      <c r="G65" s="74">
        <v>0</v>
      </c>
      <c r="H65" s="74">
        <v>0</v>
      </c>
    </row>
    <row r="66" spans="1:8" ht="24.75" customHeight="1">
      <c r="A66" s="77"/>
      <c r="B66" s="69" t="s">
        <v>444</v>
      </c>
      <c r="C66" s="53"/>
      <c r="D66" s="53"/>
      <c r="E66" s="51" t="s">
        <v>52</v>
      </c>
      <c r="F66" s="60" t="s">
        <v>60</v>
      </c>
      <c r="G66" s="70">
        <v>0</v>
      </c>
      <c r="H66" s="70">
        <v>0</v>
      </c>
    </row>
    <row r="67" spans="1:8" ht="28.5" customHeight="1">
      <c r="A67" s="76" t="s">
        <v>21</v>
      </c>
      <c r="B67" s="69" t="s">
        <v>466</v>
      </c>
      <c r="C67" s="65"/>
      <c r="D67" s="65"/>
      <c r="E67" s="47" t="s">
        <v>19</v>
      </c>
      <c r="F67" s="45" t="s">
        <v>62</v>
      </c>
      <c r="G67" s="46">
        <f>SUM(G68+G69)</f>
        <v>0</v>
      </c>
      <c r="H67" s="46">
        <f>SUM(H68+H69)</f>
        <v>0</v>
      </c>
    </row>
    <row r="68" spans="1:8" ht="55.5" customHeight="1">
      <c r="A68" s="78" t="s">
        <v>34</v>
      </c>
      <c r="B68" s="62" t="s">
        <v>442</v>
      </c>
      <c r="C68" s="65">
        <f>SUM(C69+C72)</f>
        <v>0</v>
      </c>
      <c r="D68" s="65">
        <f>SUM(D69+D72)</f>
        <v>0</v>
      </c>
      <c r="E68" s="61" t="s">
        <v>14</v>
      </c>
      <c r="F68" s="66" t="s">
        <v>96</v>
      </c>
      <c r="G68" s="70"/>
      <c r="H68" s="70">
        <v>0</v>
      </c>
    </row>
    <row r="69" spans="1:8" ht="30">
      <c r="A69" s="57" t="s">
        <v>18</v>
      </c>
      <c r="B69" s="69" t="s">
        <v>83</v>
      </c>
      <c r="C69" s="50">
        <f>SUM(C70+C71)</f>
        <v>0</v>
      </c>
      <c r="D69" s="50">
        <f>SUM(D70+D71)</f>
        <v>0</v>
      </c>
      <c r="E69" s="61" t="s">
        <v>34</v>
      </c>
      <c r="F69" s="49" t="s">
        <v>97</v>
      </c>
      <c r="G69" s="50">
        <f>SUM(G70:G71)</f>
        <v>0</v>
      </c>
      <c r="H69" s="50">
        <f>SUM(H70:H71)</f>
        <v>0</v>
      </c>
    </row>
    <row r="70" spans="1:8" ht="15">
      <c r="A70" s="57"/>
      <c r="B70" s="69" t="s">
        <v>443</v>
      </c>
      <c r="C70" s="50"/>
      <c r="D70" s="50">
        <v>0</v>
      </c>
      <c r="E70" s="51"/>
      <c r="F70" s="62" t="s">
        <v>461</v>
      </c>
      <c r="G70" s="70">
        <v>0</v>
      </c>
      <c r="H70" s="70">
        <v>0</v>
      </c>
    </row>
    <row r="71" spans="1:8" ht="15">
      <c r="A71" s="57"/>
      <c r="B71" s="69" t="s">
        <v>444</v>
      </c>
      <c r="C71" s="50"/>
      <c r="D71" s="50">
        <v>0</v>
      </c>
      <c r="E71" s="51"/>
      <c r="F71" s="62" t="s">
        <v>462</v>
      </c>
      <c r="G71" s="70">
        <v>0</v>
      </c>
      <c r="H71" s="70">
        <v>0</v>
      </c>
    </row>
    <row r="72" spans="1:8" ht="15">
      <c r="A72" s="57" t="s">
        <v>21</v>
      </c>
      <c r="B72" s="58" t="s">
        <v>58</v>
      </c>
      <c r="C72" s="50">
        <v>0</v>
      </c>
      <c r="D72" s="50">
        <v>0</v>
      </c>
      <c r="E72" s="51"/>
      <c r="F72" s="62"/>
      <c r="G72" s="70"/>
      <c r="H72" s="70"/>
    </row>
    <row r="73" spans="1:8" ht="30">
      <c r="A73" s="79" t="s">
        <v>37</v>
      </c>
      <c r="B73" s="80" t="s">
        <v>63</v>
      </c>
      <c r="C73" s="72">
        <f>SUM(C74+C77+C78+C79)</f>
        <v>0</v>
      </c>
      <c r="D73" s="72">
        <f>SUM(D74+D77+D78+D79)</f>
        <v>0</v>
      </c>
      <c r="E73" s="51"/>
      <c r="F73" s="62"/>
      <c r="G73" s="70"/>
      <c r="H73" s="70"/>
    </row>
    <row r="74" spans="1:8" ht="30">
      <c r="A74" s="57" t="s">
        <v>18</v>
      </c>
      <c r="B74" s="69" t="s">
        <v>83</v>
      </c>
      <c r="C74" s="59">
        <f>SUM(C75+C76)</f>
        <v>0</v>
      </c>
      <c r="D74" s="59">
        <f>SUM(D75+D76)</f>
        <v>0</v>
      </c>
      <c r="E74" s="51"/>
      <c r="F74" s="62"/>
      <c r="G74" s="70"/>
      <c r="H74" s="70"/>
    </row>
    <row r="75" spans="1:8" ht="15">
      <c r="A75" s="57"/>
      <c r="B75" s="69" t="s">
        <v>443</v>
      </c>
      <c r="C75" s="59">
        <v>0</v>
      </c>
      <c r="D75" s="59">
        <v>0</v>
      </c>
      <c r="E75" s="51"/>
      <c r="F75" s="62"/>
      <c r="G75" s="70"/>
      <c r="H75" s="70"/>
    </row>
    <row r="76" spans="1:8" ht="15">
      <c r="A76" s="57"/>
      <c r="B76" s="69" t="s">
        <v>444</v>
      </c>
      <c r="C76" s="59"/>
      <c r="D76" s="59">
        <v>0</v>
      </c>
      <c r="E76" s="81"/>
      <c r="F76" s="82"/>
      <c r="G76" s="83"/>
      <c r="H76" s="83"/>
    </row>
    <row r="77" spans="1:8" ht="60">
      <c r="A77" s="57" t="s">
        <v>21</v>
      </c>
      <c r="B77" s="58" t="s">
        <v>445</v>
      </c>
      <c r="C77" s="59">
        <v>0</v>
      </c>
      <c r="D77" s="59">
        <v>0</v>
      </c>
      <c r="E77" s="81"/>
      <c r="F77" s="82"/>
      <c r="G77" s="83"/>
      <c r="H77" s="83"/>
    </row>
    <row r="78" spans="1:8" ht="15">
      <c r="A78" s="57" t="s">
        <v>24</v>
      </c>
      <c r="B78" s="58" t="s">
        <v>58</v>
      </c>
      <c r="C78" s="59">
        <v>0</v>
      </c>
      <c r="D78" s="59">
        <v>0</v>
      </c>
      <c r="E78" s="81"/>
      <c r="F78" s="82"/>
      <c r="G78" s="83"/>
      <c r="H78" s="83"/>
    </row>
    <row r="79" spans="1:8" ht="15">
      <c r="A79" s="57" t="s">
        <v>28</v>
      </c>
      <c r="B79" s="58" t="s">
        <v>64</v>
      </c>
      <c r="C79" s="59">
        <v>0</v>
      </c>
      <c r="D79" s="59">
        <v>0</v>
      </c>
      <c r="E79" s="81"/>
      <c r="F79" s="82"/>
      <c r="G79" s="83"/>
      <c r="H79" s="83"/>
    </row>
    <row r="80" spans="1:8" ht="15">
      <c r="A80" s="44" t="s">
        <v>16</v>
      </c>
      <c r="B80" s="45" t="s">
        <v>65</v>
      </c>
      <c r="C80" s="46">
        <f>SUM(C81+C96)</f>
        <v>0</v>
      </c>
      <c r="D80" s="46">
        <f>SUM(D81+D96)</f>
        <v>0</v>
      </c>
      <c r="E80" s="81"/>
      <c r="F80" s="82"/>
      <c r="G80" s="83"/>
      <c r="H80" s="83"/>
    </row>
    <row r="81" spans="1:8" ht="30">
      <c r="A81" s="54" t="s">
        <v>14</v>
      </c>
      <c r="B81" s="55" t="s">
        <v>66</v>
      </c>
      <c r="C81" s="65">
        <f>SUM(C82+C87+C92)</f>
        <v>0</v>
      </c>
      <c r="D81" s="65">
        <f>SUM(D82+D87+D92)</f>
        <v>0</v>
      </c>
      <c r="E81" s="84"/>
      <c r="F81" s="58"/>
      <c r="G81" s="85"/>
      <c r="H81" s="85"/>
    </row>
    <row r="82" spans="1:8" ht="15">
      <c r="A82" s="57" t="s">
        <v>18</v>
      </c>
      <c r="B82" s="58" t="s">
        <v>67</v>
      </c>
      <c r="C82" s="50"/>
      <c r="D82" s="50"/>
      <c r="E82" s="84"/>
      <c r="F82" s="58"/>
      <c r="G82" s="85"/>
      <c r="H82" s="85"/>
    </row>
    <row r="83" spans="1:8" ht="15">
      <c r="A83" s="57"/>
      <c r="B83" s="69" t="s">
        <v>440</v>
      </c>
      <c r="C83" s="50"/>
      <c r="D83" s="50"/>
      <c r="E83" s="84"/>
      <c r="F83" s="58"/>
      <c r="G83" s="85"/>
      <c r="H83" s="85"/>
    </row>
    <row r="84" spans="1:8" ht="15">
      <c r="A84" s="86"/>
      <c r="B84" s="69" t="s">
        <v>437</v>
      </c>
      <c r="C84" s="53"/>
      <c r="D84" s="53"/>
      <c r="E84" s="84"/>
      <c r="F84" s="58"/>
      <c r="G84" s="85"/>
      <c r="H84" s="85"/>
    </row>
    <row r="85" spans="1:8" ht="15">
      <c r="A85" s="54"/>
      <c r="B85" s="69" t="s">
        <v>438</v>
      </c>
      <c r="C85" s="65"/>
      <c r="D85" s="65"/>
      <c r="E85" s="84"/>
      <c r="F85" s="58"/>
      <c r="G85" s="85"/>
      <c r="H85" s="85"/>
    </row>
    <row r="86" spans="1:8" ht="30">
      <c r="A86" s="57"/>
      <c r="B86" s="69" t="s">
        <v>446</v>
      </c>
      <c r="C86" s="50"/>
      <c r="D86" s="50"/>
      <c r="E86" s="84"/>
      <c r="F86" s="58"/>
      <c r="G86" s="85"/>
      <c r="H86" s="85"/>
    </row>
    <row r="87" spans="1:8" ht="15">
      <c r="A87" s="57" t="s">
        <v>21</v>
      </c>
      <c r="B87" s="58" t="s">
        <v>68</v>
      </c>
      <c r="C87" s="59">
        <f>SUM(C88:C91)</f>
        <v>0</v>
      </c>
      <c r="D87" s="59">
        <f>SUM(D88:D91)</f>
        <v>0</v>
      </c>
      <c r="E87" s="84"/>
      <c r="F87" s="58"/>
      <c r="G87" s="85"/>
      <c r="H87" s="85"/>
    </row>
    <row r="88" spans="1:8" ht="15">
      <c r="A88" s="57"/>
      <c r="B88" s="69" t="s">
        <v>440</v>
      </c>
      <c r="C88" s="59"/>
      <c r="D88" s="59"/>
      <c r="E88" s="84"/>
      <c r="F88" s="58"/>
      <c r="G88" s="85"/>
      <c r="H88" s="85"/>
    </row>
    <row r="89" spans="1:8" ht="15">
      <c r="A89" s="57"/>
      <c r="B89" s="69" t="s">
        <v>437</v>
      </c>
      <c r="C89" s="59"/>
      <c r="D89" s="59"/>
      <c r="E89" s="84"/>
      <c r="F89" s="58"/>
      <c r="G89" s="85"/>
      <c r="H89" s="85"/>
    </row>
    <row r="90" spans="1:8" ht="15">
      <c r="A90" s="57"/>
      <c r="B90" s="69" t="s">
        <v>438</v>
      </c>
      <c r="C90" s="59"/>
      <c r="D90" s="59"/>
      <c r="E90" s="84"/>
      <c r="F90" s="58"/>
      <c r="G90" s="85"/>
      <c r="H90" s="85"/>
    </row>
    <row r="91" spans="1:8" ht="30">
      <c r="A91" s="57"/>
      <c r="B91" s="69" t="s">
        <v>446</v>
      </c>
      <c r="C91" s="59"/>
      <c r="D91" s="59"/>
      <c r="E91" s="84"/>
      <c r="F91" s="58"/>
      <c r="G91" s="85"/>
      <c r="H91" s="85"/>
    </row>
    <row r="92" spans="1:8" ht="30">
      <c r="A92" s="57" t="s">
        <v>24</v>
      </c>
      <c r="B92" s="58" t="s">
        <v>69</v>
      </c>
      <c r="C92" s="59">
        <f>SUM(C93:C95)</f>
        <v>0</v>
      </c>
      <c r="D92" s="59">
        <f>SUM(D93:D95)</f>
        <v>0</v>
      </c>
      <c r="E92" s="84"/>
      <c r="F92" s="58"/>
      <c r="G92" s="85"/>
      <c r="H92" s="85"/>
    </row>
    <row r="93" spans="1:8" ht="30">
      <c r="A93" s="57"/>
      <c r="B93" s="69" t="s">
        <v>447</v>
      </c>
      <c r="C93" s="59">
        <v>0</v>
      </c>
      <c r="D93" s="59">
        <v>0</v>
      </c>
      <c r="E93" s="84"/>
      <c r="F93" s="58"/>
      <c r="G93" s="85"/>
      <c r="H93" s="85"/>
    </row>
    <row r="94" spans="1:8" ht="15">
      <c r="A94" s="57"/>
      <c r="B94" s="69" t="s">
        <v>448</v>
      </c>
      <c r="C94" s="59">
        <v>0</v>
      </c>
      <c r="D94" s="59">
        <v>0</v>
      </c>
      <c r="E94" s="84"/>
      <c r="F94" s="58"/>
      <c r="G94" s="85"/>
      <c r="H94" s="85"/>
    </row>
    <row r="95" spans="1:8" ht="15">
      <c r="A95" s="57"/>
      <c r="B95" s="69" t="s">
        <v>449</v>
      </c>
      <c r="C95" s="59"/>
      <c r="D95" s="59"/>
      <c r="E95" s="84"/>
      <c r="F95" s="58"/>
      <c r="G95" s="85"/>
      <c r="H95" s="85"/>
    </row>
    <row r="96" spans="1:8" ht="15">
      <c r="A96" s="54" t="s">
        <v>34</v>
      </c>
      <c r="B96" s="55" t="s">
        <v>70</v>
      </c>
      <c r="C96" s="65">
        <v>0</v>
      </c>
      <c r="D96" s="65">
        <v>0</v>
      </c>
      <c r="E96" s="84"/>
      <c r="F96" s="58"/>
      <c r="G96" s="85"/>
      <c r="H96" s="85"/>
    </row>
    <row r="97" spans="1:8" ht="30">
      <c r="A97" s="44" t="s">
        <v>19</v>
      </c>
      <c r="B97" s="45" t="s">
        <v>71</v>
      </c>
      <c r="C97" s="46">
        <v>0</v>
      </c>
      <c r="D97" s="46">
        <v>0</v>
      </c>
      <c r="E97" s="84"/>
      <c r="F97" s="58"/>
      <c r="G97" s="85"/>
      <c r="H97" s="85"/>
    </row>
    <row r="98" spans="1:8" ht="30">
      <c r="A98" s="86" t="s">
        <v>119</v>
      </c>
      <c r="B98" s="52" t="s">
        <v>411</v>
      </c>
      <c r="C98" s="53">
        <v>0</v>
      </c>
      <c r="D98" s="53">
        <v>0</v>
      </c>
      <c r="E98" s="84"/>
      <c r="F98" s="58"/>
      <c r="G98" s="85"/>
      <c r="H98" s="85"/>
    </row>
    <row r="99" spans="1:8" ht="19.5" customHeight="1">
      <c r="A99" s="86" t="s">
        <v>121</v>
      </c>
      <c r="B99" s="52" t="s">
        <v>412</v>
      </c>
      <c r="C99" s="53">
        <v>0</v>
      </c>
      <c r="D99" s="53">
        <v>0</v>
      </c>
      <c r="E99" s="84"/>
      <c r="F99" s="58"/>
      <c r="G99" s="85"/>
      <c r="H99" s="85"/>
    </row>
    <row r="100" spans="1:8" ht="15.75" thickBot="1">
      <c r="A100" s="298" t="s">
        <v>72</v>
      </c>
      <c r="B100" s="299"/>
      <c r="C100" s="87">
        <f>SUM(C13+C55+C98+C99)</f>
        <v>0</v>
      </c>
      <c r="D100" s="87">
        <f>SUM(D13+D55+D98+D99)</f>
        <v>0</v>
      </c>
      <c r="E100" s="299" t="s">
        <v>73</v>
      </c>
      <c r="F100" s="299"/>
      <c r="G100" s="88">
        <f>SUM(G13+G25)</f>
        <v>0</v>
      </c>
      <c r="H100" s="88">
        <f>SUM(H13+H25)</f>
        <v>0</v>
      </c>
    </row>
    <row r="101" spans="1:8" ht="15.75" thickTop="1">
      <c r="A101" s="15"/>
      <c r="B101" s="15"/>
      <c r="C101" s="15"/>
      <c r="D101" s="15"/>
      <c r="E101" s="15"/>
      <c r="F101" s="15"/>
      <c r="G101" s="15"/>
      <c r="H101" s="15"/>
    </row>
    <row r="102" spans="1:8" ht="15">
      <c r="A102" s="15"/>
      <c r="B102" s="15"/>
      <c r="C102" s="15"/>
      <c r="D102" s="15"/>
      <c r="E102" s="15"/>
      <c r="F102" s="15"/>
      <c r="G102" s="15"/>
      <c r="H102" s="15"/>
    </row>
    <row r="103" spans="1:8" ht="15">
      <c r="A103" s="15"/>
      <c r="B103" s="15"/>
      <c r="C103" s="15"/>
      <c r="D103" s="15"/>
      <c r="E103" s="15"/>
      <c r="F103" s="15"/>
      <c r="G103" s="15"/>
      <c r="H103" s="15"/>
    </row>
    <row r="104" spans="1:8" ht="15">
      <c r="A104" s="15"/>
      <c r="B104" s="15"/>
      <c r="C104" s="15"/>
      <c r="D104" s="15"/>
      <c r="E104" s="15"/>
      <c r="F104" s="15"/>
      <c r="G104" s="15"/>
      <c r="H104" s="15"/>
    </row>
    <row r="105" spans="1:8" ht="15">
      <c r="A105" s="15"/>
      <c r="B105" s="15" t="s">
        <v>149</v>
      </c>
      <c r="C105" s="15"/>
      <c r="D105" s="15" t="s">
        <v>490</v>
      </c>
      <c r="E105" s="15"/>
      <c r="F105" s="15"/>
      <c r="G105" s="15" t="s">
        <v>474</v>
      </c>
      <c r="H105" s="15"/>
    </row>
    <row r="106" spans="1:8" ht="15">
      <c r="A106" s="15"/>
      <c r="B106" s="15" t="s">
        <v>487</v>
      </c>
      <c r="C106" s="15"/>
      <c r="D106" s="15" t="s">
        <v>488</v>
      </c>
      <c r="E106" s="15"/>
      <c r="F106" s="15"/>
      <c r="G106" s="15" t="s">
        <v>489</v>
      </c>
      <c r="H106" s="15"/>
    </row>
  </sheetData>
  <sheetProtection/>
  <mergeCells count="21">
    <mergeCell ref="A2:C2"/>
    <mergeCell ref="D2:F2"/>
    <mergeCell ref="G2:H2"/>
    <mergeCell ref="D3:F3"/>
    <mergeCell ref="A4:C4"/>
    <mergeCell ref="D4:F4"/>
    <mergeCell ref="G3:H4"/>
    <mergeCell ref="A5:C5"/>
    <mergeCell ref="D5:F5"/>
    <mergeCell ref="A6:B6"/>
    <mergeCell ref="D6:F6"/>
    <mergeCell ref="G6:H6"/>
    <mergeCell ref="A7:B7"/>
    <mergeCell ref="D7:F7"/>
    <mergeCell ref="G7:H7"/>
    <mergeCell ref="A100:B100"/>
    <mergeCell ref="E100:F100"/>
    <mergeCell ref="D8:F8"/>
    <mergeCell ref="D10:F10"/>
    <mergeCell ref="A12:B12"/>
    <mergeCell ref="E12:F1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6.7109375" style="5" customWidth="1"/>
    <col min="2" max="2" width="13.57421875" style="5" customWidth="1"/>
    <col min="3" max="3" width="38.00390625" style="5" customWidth="1"/>
    <col min="4" max="4" width="17.8515625" style="5" customWidth="1"/>
    <col min="5" max="5" width="18.00390625" style="5" customWidth="1"/>
    <col min="6" max="16384" width="9.00390625" style="5" customWidth="1"/>
  </cols>
  <sheetData>
    <row r="1" spans="1:5" ht="15">
      <c r="A1" s="15"/>
      <c r="B1" s="15"/>
      <c r="C1" s="15"/>
      <c r="D1" s="15"/>
      <c r="E1" s="15"/>
    </row>
    <row r="2" spans="1:5" ht="15">
      <c r="A2" s="15"/>
      <c r="B2" s="15"/>
      <c r="C2" s="15"/>
      <c r="D2" s="15"/>
      <c r="E2" s="15"/>
    </row>
    <row r="3" spans="1:5" ht="15">
      <c r="A3" s="15" t="s">
        <v>379</v>
      </c>
      <c r="B3" s="15"/>
      <c r="C3" s="15"/>
      <c r="D3" s="359" t="s">
        <v>405</v>
      </c>
      <c r="E3" s="359"/>
    </row>
    <row r="4" spans="1:5" ht="15">
      <c r="A4" s="15"/>
      <c r="B4" s="15"/>
      <c r="C4" s="15"/>
      <c r="D4" s="15"/>
      <c r="E4" s="15"/>
    </row>
    <row r="5" spans="1:5" ht="19.5" customHeight="1">
      <c r="A5" s="15"/>
      <c r="B5" s="125"/>
      <c r="C5" s="15"/>
      <c r="D5" s="15"/>
      <c r="E5" s="15"/>
    </row>
    <row r="6" spans="1:5" ht="19.5" customHeight="1">
      <c r="A6" s="15"/>
      <c r="B6" s="125" t="s">
        <v>380</v>
      </c>
      <c r="C6" s="15"/>
      <c r="D6" s="15"/>
      <c r="E6" s="15"/>
    </row>
    <row r="7" spans="1:5" ht="19.5" customHeight="1">
      <c r="A7" s="15"/>
      <c r="B7" s="208" t="s">
        <v>508</v>
      </c>
      <c r="C7" s="15"/>
      <c r="D7" s="15"/>
      <c r="E7" s="15"/>
    </row>
    <row r="8" spans="1:5" ht="15">
      <c r="A8" s="15"/>
      <c r="B8" s="15"/>
      <c r="C8" s="15"/>
      <c r="D8" s="15"/>
      <c r="E8" s="15"/>
    </row>
    <row r="9" spans="1:5" ht="15">
      <c r="A9" s="15"/>
      <c r="B9" s="15"/>
      <c r="C9" s="15"/>
      <c r="D9" s="15"/>
      <c r="E9" s="15"/>
    </row>
    <row r="10" spans="1:5" ht="19.5" customHeight="1">
      <c r="A10" s="138" t="s">
        <v>331</v>
      </c>
      <c r="B10" s="138" t="s">
        <v>381</v>
      </c>
      <c r="C10" s="139" t="s">
        <v>333</v>
      </c>
      <c r="D10" s="339" t="s">
        <v>382</v>
      </c>
      <c r="E10" s="339"/>
    </row>
    <row r="11" spans="1:5" ht="19.5" customHeight="1" thickBot="1">
      <c r="A11" s="164"/>
      <c r="B11" s="164"/>
      <c r="C11" s="164"/>
      <c r="D11" s="145" t="s">
        <v>337</v>
      </c>
      <c r="E11" s="145" t="s">
        <v>338</v>
      </c>
    </row>
    <row r="12" spans="1:5" ht="36.75" customHeight="1" thickTop="1">
      <c r="A12" s="142" t="s">
        <v>14</v>
      </c>
      <c r="B12" s="143">
        <v>135</v>
      </c>
      <c r="C12" s="186" t="s">
        <v>483</v>
      </c>
      <c r="D12" s="209">
        <v>0</v>
      </c>
      <c r="E12" s="209"/>
    </row>
    <row r="13" spans="1:5" ht="25.5" customHeight="1">
      <c r="A13" s="114" t="s">
        <v>34</v>
      </c>
      <c r="B13" s="109">
        <v>234</v>
      </c>
      <c r="C13" s="114" t="s">
        <v>484</v>
      </c>
      <c r="D13" s="153">
        <v>0</v>
      </c>
      <c r="E13" s="153"/>
    </row>
    <row r="14" spans="1:5" ht="25.5" customHeight="1">
      <c r="A14" s="114" t="s">
        <v>37</v>
      </c>
      <c r="B14" s="109">
        <v>225</v>
      </c>
      <c r="C14" s="110" t="s">
        <v>485</v>
      </c>
      <c r="D14" s="153"/>
      <c r="E14" s="153">
        <v>0</v>
      </c>
    </row>
    <row r="15" spans="1:5" ht="25.5" customHeight="1">
      <c r="A15" s="114" t="s">
        <v>52</v>
      </c>
      <c r="B15" s="109">
        <v>851</v>
      </c>
      <c r="C15" s="110" t="s">
        <v>486</v>
      </c>
      <c r="D15" s="153"/>
      <c r="E15" s="153">
        <v>0</v>
      </c>
    </row>
    <row r="16" spans="1:5" ht="25.5" customHeight="1">
      <c r="A16" s="365" t="s">
        <v>383</v>
      </c>
      <c r="B16" s="366"/>
      <c r="C16" s="338"/>
      <c r="D16" s="155">
        <f>SUM(D12:D15)</f>
        <v>0</v>
      </c>
      <c r="E16" s="155">
        <f>SUM(E12:E15)</f>
        <v>0</v>
      </c>
    </row>
    <row r="17" spans="1:5" ht="19.5" customHeight="1">
      <c r="A17" s="15"/>
      <c r="B17" s="15"/>
      <c r="C17" s="15"/>
      <c r="D17" s="15"/>
      <c r="E17" s="15"/>
    </row>
    <row r="18" spans="1:5" ht="19.5" customHeight="1">
      <c r="A18" s="15"/>
      <c r="B18" s="15"/>
      <c r="C18" s="15"/>
      <c r="D18" s="15"/>
      <c r="E18" s="210"/>
    </row>
    <row r="19" spans="1:5" ht="19.5" customHeight="1">
      <c r="A19" s="126"/>
      <c r="B19" s="15"/>
      <c r="C19" s="15"/>
      <c r="D19" s="15"/>
      <c r="E19" s="15"/>
    </row>
    <row r="20" spans="1:5" ht="19.5" customHeight="1">
      <c r="A20" s="15"/>
      <c r="B20" s="15"/>
      <c r="C20" s="15"/>
      <c r="D20" s="15"/>
      <c r="E20" s="15"/>
    </row>
    <row r="21" spans="1:5" ht="19.5" customHeight="1">
      <c r="A21" s="15"/>
      <c r="B21" s="15"/>
      <c r="C21" s="15"/>
      <c r="D21" s="15"/>
      <c r="E21" s="15"/>
    </row>
    <row r="22" spans="1:5" ht="19.5" customHeight="1">
      <c r="A22" s="15" t="s">
        <v>509</v>
      </c>
      <c r="B22" s="15"/>
      <c r="C22" s="15"/>
      <c r="D22" s="15" t="s">
        <v>384</v>
      </c>
      <c r="E22" s="15"/>
    </row>
    <row r="23" spans="1:6" ht="19.5" customHeight="1">
      <c r="A23" s="126" t="s">
        <v>507</v>
      </c>
      <c r="B23" s="126"/>
      <c r="C23" s="126"/>
      <c r="D23" s="126" t="s">
        <v>385</v>
      </c>
      <c r="E23" s="126"/>
      <c r="F23" s="14"/>
    </row>
  </sheetData>
  <sheetProtection/>
  <mergeCells count="3">
    <mergeCell ref="D10:E10"/>
    <mergeCell ref="A16:C16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6.00390625" style="0" customWidth="1"/>
    <col min="2" max="2" width="25.140625" style="0" customWidth="1"/>
    <col min="3" max="3" width="39.8515625" style="0" customWidth="1"/>
    <col min="4" max="4" width="19.140625" style="0" customWidth="1"/>
    <col min="5" max="5" width="15.140625" style="0" customWidth="1"/>
    <col min="6" max="6" width="16.7109375" style="0" customWidth="1"/>
    <col min="7" max="7" width="19.140625" style="0" customWidth="1"/>
  </cols>
  <sheetData>
    <row r="1" spans="1:7" ht="12.75">
      <c r="A1" t="s">
        <v>522</v>
      </c>
      <c r="G1" s="285" t="s">
        <v>523</v>
      </c>
    </row>
    <row r="3" spans="1:7" ht="15">
      <c r="A3" s="376" t="s">
        <v>524</v>
      </c>
      <c r="B3" s="376"/>
      <c r="C3" s="376"/>
      <c r="D3" s="376"/>
      <c r="E3" s="376"/>
      <c r="F3" s="376"/>
      <c r="G3" s="376"/>
    </row>
    <row r="4" spans="1:7" ht="12.75">
      <c r="A4" s="368" t="s">
        <v>177</v>
      </c>
      <c r="B4" s="368" t="s">
        <v>525</v>
      </c>
      <c r="C4" s="368" t="s">
        <v>526</v>
      </c>
      <c r="D4" s="368" t="s">
        <v>550</v>
      </c>
      <c r="E4" s="367" t="s">
        <v>527</v>
      </c>
      <c r="F4" s="367"/>
      <c r="G4" s="368" t="s">
        <v>551</v>
      </c>
    </row>
    <row r="5" spans="1:7" ht="12.75">
      <c r="A5" s="377"/>
      <c r="B5" s="377"/>
      <c r="C5" s="377"/>
      <c r="D5" s="377"/>
      <c r="E5" s="286" t="s">
        <v>295</v>
      </c>
      <c r="F5" s="286" t="s">
        <v>294</v>
      </c>
      <c r="G5" s="369"/>
    </row>
    <row r="6" spans="1:7" ht="15">
      <c r="A6" s="370" t="s">
        <v>10</v>
      </c>
      <c r="B6" s="373" t="s">
        <v>528</v>
      </c>
      <c r="C6" s="287" t="s">
        <v>529</v>
      </c>
      <c r="D6" s="288">
        <v>0</v>
      </c>
      <c r="E6" s="288">
        <f>E8+E9</f>
        <v>0</v>
      </c>
      <c r="F6" s="288">
        <f>F8+F9</f>
        <v>0</v>
      </c>
      <c r="G6" s="289">
        <f>D6-E6+F6</f>
        <v>0</v>
      </c>
    </row>
    <row r="7" spans="1:7" ht="12.75">
      <c r="A7" s="371"/>
      <c r="B7" s="374"/>
      <c r="C7" s="290" t="s">
        <v>530</v>
      </c>
      <c r="D7" s="288"/>
      <c r="E7" s="288"/>
      <c r="F7" s="288"/>
      <c r="G7" s="289"/>
    </row>
    <row r="8" spans="1:7" ht="12.75">
      <c r="A8" s="371"/>
      <c r="B8" s="374"/>
      <c r="C8" s="290" t="s">
        <v>531</v>
      </c>
      <c r="D8" s="291" t="s">
        <v>532</v>
      </c>
      <c r="E8" s="288">
        <v>0</v>
      </c>
      <c r="F8" s="288">
        <v>0</v>
      </c>
      <c r="G8" s="292" t="s">
        <v>532</v>
      </c>
    </row>
    <row r="9" spans="1:7" ht="12.75">
      <c r="A9" s="372"/>
      <c r="B9" s="375"/>
      <c r="C9" s="290" t="s">
        <v>531</v>
      </c>
      <c r="D9" s="291" t="s">
        <v>532</v>
      </c>
      <c r="E9" s="288">
        <v>0</v>
      </c>
      <c r="F9" s="288">
        <v>0</v>
      </c>
      <c r="G9" s="292" t="s">
        <v>532</v>
      </c>
    </row>
    <row r="10" spans="1:7" ht="15">
      <c r="A10" s="370" t="s">
        <v>12</v>
      </c>
      <c r="B10" s="373" t="s">
        <v>533</v>
      </c>
      <c r="C10" s="287" t="s">
        <v>529</v>
      </c>
      <c r="D10" s="288">
        <v>0</v>
      </c>
      <c r="E10" s="291">
        <f>E13+E14</f>
        <v>0</v>
      </c>
      <c r="F10" s="288">
        <f>F12+F14</f>
        <v>0</v>
      </c>
      <c r="G10" s="289">
        <f>D10-E10+F10</f>
        <v>0</v>
      </c>
    </row>
    <row r="11" spans="1:7" ht="12.75">
      <c r="A11" s="371"/>
      <c r="B11" s="374"/>
      <c r="C11" s="290" t="s">
        <v>530</v>
      </c>
      <c r="D11" s="288"/>
      <c r="E11" s="291"/>
      <c r="F11" s="288"/>
      <c r="G11" s="289"/>
    </row>
    <row r="12" spans="1:7" ht="12.75">
      <c r="A12" s="371"/>
      <c r="B12" s="374"/>
      <c r="C12" s="293" t="s">
        <v>534</v>
      </c>
      <c r="D12" s="291" t="s">
        <v>532</v>
      </c>
      <c r="E12" s="291" t="s">
        <v>532</v>
      </c>
      <c r="F12" s="288">
        <v>0</v>
      </c>
      <c r="G12" s="292" t="s">
        <v>532</v>
      </c>
    </row>
    <row r="13" spans="1:7" ht="12.75">
      <c r="A13" s="371"/>
      <c r="B13" s="374"/>
      <c r="C13" s="294" t="s">
        <v>535</v>
      </c>
      <c r="D13" s="291" t="s">
        <v>532</v>
      </c>
      <c r="E13" s="288">
        <v>0</v>
      </c>
      <c r="F13" s="291" t="s">
        <v>532</v>
      </c>
      <c r="G13" s="292" t="s">
        <v>532</v>
      </c>
    </row>
    <row r="14" spans="1:7" ht="12.75">
      <c r="A14" s="372"/>
      <c r="B14" s="375"/>
      <c r="C14" s="295" t="s">
        <v>536</v>
      </c>
      <c r="D14" s="291" t="s">
        <v>532</v>
      </c>
      <c r="E14" s="288"/>
      <c r="F14" s="291"/>
      <c r="G14" s="292" t="s">
        <v>532</v>
      </c>
    </row>
    <row r="15" spans="1:7" ht="21" customHeight="1">
      <c r="A15" s="290" t="s">
        <v>16</v>
      </c>
      <c r="B15" s="296" t="s">
        <v>537</v>
      </c>
      <c r="C15" s="297"/>
      <c r="D15" s="288">
        <f>D6+D10</f>
        <v>0</v>
      </c>
      <c r="E15" s="288">
        <f>E6+E10</f>
        <v>0</v>
      </c>
      <c r="F15" s="288">
        <f>F6+F10</f>
        <v>0</v>
      </c>
      <c r="G15" s="288">
        <f>G6+G10</f>
        <v>0</v>
      </c>
    </row>
    <row r="22" spans="2:7" ht="12.75">
      <c r="B22" t="s">
        <v>538</v>
      </c>
      <c r="D22" t="s">
        <v>539</v>
      </c>
      <c r="G22" t="s">
        <v>540</v>
      </c>
    </row>
    <row r="23" spans="2:7" ht="12.75">
      <c r="B23" t="s">
        <v>487</v>
      </c>
      <c r="D23" t="s">
        <v>492</v>
      </c>
      <c r="G23" t="s">
        <v>489</v>
      </c>
    </row>
  </sheetData>
  <sheetProtection/>
  <mergeCells count="11">
    <mergeCell ref="A3:G3"/>
    <mergeCell ref="A4:A5"/>
    <mergeCell ref="B4:B5"/>
    <mergeCell ref="C4:C5"/>
    <mergeCell ref="D4:D5"/>
    <mergeCell ref="E4:F4"/>
    <mergeCell ref="G4:G5"/>
    <mergeCell ref="A6:A9"/>
    <mergeCell ref="B6:B9"/>
    <mergeCell ref="A10:A14"/>
    <mergeCell ref="B10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7"/>
  <sheetViews>
    <sheetView view="pageBreakPreview" zoomScaleSheetLayoutView="100" zoomScalePageLayoutView="0" workbookViewId="0" topLeftCell="A59">
      <selection activeCell="A1" sqref="A1:F97"/>
    </sheetView>
  </sheetViews>
  <sheetFormatPr defaultColWidth="9.00390625" defaultRowHeight="12.75"/>
  <cols>
    <col min="1" max="1" width="4.421875" style="5" customWidth="1"/>
    <col min="2" max="2" width="80.8515625" style="5" customWidth="1"/>
    <col min="3" max="3" width="9.421875" style="5" customWidth="1"/>
    <col min="4" max="4" width="14.421875" style="5" customWidth="1"/>
    <col min="5" max="5" width="14.140625" style="5" customWidth="1"/>
    <col min="6" max="6" width="12.8515625" style="5" customWidth="1"/>
    <col min="7" max="16384" width="9.00390625" style="5" customWidth="1"/>
  </cols>
  <sheetData>
    <row r="1" spans="1:6" ht="15">
      <c r="A1" s="89"/>
      <c r="B1" s="15"/>
      <c r="C1" s="15"/>
      <c r="D1" s="15"/>
      <c r="E1" s="15"/>
      <c r="F1" s="15"/>
    </row>
    <row r="2" spans="1:6" ht="15">
      <c r="A2" s="89" t="s">
        <v>176</v>
      </c>
      <c r="B2" s="15"/>
      <c r="C2" s="15"/>
      <c r="D2" s="15"/>
      <c r="E2" s="380" t="s">
        <v>510</v>
      </c>
      <c r="F2" s="380"/>
    </row>
    <row r="3" spans="1:6" ht="18.75" customHeight="1">
      <c r="A3" s="89"/>
      <c r="B3" s="15"/>
      <c r="C3" s="15"/>
      <c r="D3" s="15" t="s">
        <v>406</v>
      </c>
      <c r="E3" s="15"/>
      <c r="F3" s="15"/>
    </row>
    <row r="4" spans="1:6" ht="23.25" customHeight="1">
      <c r="A4" s="89"/>
      <c r="B4" s="381" t="s">
        <v>480</v>
      </c>
      <c r="C4" s="381"/>
      <c r="D4" s="382"/>
      <c r="E4" s="382"/>
      <c r="F4" s="354"/>
    </row>
    <row r="5" spans="1:6" ht="22.5" customHeight="1">
      <c r="A5" s="89"/>
      <c r="B5" s="382"/>
      <c r="C5" s="382"/>
      <c r="D5" s="382"/>
      <c r="E5" s="382"/>
      <c r="F5" s="354"/>
    </row>
    <row r="6" spans="1:6" ht="15">
      <c r="A6" s="211"/>
      <c r="B6" s="170"/>
      <c r="C6" s="89"/>
      <c r="D6" s="15"/>
      <c r="E6" s="15"/>
      <c r="F6" s="15"/>
    </row>
    <row r="7" spans="1:6" s="11" customFormat="1" ht="12.75">
      <c r="A7" s="383" t="s">
        <v>177</v>
      </c>
      <c r="B7" s="385" t="s">
        <v>178</v>
      </c>
      <c r="C7" s="387" t="s">
        <v>179</v>
      </c>
      <c r="D7" s="387" t="s">
        <v>472</v>
      </c>
      <c r="E7" s="387" t="s">
        <v>473</v>
      </c>
      <c r="F7" s="387" t="s">
        <v>180</v>
      </c>
    </row>
    <row r="8" spans="1:6" s="11" customFormat="1" ht="21" customHeight="1">
      <c r="A8" s="384"/>
      <c r="B8" s="386"/>
      <c r="C8" s="388"/>
      <c r="D8" s="388"/>
      <c r="E8" s="388"/>
      <c r="F8" s="388"/>
    </row>
    <row r="9" spans="1:6" ht="15.75" thickBot="1">
      <c r="A9" s="212">
        <v>1</v>
      </c>
      <c r="B9" s="213">
        <v>2</v>
      </c>
      <c r="C9" s="213">
        <v>3</v>
      </c>
      <c r="D9" s="214">
        <v>4</v>
      </c>
      <c r="E9" s="214">
        <v>5</v>
      </c>
      <c r="F9" s="214">
        <v>6</v>
      </c>
    </row>
    <row r="10" spans="1:6" ht="15.75" thickBot="1">
      <c r="A10" s="215" t="s">
        <v>181</v>
      </c>
      <c r="B10" s="216" t="s">
        <v>182</v>
      </c>
      <c r="C10" s="217"/>
      <c r="D10" s="218"/>
      <c r="E10" s="219"/>
      <c r="F10" s="220"/>
    </row>
    <row r="11" spans="1:6" ht="15.75" thickBot="1">
      <c r="A11" s="221" t="s">
        <v>183</v>
      </c>
      <c r="B11" s="222" t="s">
        <v>543</v>
      </c>
      <c r="C11" s="223" t="s">
        <v>269</v>
      </c>
      <c r="D11" s="224">
        <f>SUM(D12:D38)</f>
        <v>0</v>
      </c>
      <c r="E11" s="224">
        <f>SUM(E12:E38)</f>
        <v>0</v>
      </c>
      <c r="F11" s="225"/>
    </row>
    <row r="12" spans="1:6" ht="15">
      <c r="A12" s="226" t="s">
        <v>14</v>
      </c>
      <c r="B12" s="227" t="s">
        <v>184</v>
      </c>
      <c r="C12" s="228"/>
      <c r="D12" s="229"/>
      <c r="E12" s="166"/>
      <c r="F12" s="166"/>
    </row>
    <row r="13" spans="1:6" ht="15">
      <c r="A13" s="226" t="s">
        <v>34</v>
      </c>
      <c r="B13" s="227" t="s">
        <v>185</v>
      </c>
      <c r="C13" s="228"/>
      <c r="D13" s="229"/>
      <c r="E13" s="166"/>
      <c r="F13" s="166"/>
    </row>
    <row r="14" spans="1:6" ht="15">
      <c r="A14" s="226" t="s">
        <v>37</v>
      </c>
      <c r="B14" s="227" t="s">
        <v>186</v>
      </c>
      <c r="C14" s="228"/>
      <c r="D14" s="229"/>
      <c r="E14" s="166"/>
      <c r="F14" s="166"/>
    </row>
    <row r="15" spans="1:6" ht="15">
      <c r="A15" s="226" t="s">
        <v>52</v>
      </c>
      <c r="B15" s="227" t="s">
        <v>187</v>
      </c>
      <c r="C15" s="228"/>
      <c r="D15" s="229"/>
      <c r="E15" s="166"/>
      <c r="F15" s="166"/>
    </row>
    <row r="16" spans="1:6" ht="15">
      <c r="A16" s="226" t="s">
        <v>56</v>
      </c>
      <c r="B16" s="227" t="s">
        <v>188</v>
      </c>
      <c r="C16" s="228"/>
      <c r="D16" s="229"/>
      <c r="E16" s="166"/>
      <c r="F16" s="166"/>
    </row>
    <row r="17" spans="1:6" ht="15">
      <c r="A17" s="226" t="s">
        <v>104</v>
      </c>
      <c r="B17" s="227" t="s">
        <v>189</v>
      </c>
      <c r="C17" s="226"/>
      <c r="D17" s="124"/>
      <c r="E17" s="113"/>
      <c r="F17" s="230"/>
    </row>
    <row r="18" spans="1:6" ht="15">
      <c r="A18" s="226" t="s">
        <v>105</v>
      </c>
      <c r="B18" s="227" t="s">
        <v>190</v>
      </c>
      <c r="C18" s="226"/>
      <c r="D18" s="124"/>
      <c r="E18" s="113"/>
      <c r="F18" s="230"/>
    </row>
    <row r="19" spans="1:6" ht="15">
      <c r="A19" s="226" t="s">
        <v>106</v>
      </c>
      <c r="B19" s="227" t="s">
        <v>475</v>
      </c>
      <c r="C19" s="226"/>
      <c r="D19" s="124"/>
      <c r="E19" s="113"/>
      <c r="F19" s="230"/>
    </row>
    <row r="20" spans="1:6" ht="15">
      <c r="A20" s="226" t="s">
        <v>191</v>
      </c>
      <c r="B20" s="231" t="s">
        <v>192</v>
      </c>
      <c r="C20" s="226"/>
      <c r="D20" s="124"/>
      <c r="E20" s="113"/>
      <c r="F20" s="230"/>
    </row>
    <row r="21" spans="1:6" ht="15">
      <c r="A21" s="226" t="s">
        <v>193</v>
      </c>
      <c r="B21" s="231" t="s">
        <v>387</v>
      </c>
      <c r="C21" s="226"/>
      <c r="D21" s="124"/>
      <c r="E21" s="113"/>
      <c r="F21" s="230"/>
    </row>
    <row r="22" spans="1:6" ht="15">
      <c r="A22" s="226" t="s">
        <v>194</v>
      </c>
      <c r="B22" s="231" t="s">
        <v>196</v>
      </c>
      <c r="C22" s="226"/>
      <c r="D22" s="124"/>
      <c r="E22" s="113"/>
      <c r="F22" s="230"/>
    </row>
    <row r="23" spans="1:6" ht="15">
      <c r="A23" s="226" t="s">
        <v>195</v>
      </c>
      <c r="B23" s="227" t="s">
        <v>547</v>
      </c>
      <c r="C23" s="226"/>
      <c r="D23" s="124"/>
      <c r="E23" s="113"/>
      <c r="F23" s="230"/>
    </row>
    <row r="24" spans="1:6" ht="15">
      <c r="A24" s="226" t="s">
        <v>197</v>
      </c>
      <c r="B24" s="227" t="s">
        <v>201</v>
      </c>
      <c r="C24" s="226"/>
      <c r="D24" s="124"/>
      <c r="E24" s="113"/>
      <c r="F24" s="113"/>
    </row>
    <row r="25" spans="1:6" ht="15">
      <c r="A25" s="226" t="s">
        <v>198</v>
      </c>
      <c r="B25" s="227" t="s">
        <v>476</v>
      </c>
      <c r="C25" s="226"/>
      <c r="D25" s="124"/>
      <c r="E25" s="113"/>
      <c r="F25" s="230"/>
    </row>
    <row r="26" spans="1:6" ht="15">
      <c r="A26" s="226" t="s">
        <v>199</v>
      </c>
      <c r="B26" s="227" t="s">
        <v>477</v>
      </c>
      <c r="C26" s="226"/>
      <c r="D26" s="124"/>
      <c r="E26" s="113"/>
      <c r="F26" s="230"/>
    </row>
    <row r="27" spans="1:6" ht="30">
      <c r="A27" s="226" t="s">
        <v>200</v>
      </c>
      <c r="B27" s="232" t="s">
        <v>478</v>
      </c>
      <c r="C27" s="233"/>
      <c r="D27" s="124"/>
      <c r="E27" s="113"/>
      <c r="F27" s="230"/>
    </row>
    <row r="28" spans="1:6" ht="30">
      <c r="A28" s="226" t="s">
        <v>202</v>
      </c>
      <c r="B28" s="234" t="s">
        <v>479</v>
      </c>
      <c r="C28" s="233"/>
      <c r="D28" s="124"/>
      <c r="E28" s="113"/>
      <c r="F28" s="230"/>
    </row>
    <row r="29" spans="1:6" ht="15">
      <c r="A29" s="226" t="s">
        <v>203</v>
      </c>
      <c r="B29" s="232" t="s">
        <v>207</v>
      </c>
      <c r="C29" s="226"/>
      <c r="D29" s="124"/>
      <c r="E29" s="113"/>
      <c r="F29" s="230"/>
    </row>
    <row r="30" spans="1:6" ht="17.25" customHeight="1">
      <c r="A30" s="226" t="s">
        <v>204</v>
      </c>
      <c r="B30" s="232" t="s">
        <v>209</v>
      </c>
      <c r="C30" s="226"/>
      <c r="D30" s="124"/>
      <c r="E30" s="113"/>
      <c r="F30" s="230"/>
    </row>
    <row r="31" spans="1:6" ht="15">
      <c r="A31" s="226" t="s">
        <v>205</v>
      </c>
      <c r="B31" s="227" t="s">
        <v>211</v>
      </c>
      <c r="C31" s="226"/>
      <c r="D31" s="124"/>
      <c r="E31" s="113"/>
      <c r="F31" s="230"/>
    </row>
    <row r="32" spans="1:6" ht="15">
      <c r="A32" s="226" t="s">
        <v>206</v>
      </c>
      <c r="B32" s="227" t="s">
        <v>213</v>
      </c>
      <c r="C32" s="226"/>
      <c r="D32" s="124"/>
      <c r="E32" s="113"/>
      <c r="F32" s="230"/>
    </row>
    <row r="33" spans="1:6" ht="15">
      <c r="A33" s="226" t="s">
        <v>208</v>
      </c>
      <c r="B33" s="227" t="s">
        <v>388</v>
      </c>
      <c r="C33" s="226"/>
      <c r="D33" s="124"/>
      <c r="E33" s="113"/>
      <c r="F33" s="230"/>
    </row>
    <row r="34" spans="1:6" ht="15">
      <c r="A34" s="226" t="s">
        <v>210</v>
      </c>
      <c r="B34" s="227" t="s">
        <v>216</v>
      </c>
      <c r="C34" s="226"/>
      <c r="D34" s="124"/>
      <c r="E34" s="113"/>
      <c r="F34" s="230"/>
    </row>
    <row r="35" spans="1:6" ht="15">
      <c r="A35" s="226" t="s">
        <v>212</v>
      </c>
      <c r="B35" s="227" t="s">
        <v>218</v>
      </c>
      <c r="C35" s="226"/>
      <c r="D35" s="124"/>
      <c r="E35" s="113"/>
      <c r="F35" s="230"/>
    </row>
    <row r="36" spans="1:6" ht="15">
      <c r="A36" s="226" t="s">
        <v>214</v>
      </c>
      <c r="B36" s="227" t="s">
        <v>392</v>
      </c>
      <c r="C36" s="235"/>
      <c r="D36" s="124"/>
      <c r="E36" s="113"/>
      <c r="F36" s="230"/>
    </row>
    <row r="37" spans="1:6" ht="15">
      <c r="A37" s="226" t="s">
        <v>215</v>
      </c>
      <c r="B37" s="227" t="s">
        <v>219</v>
      </c>
      <c r="C37" s="235"/>
      <c r="D37" s="124"/>
      <c r="E37" s="113"/>
      <c r="F37" s="230"/>
    </row>
    <row r="38" spans="1:6" ht="15.75" thickBot="1">
      <c r="A38" s="226" t="s">
        <v>217</v>
      </c>
      <c r="B38" s="227" t="s">
        <v>220</v>
      </c>
      <c r="C38" s="235"/>
      <c r="D38" s="124"/>
      <c r="E38" s="113"/>
      <c r="F38" s="230"/>
    </row>
    <row r="39" spans="1:6" ht="15.75" thickBot="1">
      <c r="A39" s="236" t="s">
        <v>221</v>
      </c>
      <c r="B39" s="237" t="s">
        <v>544</v>
      </c>
      <c r="C39" s="238" t="s">
        <v>269</v>
      </c>
      <c r="D39" s="224">
        <f>SUM(D40:D54)</f>
        <v>0</v>
      </c>
      <c r="E39" s="224">
        <f>SUM(E40:E54)</f>
        <v>0</v>
      </c>
      <c r="F39" s="239"/>
    </row>
    <row r="40" spans="1:6" ht="15">
      <c r="A40" s="226" t="s">
        <v>14</v>
      </c>
      <c r="B40" s="227" t="s">
        <v>222</v>
      </c>
      <c r="C40" s="228"/>
      <c r="D40" s="229"/>
      <c r="E40" s="229"/>
      <c r="F40" s="240"/>
    </row>
    <row r="41" spans="1:6" ht="15">
      <c r="A41" s="226" t="s">
        <v>34</v>
      </c>
      <c r="B41" s="227" t="s">
        <v>223</v>
      </c>
      <c r="C41" s="226"/>
      <c r="D41" s="229"/>
      <c r="E41" s="229"/>
      <c r="F41" s="240"/>
    </row>
    <row r="42" spans="1:6" ht="15">
      <c r="A42" s="226" t="s">
        <v>37</v>
      </c>
      <c r="B42" s="227" t="s">
        <v>224</v>
      </c>
      <c r="C42" s="226"/>
      <c r="D42" s="229"/>
      <c r="E42" s="229"/>
      <c r="F42" s="240"/>
    </row>
    <row r="43" spans="1:6" ht="15">
      <c r="A43" s="226" t="s">
        <v>52</v>
      </c>
      <c r="B43" s="241" t="s">
        <v>389</v>
      </c>
      <c r="C43" s="226"/>
      <c r="D43" s="229"/>
      <c r="E43" s="229"/>
      <c r="F43" s="240"/>
    </row>
    <row r="44" spans="1:6" ht="15">
      <c r="A44" s="226" t="s">
        <v>56</v>
      </c>
      <c r="B44" s="241" t="s">
        <v>390</v>
      </c>
      <c r="C44" s="226"/>
      <c r="D44" s="229"/>
      <c r="E44" s="229"/>
      <c r="F44" s="240"/>
    </row>
    <row r="45" spans="1:6" ht="15">
      <c r="A45" s="226" t="s">
        <v>104</v>
      </c>
      <c r="B45" s="241" t="s">
        <v>225</v>
      </c>
      <c r="C45" s="226"/>
      <c r="D45" s="229"/>
      <c r="E45" s="229"/>
      <c r="F45" s="240"/>
    </row>
    <row r="46" spans="1:6" ht="15">
      <c r="A46" s="226" t="s">
        <v>105</v>
      </c>
      <c r="B46" s="227" t="s">
        <v>226</v>
      </c>
      <c r="C46" s="226"/>
      <c r="D46" s="124"/>
      <c r="E46" s="113"/>
      <c r="F46" s="113"/>
    </row>
    <row r="47" spans="1:6" ht="15">
      <c r="A47" s="226" t="s">
        <v>106</v>
      </c>
      <c r="B47" s="227" t="s">
        <v>227</v>
      </c>
      <c r="C47" s="226"/>
      <c r="D47" s="124"/>
      <c r="E47" s="113"/>
      <c r="F47" s="113"/>
    </row>
    <row r="48" spans="1:6" ht="15">
      <c r="A48" s="226" t="s">
        <v>191</v>
      </c>
      <c r="B48" s="227" t="s">
        <v>228</v>
      </c>
      <c r="C48" s="226"/>
      <c r="D48" s="242"/>
      <c r="E48" s="112"/>
      <c r="F48" s="112"/>
    </row>
    <row r="49" spans="1:6" ht="15">
      <c r="A49" s="226" t="s">
        <v>193</v>
      </c>
      <c r="B49" s="241" t="s">
        <v>229</v>
      </c>
      <c r="C49" s="226"/>
      <c r="D49" s="243"/>
      <c r="E49" s="244"/>
      <c r="F49" s="245"/>
    </row>
    <row r="50" spans="1:6" ht="15">
      <c r="A50" s="226" t="s">
        <v>194</v>
      </c>
      <c r="B50" s="241" t="s">
        <v>230</v>
      </c>
      <c r="C50" s="226"/>
      <c r="D50" s="244"/>
      <c r="E50" s="244"/>
      <c r="F50" s="245"/>
    </row>
    <row r="51" spans="1:6" ht="15">
      <c r="A51" s="226" t="s">
        <v>195</v>
      </c>
      <c r="B51" s="227" t="s">
        <v>231</v>
      </c>
      <c r="C51" s="226"/>
      <c r="D51" s="124"/>
      <c r="E51" s="113"/>
      <c r="F51" s="230"/>
    </row>
    <row r="52" spans="1:6" ht="15">
      <c r="A52" s="226" t="s">
        <v>197</v>
      </c>
      <c r="B52" s="227" t="s">
        <v>232</v>
      </c>
      <c r="C52" s="226"/>
      <c r="D52" s="124"/>
      <c r="E52" s="113"/>
      <c r="F52" s="230"/>
    </row>
    <row r="53" spans="1:6" ht="15">
      <c r="A53" s="226" t="s">
        <v>198</v>
      </c>
      <c r="B53" s="227" t="s">
        <v>233</v>
      </c>
      <c r="C53" s="226"/>
      <c r="D53" s="124"/>
      <c r="E53" s="113"/>
      <c r="F53" s="230"/>
    </row>
    <row r="54" spans="1:6" ht="15.75" thickBot="1">
      <c r="A54" s="226" t="s">
        <v>199</v>
      </c>
      <c r="B54" s="241" t="s">
        <v>234</v>
      </c>
      <c r="C54" s="226"/>
      <c r="D54" s="246"/>
      <c r="E54" s="247"/>
      <c r="F54" s="248"/>
    </row>
    <row r="55" spans="1:6" ht="15.75" thickBot="1">
      <c r="A55" s="236" t="s">
        <v>386</v>
      </c>
      <c r="B55" s="222" t="s">
        <v>545</v>
      </c>
      <c r="C55" s="249" t="s">
        <v>269</v>
      </c>
      <c r="D55" s="224">
        <f>SUM(D56:D69)</f>
        <v>0</v>
      </c>
      <c r="E55" s="224">
        <f>SUM(E56:E69)</f>
        <v>0</v>
      </c>
      <c r="F55" s="239"/>
    </row>
    <row r="56" spans="1:6" ht="15">
      <c r="A56" s="226" t="s">
        <v>14</v>
      </c>
      <c r="B56" s="250" t="s">
        <v>236</v>
      </c>
      <c r="C56" s="228"/>
      <c r="D56" s="251"/>
      <c r="E56" s="252"/>
      <c r="F56" s="253"/>
    </row>
    <row r="57" spans="1:6" ht="15">
      <c r="A57" s="226" t="s">
        <v>34</v>
      </c>
      <c r="B57" s="227" t="s">
        <v>237</v>
      </c>
      <c r="C57" s="226"/>
      <c r="D57" s="254"/>
      <c r="E57" s="255"/>
      <c r="F57" s="256"/>
    </row>
    <row r="58" spans="1:6" ht="15">
      <c r="A58" s="226" t="s">
        <v>37</v>
      </c>
      <c r="B58" s="227" t="s">
        <v>238</v>
      </c>
      <c r="C58" s="226"/>
      <c r="D58" s="254"/>
      <c r="E58" s="255"/>
      <c r="F58" s="256"/>
    </row>
    <row r="59" spans="1:6" ht="15">
      <c r="A59" s="226" t="s">
        <v>52</v>
      </c>
      <c r="B59" s="227" t="s">
        <v>239</v>
      </c>
      <c r="C59" s="226"/>
      <c r="D59" s="229"/>
      <c r="E59" s="166"/>
      <c r="F59" s="257"/>
    </row>
    <row r="60" spans="1:6" ht="15">
      <c r="A60" s="226" t="s">
        <v>56</v>
      </c>
      <c r="B60" s="227" t="s">
        <v>240</v>
      </c>
      <c r="C60" s="226"/>
      <c r="D60" s="229"/>
      <c r="E60" s="166"/>
      <c r="F60" s="257"/>
    </row>
    <row r="61" spans="1:6" ht="15">
      <c r="A61" s="226" t="s">
        <v>104</v>
      </c>
      <c r="B61" s="227" t="s">
        <v>241</v>
      </c>
      <c r="C61" s="226"/>
      <c r="D61" s="124"/>
      <c r="E61" s="113"/>
      <c r="F61" s="230"/>
    </row>
    <row r="62" spans="1:6" ht="15">
      <c r="A62" s="226" t="s">
        <v>105</v>
      </c>
      <c r="B62" s="227" t="s">
        <v>242</v>
      </c>
      <c r="C62" s="226"/>
      <c r="D62" s="124"/>
      <c r="E62" s="113"/>
      <c r="F62" s="230"/>
    </row>
    <row r="63" spans="1:6" ht="15">
      <c r="A63" s="226" t="s">
        <v>106</v>
      </c>
      <c r="B63" s="227" t="s">
        <v>243</v>
      </c>
      <c r="C63" s="226"/>
      <c r="D63" s="124"/>
      <c r="E63" s="113"/>
      <c r="F63" s="230"/>
    </row>
    <row r="64" spans="1:6" ht="15">
      <c r="A64" s="226" t="s">
        <v>191</v>
      </c>
      <c r="B64" s="227" t="s">
        <v>244</v>
      </c>
      <c r="C64" s="226"/>
      <c r="D64" s="124"/>
      <c r="E64" s="113"/>
      <c r="F64" s="230"/>
    </row>
    <row r="65" spans="1:6" ht="15">
      <c r="A65" s="226" t="s">
        <v>193</v>
      </c>
      <c r="B65" s="227" t="s">
        <v>245</v>
      </c>
      <c r="C65" s="226"/>
      <c r="D65" s="124"/>
      <c r="E65" s="113"/>
      <c r="F65" s="230"/>
    </row>
    <row r="66" spans="1:6" ht="15">
      <c r="A66" s="226" t="s">
        <v>194</v>
      </c>
      <c r="B66" s="231" t="s">
        <v>246</v>
      </c>
      <c r="C66" s="226"/>
      <c r="D66" s="124"/>
      <c r="E66" s="113"/>
      <c r="F66" s="230"/>
    </row>
    <row r="67" spans="1:6" ht="15">
      <c r="A67" s="226" t="s">
        <v>195</v>
      </c>
      <c r="B67" s="227" t="s">
        <v>247</v>
      </c>
      <c r="C67" s="226"/>
      <c r="D67" s="124"/>
      <c r="E67" s="113"/>
      <c r="F67" s="230"/>
    </row>
    <row r="68" spans="1:6" ht="30">
      <c r="A68" s="226" t="s">
        <v>197</v>
      </c>
      <c r="B68" s="232" t="s">
        <v>391</v>
      </c>
      <c r="C68" s="226"/>
      <c r="D68" s="124"/>
      <c r="E68" s="113"/>
      <c r="F68" s="230"/>
    </row>
    <row r="69" spans="1:6" ht="15.75" thickBot="1">
      <c r="A69" s="226" t="s">
        <v>198</v>
      </c>
      <c r="B69" s="241" t="s">
        <v>248</v>
      </c>
      <c r="C69" s="226"/>
      <c r="D69" s="242"/>
      <c r="E69" s="112"/>
      <c r="F69" s="112"/>
    </row>
    <row r="70" spans="1:6" ht="15.75" thickBot="1">
      <c r="A70" s="258" t="s">
        <v>249</v>
      </c>
      <c r="B70" s="222" t="s">
        <v>546</v>
      </c>
      <c r="C70" s="249" t="s">
        <v>269</v>
      </c>
      <c r="D70" s="224">
        <f>SUM(D71:D73)</f>
        <v>0</v>
      </c>
      <c r="E70" s="224">
        <f>SUM(E71:E73)</f>
        <v>0</v>
      </c>
      <c r="F70" s="259"/>
    </row>
    <row r="71" spans="1:6" ht="15">
      <c r="A71" s="226" t="s">
        <v>14</v>
      </c>
      <c r="B71" s="231" t="s">
        <v>250</v>
      </c>
      <c r="C71" s="228"/>
      <c r="D71" s="229"/>
      <c r="E71" s="166"/>
      <c r="F71" s="166"/>
    </row>
    <row r="72" spans="1:6" ht="15">
      <c r="A72" s="226" t="s">
        <v>34</v>
      </c>
      <c r="B72" s="227" t="s">
        <v>251</v>
      </c>
      <c r="C72" s="226"/>
      <c r="D72" s="124"/>
      <c r="E72" s="113"/>
      <c r="F72" s="230"/>
    </row>
    <row r="73" spans="1:6" ht="15.75" thickBot="1">
      <c r="A73" s="226" t="s">
        <v>37</v>
      </c>
      <c r="B73" s="241" t="s">
        <v>252</v>
      </c>
      <c r="C73" s="235"/>
      <c r="D73" s="246"/>
      <c r="E73" s="247"/>
      <c r="F73" s="248"/>
    </row>
    <row r="74" spans="1:6" ht="15.75" thickBot="1">
      <c r="A74" s="221" t="s">
        <v>235</v>
      </c>
      <c r="B74" s="222" t="s">
        <v>554</v>
      </c>
      <c r="C74" s="249" t="s">
        <v>269</v>
      </c>
      <c r="D74" s="224">
        <f>SUM(D75:D87)</f>
        <v>0</v>
      </c>
      <c r="E74" s="224">
        <f>SUM(E75:E87)</f>
        <v>0</v>
      </c>
      <c r="F74" s="239"/>
    </row>
    <row r="75" spans="1:6" ht="15">
      <c r="A75" s="260" t="s">
        <v>14</v>
      </c>
      <c r="B75" s="261" t="s">
        <v>394</v>
      </c>
      <c r="C75" s="262"/>
      <c r="D75" s="263"/>
      <c r="E75" s="264"/>
      <c r="F75" s="265"/>
    </row>
    <row r="76" spans="1:6" ht="15">
      <c r="A76" s="260" t="s">
        <v>34</v>
      </c>
      <c r="B76" s="261" t="s">
        <v>253</v>
      </c>
      <c r="C76" s="260"/>
      <c r="D76" s="254"/>
      <c r="E76" s="255"/>
      <c r="F76" s="255"/>
    </row>
    <row r="77" spans="1:6" ht="15">
      <c r="A77" s="260" t="s">
        <v>37</v>
      </c>
      <c r="B77" s="261" t="s">
        <v>254</v>
      </c>
      <c r="C77" s="260"/>
      <c r="D77" s="254"/>
      <c r="E77" s="255"/>
      <c r="F77" s="255"/>
    </row>
    <row r="78" spans="1:6" ht="15">
      <c r="A78" s="260" t="s">
        <v>52</v>
      </c>
      <c r="B78" s="261" t="s">
        <v>395</v>
      </c>
      <c r="C78" s="260"/>
      <c r="D78" s="254"/>
      <c r="E78" s="255"/>
      <c r="F78" s="255"/>
    </row>
    <row r="79" spans="1:6" ht="15">
      <c r="A79" s="260" t="s">
        <v>56</v>
      </c>
      <c r="B79" s="266" t="s">
        <v>396</v>
      </c>
      <c r="C79" s="260"/>
      <c r="D79" s="254"/>
      <c r="E79" s="255"/>
      <c r="F79" s="255"/>
    </row>
    <row r="80" spans="1:6" ht="15">
      <c r="A80" s="260" t="s">
        <v>104</v>
      </c>
      <c r="B80" s="261" t="s">
        <v>255</v>
      </c>
      <c r="C80" s="260"/>
      <c r="D80" s="254"/>
      <c r="E80" s="255"/>
      <c r="F80" s="255"/>
    </row>
    <row r="81" spans="1:6" ht="15">
      <c r="A81" s="260" t="s">
        <v>105</v>
      </c>
      <c r="B81" s="261" t="s">
        <v>256</v>
      </c>
      <c r="C81" s="260"/>
      <c r="D81" s="254"/>
      <c r="E81" s="255"/>
      <c r="F81" s="255"/>
    </row>
    <row r="82" spans="1:6" ht="15">
      <c r="A82" s="260" t="s">
        <v>106</v>
      </c>
      <c r="B82" s="261" t="s">
        <v>548</v>
      </c>
      <c r="C82" s="260"/>
      <c r="D82" s="254"/>
      <c r="E82" s="255"/>
      <c r="F82" s="255"/>
    </row>
    <row r="83" spans="1:6" ht="15">
      <c r="A83" s="260" t="s">
        <v>191</v>
      </c>
      <c r="B83" s="261" t="s">
        <v>552</v>
      </c>
      <c r="C83" s="267"/>
      <c r="D83" s="254"/>
      <c r="E83" s="255"/>
      <c r="F83" s="255"/>
    </row>
    <row r="84" spans="1:6" ht="15">
      <c r="A84" s="260" t="s">
        <v>193</v>
      </c>
      <c r="B84" s="261" t="s">
        <v>257</v>
      </c>
      <c r="C84" s="267"/>
      <c r="D84" s="254"/>
      <c r="E84" s="255"/>
      <c r="F84" s="255"/>
    </row>
    <row r="85" spans="1:6" ht="15">
      <c r="A85" s="260" t="s">
        <v>194</v>
      </c>
      <c r="B85" s="261" t="s">
        <v>553</v>
      </c>
      <c r="C85" s="267"/>
      <c r="D85" s="254"/>
      <c r="E85" s="255"/>
      <c r="F85" s="255"/>
    </row>
    <row r="86" spans="1:6" ht="15">
      <c r="A86" s="260" t="s">
        <v>195</v>
      </c>
      <c r="B86" s="261" t="s">
        <v>258</v>
      </c>
      <c r="C86" s="267"/>
      <c r="D86" s="254"/>
      <c r="E86" s="255"/>
      <c r="F86" s="255"/>
    </row>
    <row r="87" spans="1:6" ht="15.75" thickBot="1">
      <c r="A87" s="260" t="s">
        <v>197</v>
      </c>
      <c r="B87" s="261" t="s">
        <v>259</v>
      </c>
      <c r="C87" s="267"/>
      <c r="D87" s="254"/>
      <c r="E87" s="255"/>
      <c r="F87" s="255"/>
    </row>
    <row r="88" spans="1:6" ht="44.25" customHeight="1" thickBot="1">
      <c r="A88" s="268" t="s">
        <v>260</v>
      </c>
      <c r="B88" s="378" t="s">
        <v>261</v>
      </c>
      <c r="C88" s="378"/>
      <c r="D88" s="378"/>
      <c r="E88" s="378"/>
      <c r="F88" s="379"/>
    </row>
    <row r="89" spans="1:6" ht="15">
      <c r="A89" s="89"/>
      <c r="B89" s="269"/>
      <c r="C89" s="270"/>
      <c r="D89" s="89"/>
      <c r="E89" s="271"/>
      <c r="F89" s="15"/>
    </row>
    <row r="90" spans="1:6" ht="15">
      <c r="A90" s="89"/>
      <c r="B90" s="269"/>
      <c r="C90" s="270"/>
      <c r="D90" s="89"/>
      <c r="E90" s="271"/>
      <c r="F90" s="15"/>
    </row>
    <row r="91" spans="1:6" ht="15">
      <c r="A91" s="89"/>
      <c r="B91" s="269"/>
      <c r="C91" s="270"/>
      <c r="D91" s="89"/>
      <c r="E91" s="271"/>
      <c r="F91" s="15"/>
    </row>
    <row r="92" spans="1:6" ht="15">
      <c r="A92" s="89"/>
      <c r="B92" s="269"/>
      <c r="C92" s="270"/>
      <c r="D92" s="89"/>
      <c r="E92" s="271"/>
      <c r="F92" s="15"/>
    </row>
    <row r="93" spans="1:6" ht="15">
      <c r="A93" s="89"/>
      <c r="B93" s="269"/>
      <c r="C93" s="270"/>
      <c r="D93" s="89"/>
      <c r="E93" s="271"/>
      <c r="F93" s="15"/>
    </row>
    <row r="94" spans="1:6" ht="15">
      <c r="A94" s="89"/>
      <c r="B94" s="269"/>
      <c r="C94" s="270"/>
      <c r="D94" s="89"/>
      <c r="E94" s="271"/>
      <c r="F94" s="15"/>
    </row>
    <row r="95" spans="1:6" ht="15">
      <c r="A95" s="117"/>
      <c r="B95" s="272"/>
      <c r="C95" s="117"/>
      <c r="D95" s="89"/>
      <c r="E95" s="89"/>
      <c r="F95" s="15"/>
    </row>
    <row r="96" spans="1:6" ht="15">
      <c r="A96" s="89"/>
      <c r="B96" s="273" t="s">
        <v>512</v>
      </c>
      <c r="C96" s="89"/>
      <c r="D96" s="118" t="s">
        <v>262</v>
      </c>
      <c r="E96" s="118"/>
      <c r="F96" s="15"/>
    </row>
    <row r="97" spans="1:6" ht="15">
      <c r="A97" s="89"/>
      <c r="B97" s="273" t="s">
        <v>511</v>
      </c>
      <c r="C97" s="272"/>
      <c r="D97" s="118" t="s">
        <v>103</v>
      </c>
      <c r="E97" s="274"/>
      <c r="F97" s="15"/>
    </row>
    <row r="98" spans="1:6" ht="15">
      <c r="A98" s="89"/>
      <c r="B98" s="275"/>
      <c r="C98" s="275"/>
      <c r="D98" s="274"/>
      <c r="E98" s="274"/>
      <c r="F98" s="15"/>
    </row>
    <row r="99" spans="2:5" ht="12.75">
      <c r="B99" s="12"/>
      <c r="C99" s="12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7"/>
      <c r="C102" s="7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13"/>
      <c r="C106" s="13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7"/>
      <c r="C108" s="7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13"/>
      <c r="C112" s="13"/>
      <c r="D112" s="4"/>
      <c r="E112" s="4"/>
    </row>
    <row r="113" spans="2:5" ht="12.75">
      <c r="B113" s="7"/>
      <c r="C113" s="7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  <row r="125" spans="2:5" ht="12.75">
      <c r="B125" s="4"/>
      <c r="C125" s="4"/>
      <c r="D125" s="4"/>
      <c r="E125" s="4"/>
    </row>
    <row r="126" spans="2:5" ht="12.75">
      <c r="B126" s="13"/>
      <c r="C126" s="13"/>
      <c r="D126" s="4"/>
      <c r="E126" s="4"/>
    </row>
    <row r="127" spans="2:5" ht="12.75">
      <c r="B127" s="4"/>
      <c r="C127" s="4"/>
      <c r="D127" s="4"/>
      <c r="E127" s="4"/>
    </row>
    <row r="128" spans="2:5" ht="12.75">
      <c r="B128" s="7"/>
      <c r="C128" s="7"/>
      <c r="D128" s="4"/>
      <c r="E128" s="4"/>
    </row>
    <row r="129" spans="2:5" ht="12.75">
      <c r="B129" s="4"/>
      <c r="C129" s="4"/>
      <c r="D129" s="4"/>
      <c r="E129" s="4"/>
    </row>
    <row r="130" spans="2:5" ht="12.75">
      <c r="B130" s="4"/>
      <c r="C130" s="4"/>
      <c r="D130" s="4"/>
      <c r="E130" s="4"/>
    </row>
    <row r="131" spans="2:5" ht="12.75">
      <c r="B131" s="4"/>
      <c r="C131" s="4"/>
      <c r="D131" s="4"/>
      <c r="E131" s="4"/>
    </row>
    <row r="132" spans="2:5" ht="12.75">
      <c r="B132" s="4"/>
      <c r="C132" s="4"/>
      <c r="D132" s="4"/>
      <c r="E132" s="4"/>
    </row>
    <row r="133" spans="2:5" ht="12.75">
      <c r="B133" s="4"/>
      <c r="C133" s="4"/>
      <c r="D133" s="4"/>
      <c r="E133" s="4"/>
    </row>
    <row r="134" spans="2:5" ht="12.75">
      <c r="B134" s="4"/>
      <c r="C134" s="4"/>
      <c r="D134" s="4"/>
      <c r="E134" s="4"/>
    </row>
    <row r="135" spans="2:5" ht="12.75">
      <c r="B135" s="4"/>
      <c r="C135" s="4"/>
      <c r="D135" s="4"/>
      <c r="E135" s="4"/>
    </row>
    <row r="136" spans="2:5" ht="12.75">
      <c r="B136" s="4"/>
      <c r="C136" s="4"/>
      <c r="D136" s="4"/>
      <c r="E136" s="4"/>
    </row>
    <row r="137" spans="2:5" ht="12.75">
      <c r="B137" s="4"/>
      <c r="C137" s="4"/>
      <c r="D137" s="4"/>
      <c r="E137" s="4"/>
    </row>
    <row r="138" spans="2:5" ht="12.75">
      <c r="B138" s="4"/>
      <c r="C138" s="4"/>
      <c r="D138" s="4"/>
      <c r="E138" s="4"/>
    </row>
    <row r="139" spans="2:5" ht="12.75">
      <c r="B139" s="4"/>
      <c r="C139" s="4"/>
      <c r="D139" s="4"/>
      <c r="E139" s="4"/>
    </row>
    <row r="140" spans="2:5" ht="12.75">
      <c r="B140" s="4"/>
      <c r="C140" s="4"/>
      <c r="D140" s="4"/>
      <c r="E140" s="4"/>
    </row>
    <row r="141" spans="2:5" ht="12.75">
      <c r="B141" s="4"/>
      <c r="C141" s="4"/>
      <c r="D141" s="4"/>
      <c r="E141" s="4"/>
    </row>
    <row r="142" spans="2:5" ht="12.75">
      <c r="B142" s="4"/>
      <c r="C142" s="4"/>
      <c r="D142" s="4"/>
      <c r="E142" s="4"/>
    </row>
    <row r="143" spans="2:5" ht="12.75">
      <c r="B143" s="4"/>
      <c r="C143" s="4"/>
      <c r="D143" s="4"/>
      <c r="E143" s="4"/>
    </row>
    <row r="144" spans="2:5" ht="12.75">
      <c r="B144" s="4"/>
      <c r="C144" s="4"/>
      <c r="D144" s="4"/>
      <c r="E144" s="4"/>
    </row>
    <row r="145" spans="2:5" ht="12.75">
      <c r="B145" s="4"/>
      <c r="C145" s="4"/>
      <c r="D145" s="4"/>
      <c r="E145" s="4"/>
    </row>
    <row r="146" spans="2:5" ht="12.75">
      <c r="B146" s="4"/>
      <c r="C146" s="4"/>
      <c r="D146" s="4"/>
      <c r="E146" s="4"/>
    </row>
    <row r="147" spans="2:5" ht="12.75">
      <c r="B147" s="4"/>
      <c r="C147" s="4"/>
      <c r="D147" s="4"/>
      <c r="E147" s="4"/>
    </row>
    <row r="148" spans="2:5" ht="12.75">
      <c r="B148" s="4"/>
      <c r="C148" s="4"/>
      <c r="D148" s="4"/>
      <c r="E148" s="4"/>
    </row>
    <row r="149" spans="2:5" ht="12.75">
      <c r="B149" s="4"/>
      <c r="C149" s="4"/>
      <c r="D149" s="4"/>
      <c r="E149" s="4"/>
    </row>
    <row r="150" spans="2:5" ht="12.75">
      <c r="B150" s="4"/>
      <c r="C150" s="4"/>
      <c r="D150" s="4"/>
      <c r="E150" s="4"/>
    </row>
    <row r="151" spans="2:5" ht="12.75">
      <c r="B151" s="4"/>
      <c r="C151" s="4"/>
      <c r="D151" s="4"/>
      <c r="E151" s="4"/>
    </row>
    <row r="152" spans="2:5" ht="12.75">
      <c r="B152" s="4"/>
      <c r="C152" s="4"/>
      <c r="D152" s="4"/>
      <c r="E152" s="4"/>
    </row>
    <row r="153" spans="2:5" ht="12.75">
      <c r="B153" s="4"/>
      <c r="C153" s="4"/>
      <c r="D153" s="4"/>
      <c r="E153" s="4"/>
    </row>
    <row r="154" spans="2:5" ht="12.75">
      <c r="B154" s="4"/>
      <c r="C154" s="4"/>
      <c r="D154" s="4"/>
      <c r="E154" s="4"/>
    </row>
    <row r="155" spans="2:5" ht="12.75">
      <c r="B155" s="4"/>
      <c r="C155" s="4"/>
      <c r="D155" s="4"/>
      <c r="E155" s="4"/>
    </row>
    <row r="156" spans="2:5" ht="12.75">
      <c r="B156" s="4"/>
      <c r="C156" s="4"/>
      <c r="D156" s="4"/>
      <c r="E156" s="4"/>
    </row>
    <row r="157" spans="2:5" ht="12.75">
      <c r="B157" s="4"/>
      <c r="C157" s="4"/>
      <c r="D157" s="4"/>
      <c r="E157" s="4"/>
    </row>
  </sheetData>
  <sheetProtection/>
  <mergeCells count="9">
    <mergeCell ref="B88:F88"/>
    <mergeCell ref="E2:F2"/>
    <mergeCell ref="B4:F5"/>
    <mergeCell ref="A7:A8"/>
    <mergeCell ref="B7:B8"/>
    <mergeCell ref="C7:C8"/>
    <mergeCell ref="D7:D8"/>
    <mergeCell ref="E7:E8"/>
    <mergeCell ref="F7:F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B1">
      <selection activeCell="B1" sqref="B1"/>
    </sheetView>
  </sheetViews>
  <sheetFormatPr defaultColWidth="9.140625" defaultRowHeight="12.75"/>
  <cols>
    <col min="1" max="1" width="3.57421875" style="5" customWidth="1"/>
    <col min="2" max="2" width="21.8515625" style="5" customWidth="1"/>
    <col min="3" max="3" width="13.00390625" style="5" customWidth="1"/>
    <col min="4" max="4" width="14.00390625" style="5" customWidth="1"/>
    <col min="5" max="5" width="10.7109375" style="5" customWidth="1"/>
    <col min="6" max="6" width="11.421875" style="5" customWidth="1"/>
    <col min="7" max="7" width="10.421875" style="5" customWidth="1"/>
    <col min="8" max="16384" width="9.140625" style="5" customWidth="1"/>
  </cols>
  <sheetData>
    <row r="1" spans="1:7" ht="15">
      <c r="A1" s="15" t="s">
        <v>264</v>
      </c>
      <c r="B1" s="15"/>
      <c r="C1" s="15"/>
      <c r="D1" s="15"/>
      <c r="E1" s="15" t="s">
        <v>521</v>
      </c>
      <c r="F1" s="15"/>
      <c r="G1" s="15"/>
    </row>
    <row r="2" spans="1:7" ht="15">
      <c r="A2" s="90"/>
      <c r="B2" s="90"/>
      <c r="C2" s="276"/>
      <c r="D2" s="15"/>
      <c r="E2" s="15" t="s">
        <v>520</v>
      </c>
      <c r="F2" s="15"/>
      <c r="G2" s="15"/>
    </row>
    <row r="3" spans="1:7" ht="15">
      <c r="A3" s="15"/>
      <c r="B3" s="15"/>
      <c r="C3" s="15"/>
      <c r="D3" s="15"/>
      <c r="E3" s="15"/>
      <c r="F3" s="15"/>
      <c r="G3" s="15"/>
    </row>
    <row r="4" spans="1:7" ht="15">
      <c r="A4" s="15"/>
      <c r="B4" s="389" t="s">
        <v>276</v>
      </c>
      <c r="C4" s="350"/>
      <c r="D4" s="350"/>
      <c r="E4" s="350"/>
      <c r="F4" s="350"/>
      <c r="G4" s="350"/>
    </row>
    <row r="5" spans="1:7" ht="15">
      <c r="A5" s="15"/>
      <c r="B5" s="15"/>
      <c r="C5" s="15"/>
      <c r="D5" s="15"/>
      <c r="E5" s="15"/>
      <c r="F5" s="15"/>
      <c r="G5" s="15"/>
    </row>
    <row r="6" spans="1:7" ht="15">
      <c r="A6" s="211"/>
      <c r="B6" s="211"/>
      <c r="C6" s="211"/>
      <c r="D6" s="277"/>
      <c r="E6" s="15"/>
      <c r="F6" s="15"/>
      <c r="G6" s="15"/>
    </row>
    <row r="7" spans="1:7" ht="75">
      <c r="A7" s="278" t="s">
        <v>266</v>
      </c>
      <c r="B7" s="278" t="s">
        <v>277</v>
      </c>
      <c r="C7" s="279" t="s">
        <v>278</v>
      </c>
      <c r="D7" s="233" t="s">
        <v>279</v>
      </c>
      <c r="E7" s="279" t="s">
        <v>280</v>
      </c>
      <c r="F7" s="279" t="s">
        <v>281</v>
      </c>
      <c r="G7" s="233" t="s">
        <v>282</v>
      </c>
    </row>
    <row r="8" spans="1:7" ht="15">
      <c r="A8" s="278">
        <v>1</v>
      </c>
      <c r="B8" s="278">
        <v>2</v>
      </c>
      <c r="C8" s="278">
        <v>3</v>
      </c>
      <c r="D8" s="278">
        <v>4</v>
      </c>
      <c r="E8" s="278">
        <v>5</v>
      </c>
      <c r="F8" s="278">
        <v>6</v>
      </c>
      <c r="G8" s="278">
        <v>7</v>
      </c>
    </row>
    <row r="9" spans="1:7" ht="15">
      <c r="A9" s="226"/>
      <c r="B9" s="226"/>
      <c r="C9" s="226"/>
      <c r="D9" s="226"/>
      <c r="E9" s="255"/>
      <c r="F9" s="255"/>
      <c r="G9" s="255"/>
    </row>
    <row r="10" spans="1:7" ht="15">
      <c r="A10" s="226"/>
      <c r="B10" s="226"/>
      <c r="C10" s="226"/>
      <c r="D10" s="226"/>
      <c r="E10" s="255"/>
      <c r="F10" s="255"/>
      <c r="G10" s="255"/>
    </row>
    <row r="11" spans="1:7" ht="15">
      <c r="A11" s="226"/>
      <c r="B11" s="226"/>
      <c r="C11" s="226"/>
      <c r="D11" s="226"/>
      <c r="E11" s="255"/>
      <c r="F11" s="255"/>
      <c r="G11" s="255"/>
    </row>
    <row r="12" spans="1:7" ht="15">
      <c r="A12" s="226"/>
      <c r="B12" s="278"/>
      <c r="C12" s="278"/>
      <c r="D12" s="278" t="s">
        <v>269</v>
      </c>
      <c r="E12" s="280">
        <f>SUM(E9:E11)</f>
        <v>0</v>
      </c>
      <c r="F12" s="280">
        <f>SUM(F9:F11)</f>
        <v>0</v>
      </c>
      <c r="G12" s="280">
        <f>SUM(G9:G11)</f>
        <v>0</v>
      </c>
    </row>
    <row r="13" spans="1:7" ht="15">
      <c r="A13" s="15"/>
      <c r="B13" s="15"/>
      <c r="C13" s="15"/>
      <c r="D13" s="15"/>
      <c r="E13" s="15"/>
      <c r="F13" s="15"/>
      <c r="G13" s="15"/>
    </row>
    <row r="14" spans="1:7" ht="15">
      <c r="A14" s="15"/>
      <c r="B14" s="15"/>
      <c r="C14" s="15"/>
      <c r="D14" s="15"/>
      <c r="E14" s="15"/>
      <c r="F14" s="15"/>
      <c r="G14" s="15"/>
    </row>
    <row r="15" spans="1:7" ht="15">
      <c r="A15" s="15"/>
      <c r="B15" s="15"/>
      <c r="C15" s="15"/>
      <c r="D15" s="15"/>
      <c r="E15" s="15"/>
      <c r="F15" s="15"/>
      <c r="G15" s="15"/>
    </row>
    <row r="16" spans="1:7" ht="15">
      <c r="A16" s="15"/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18" spans="1:7" ht="15">
      <c r="A18" s="281"/>
      <c r="B18" s="281"/>
      <c r="C18" s="15"/>
      <c r="D18" s="15"/>
      <c r="E18" s="15"/>
      <c r="F18" s="15"/>
      <c r="G18" s="15"/>
    </row>
    <row r="19" spans="1:7" ht="15">
      <c r="A19" s="15"/>
      <c r="B19" s="15"/>
      <c r="C19" s="15"/>
      <c r="D19" s="15"/>
      <c r="E19" s="15"/>
      <c r="F19" s="15"/>
      <c r="G19" s="15"/>
    </row>
    <row r="20" spans="1:7" ht="15">
      <c r="A20" s="15"/>
      <c r="B20" s="15"/>
      <c r="C20" s="15"/>
      <c r="D20" s="15"/>
      <c r="E20" s="15"/>
      <c r="F20" s="15"/>
      <c r="G20" s="15"/>
    </row>
    <row r="21" spans="1:7" ht="15">
      <c r="A21" s="15"/>
      <c r="B21" s="15"/>
      <c r="C21" s="15"/>
      <c r="D21" s="15"/>
      <c r="E21" s="15"/>
      <c r="F21" s="15"/>
      <c r="G21" s="15"/>
    </row>
    <row r="22" spans="1:7" ht="15">
      <c r="A22" s="15" t="s">
        <v>504</v>
      </c>
      <c r="B22" s="15"/>
      <c r="C22" s="15"/>
      <c r="D22" s="15" t="s">
        <v>283</v>
      </c>
      <c r="E22" s="15"/>
      <c r="F22" s="15" t="s">
        <v>283</v>
      </c>
      <c r="G22" s="15"/>
    </row>
    <row r="23" spans="1:7" ht="15">
      <c r="A23" s="15" t="s">
        <v>270</v>
      </c>
      <c r="B23" s="15"/>
      <c r="C23" s="15"/>
      <c r="D23" s="15" t="s">
        <v>492</v>
      </c>
      <c r="E23" s="15"/>
      <c r="F23" s="15" t="s">
        <v>271</v>
      </c>
      <c r="G23" s="15"/>
    </row>
    <row r="24" spans="1:7" ht="15">
      <c r="A24" s="15"/>
      <c r="B24" s="15"/>
      <c r="C24" s="15"/>
      <c r="D24" s="15"/>
      <c r="E24" s="15"/>
      <c r="F24" s="15"/>
      <c r="G24" s="15"/>
    </row>
    <row r="25" spans="1:7" ht="15">
      <c r="A25" s="15"/>
      <c r="B25" s="15"/>
      <c r="C25" s="15"/>
      <c r="D25" s="15"/>
      <c r="E25" s="15"/>
      <c r="F25" s="15"/>
      <c r="G25" s="15"/>
    </row>
    <row r="26" spans="1:7" ht="15">
      <c r="A26" s="15"/>
      <c r="B26" s="15"/>
      <c r="C26" s="15"/>
      <c r="D26" s="15"/>
      <c r="E26" s="15"/>
      <c r="F26" s="15"/>
      <c r="G26" s="15"/>
    </row>
    <row r="27" spans="1:7" ht="15">
      <c r="A27" s="15"/>
      <c r="B27" s="15"/>
      <c r="C27" s="15"/>
      <c r="D27" s="15"/>
      <c r="E27" s="15"/>
      <c r="F27" s="15"/>
      <c r="G27" s="15"/>
    </row>
    <row r="28" spans="1:7" ht="15">
      <c r="A28" s="15"/>
      <c r="B28" s="15"/>
      <c r="C28" s="15"/>
      <c r="D28" s="15"/>
      <c r="E28" s="15"/>
      <c r="F28" s="15"/>
      <c r="G28" s="15"/>
    </row>
    <row r="29" spans="1:7" ht="15">
      <c r="A29" s="15"/>
      <c r="B29" s="15"/>
      <c r="C29" s="15"/>
      <c r="D29" s="15"/>
      <c r="E29" s="15"/>
      <c r="F29" s="15"/>
      <c r="G29" s="15"/>
    </row>
    <row r="30" spans="1:7" ht="15">
      <c r="A30" s="281" t="s">
        <v>272</v>
      </c>
      <c r="B30" s="281"/>
      <c r="C30" s="15"/>
      <c r="D30" s="15"/>
      <c r="E30" s="15"/>
      <c r="F30" s="15"/>
      <c r="G30" s="15"/>
    </row>
    <row r="31" spans="1:7" ht="15">
      <c r="A31" s="15" t="s">
        <v>284</v>
      </c>
      <c r="B31" s="15"/>
      <c r="C31" s="15"/>
      <c r="D31" s="15"/>
      <c r="E31" s="15"/>
      <c r="F31" s="15"/>
      <c r="G31" s="15"/>
    </row>
    <row r="32" spans="1:7" ht="15">
      <c r="A32" s="15" t="s">
        <v>285</v>
      </c>
      <c r="B32" s="15"/>
      <c r="C32" s="15"/>
      <c r="D32" s="15"/>
      <c r="E32" s="15"/>
      <c r="F32" s="15"/>
      <c r="G32" s="15"/>
    </row>
    <row r="33" spans="1:7" ht="15">
      <c r="A33" s="15" t="s">
        <v>286</v>
      </c>
      <c r="B33" s="15"/>
      <c r="C33" s="15"/>
      <c r="D33" s="15"/>
      <c r="E33" s="15"/>
      <c r="F33" s="15"/>
      <c r="G33" s="15"/>
    </row>
    <row r="34" spans="1:7" ht="15">
      <c r="A34" s="15" t="s">
        <v>287</v>
      </c>
      <c r="B34" s="15"/>
      <c r="C34" s="15"/>
      <c r="D34" s="15"/>
      <c r="E34" s="15"/>
      <c r="F34" s="15"/>
      <c r="G34" s="1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00390625" style="5" customWidth="1"/>
    <col min="2" max="2" width="34.421875" style="5" customWidth="1"/>
    <col min="3" max="3" width="18.57421875" style="5" customWidth="1"/>
    <col min="4" max="4" width="22.00390625" style="5" customWidth="1"/>
    <col min="5" max="16384" width="9.140625" style="5" customWidth="1"/>
  </cols>
  <sheetData>
    <row r="1" spans="1:4" ht="15">
      <c r="A1" s="15" t="s">
        <v>264</v>
      </c>
      <c r="B1" s="15"/>
      <c r="C1" s="354" t="s">
        <v>519</v>
      </c>
      <c r="D1" s="354"/>
    </row>
    <row r="2" spans="1:4" ht="15">
      <c r="A2" s="90"/>
      <c r="B2" s="276"/>
      <c r="C2" s="15" t="s">
        <v>518</v>
      </c>
      <c r="D2" s="15"/>
    </row>
    <row r="3" spans="1:4" ht="15">
      <c r="A3" s="15"/>
      <c r="B3" s="15"/>
      <c r="C3" s="15"/>
      <c r="D3" s="15"/>
    </row>
    <row r="4" spans="1:4" ht="36.75" customHeight="1">
      <c r="A4" s="15"/>
      <c r="B4" s="353" t="s">
        <v>265</v>
      </c>
      <c r="C4" s="354"/>
      <c r="D4" s="354"/>
    </row>
    <row r="5" spans="1:4" ht="15">
      <c r="A5" s="15"/>
      <c r="B5" s="15"/>
      <c r="C5" s="15"/>
      <c r="D5" s="15"/>
    </row>
    <row r="6" spans="1:4" ht="15">
      <c r="A6" s="15"/>
      <c r="B6" s="15"/>
      <c r="C6" s="15"/>
      <c r="D6" s="15"/>
    </row>
    <row r="7" spans="1:4" ht="15">
      <c r="A7" s="15"/>
      <c r="B7" s="15"/>
      <c r="C7" s="15"/>
      <c r="D7" s="15"/>
    </row>
    <row r="8" spans="1:4" ht="15">
      <c r="A8" s="211"/>
      <c r="B8" s="211"/>
      <c r="C8" s="277"/>
      <c r="D8" s="277"/>
    </row>
    <row r="9" spans="1:4" ht="30">
      <c r="A9" s="278" t="s">
        <v>266</v>
      </c>
      <c r="B9" s="38" t="s">
        <v>267</v>
      </c>
      <c r="C9" s="279" t="s">
        <v>268</v>
      </c>
      <c r="D9" s="279" t="s">
        <v>410</v>
      </c>
    </row>
    <row r="10" spans="1:4" ht="15">
      <c r="A10" s="278">
        <v>1</v>
      </c>
      <c r="B10" s="278">
        <v>2</v>
      </c>
      <c r="C10" s="278">
        <v>3</v>
      </c>
      <c r="D10" s="278">
        <v>4</v>
      </c>
    </row>
    <row r="11" spans="1:4" ht="15">
      <c r="A11" s="226"/>
      <c r="B11" s="226"/>
      <c r="C11" s="226"/>
      <c r="D11" s="255"/>
    </row>
    <row r="12" spans="1:4" ht="15">
      <c r="A12" s="226"/>
      <c r="B12" s="226"/>
      <c r="C12" s="226"/>
      <c r="D12" s="255"/>
    </row>
    <row r="13" spans="1:4" ht="15">
      <c r="A13" s="226"/>
      <c r="B13" s="226"/>
      <c r="C13" s="226"/>
      <c r="D13" s="255"/>
    </row>
    <row r="14" spans="1:4" ht="15">
      <c r="A14" s="226"/>
      <c r="B14" s="278" t="s">
        <v>269</v>
      </c>
      <c r="C14" s="226"/>
      <c r="D14" s="280">
        <f>SUM(D11:D13)</f>
        <v>0</v>
      </c>
    </row>
    <row r="15" spans="1:4" ht="15">
      <c r="A15" s="15"/>
      <c r="B15" s="15"/>
      <c r="C15" s="15"/>
      <c r="D15" s="15"/>
    </row>
    <row r="16" spans="1:4" ht="15">
      <c r="A16" s="15"/>
      <c r="B16" s="15"/>
      <c r="C16" s="15"/>
      <c r="D16" s="15"/>
    </row>
    <row r="17" spans="1:4" ht="15">
      <c r="A17" s="15"/>
      <c r="B17" s="15"/>
      <c r="C17" s="15"/>
      <c r="D17" s="15"/>
    </row>
    <row r="18" spans="1:4" ht="15">
      <c r="A18" s="15"/>
      <c r="B18" s="15"/>
      <c r="C18" s="15"/>
      <c r="D18" s="15"/>
    </row>
    <row r="19" spans="1:4" ht="15">
      <c r="A19" s="15"/>
      <c r="B19" s="15"/>
      <c r="C19" s="15"/>
      <c r="D19" s="15"/>
    </row>
    <row r="20" spans="1:4" ht="15">
      <c r="A20" s="281"/>
      <c r="B20" s="15"/>
      <c r="C20" s="15"/>
      <c r="D20" s="15"/>
    </row>
    <row r="21" spans="1:4" ht="15">
      <c r="A21" s="15"/>
      <c r="B21" s="15"/>
      <c r="C21" s="15"/>
      <c r="D21" s="15"/>
    </row>
    <row r="22" spans="1:4" ht="15">
      <c r="A22" s="15"/>
      <c r="B22" s="15"/>
      <c r="C22" s="15"/>
      <c r="D22" s="15"/>
    </row>
    <row r="23" spans="1:4" ht="15">
      <c r="A23" s="354" t="s">
        <v>515</v>
      </c>
      <c r="B23" s="362"/>
      <c r="C23" s="362"/>
      <c r="D23" s="15" t="s">
        <v>514</v>
      </c>
    </row>
    <row r="24" spans="1:4" ht="15">
      <c r="A24" s="354" t="s">
        <v>513</v>
      </c>
      <c r="B24" s="362"/>
      <c r="C24" s="362"/>
      <c r="D24" s="15" t="s">
        <v>271</v>
      </c>
    </row>
    <row r="25" spans="1:4" ht="15">
      <c r="A25" s="15"/>
      <c r="B25" s="15"/>
      <c r="C25" s="15"/>
      <c r="D25" s="15"/>
    </row>
    <row r="26" spans="1:4" ht="15">
      <c r="A26" s="15"/>
      <c r="B26" s="15"/>
      <c r="C26" s="15"/>
      <c r="D26" s="15"/>
    </row>
    <row r="27" spans="1:4" ht="15">
      <c r="A27" s="15"/>
      <c r="B27" s="15"/>
      <c r="C27" s="15"/>
      <c r="D27" s="15"/>
    </row>
    <row r="28" spans="1:4" ht="15">
      <c r="A28" s="15"/>
      <c r="B28" s="15"/>
      <c r="C28" s="15"/>
      <c r="D28" s="15"/>
    </row>
    <row r="29" spans="1:4" ht="15">
      <c r="A29" s="15"/>
      <c r="B29" s="15"/>
      <c r="C29" s="15"/>
      <c r="D29" s="15"/>
    </row>
    <row r="30" spans="1:4" ht="15">
      <c r="A30" s="15"/>
      <c r="B30" s="15"/>
      <c r="C30" s="15"/>
      <c r="D30" s="15"/>
    </row>
    <row r="31" spans="1:4" ht="15">
      <c r="A31" s="281" t="s">
        <v>272</v>
      </c>
      <c r="B31" s="15"/>
      <c r="C31" s="15"/>
      <c r="D31" s="15"/>
    </row>
    <row r="32" spans="1:4" ht="15">
      <c r="A32" s="15" t="s">
        <v>273</v>
      </c>
      <c r="B32" s="15"/>
      <c r="C32" s="15"/>
      <c r="D32" s="15"/>
    </row>
    <row r="33" spans="1:4" ht="15">
      <c r="A33" s="15" t="s">
        <v>274</v>
      </c>
      <c r="B33" s="15"/>
      <c r="C33" s="15"/>
      <c r="D33" s="15"/>
    </row>
    <row r="34" spans="1:4" ht="15">
      <c r="A34" s="15" t="s">
        <v>275</v>
      </c>
      <c r="B34" s="15"/>
      <c r="C34" s="15"/>
      <c r="D34" s="15"/>
    </row>
  </sheetData>
  <sheetProtection/>
  <mergeCells count="4">
    <mergeCell ref="B4:D4"/>
    <mergeCell ref="C1:D1"/>
    <mergeCell ref="A23:C23"/>
    <mergeCell ref="A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4.00390625" style="5" customWidth="1"/>
    <col min="2" max="2" width="22.140625" style="8" customWidth="1"/>
    <col min="3" max="3" width="18.7109375" style="6" customWidth="1"/>
    <col min="4" max="4" width="22.57421875" style="6" customWidth="1"/>
    <col min="5" max="5" width="19.8515625" style="5" customWidth="1"/>
    <col min="6" max="6" width="19.00390625" style="5" customWidth="1"/>
    <col min="7" max="16384" width="9.00390625" style="5" customWidth="1"/>
  </cols>
  <sheetData>
    <row r="1" spans="1:6" ht="15">
      <c r="A1" s="334" t="s">
        <v>98</v>
      </c>
      <c r="B1" s="335"/>
      <c r="C1" s="341" t="s">
        <v>107</v>
      </c>
      <c r="D1" s="342"/>
      <c r="E1" s="93" t="s">
        <v>1</v>
      </c>
      <c r="F1" s="94"/>
    </row>
    <row r="2" spans="1:6" ht="15">
      <c r="A2" s="95" t="s">
        <v>99</v>
      </c>
      <c r="B2" s="96"/>
      <c r="C2" s="343"/>
      <c r="D2" s="344"/>
      <c r="E2" s="100"/>
      <c r="F2" s="101"/>
    </row>
    <row r="3" spans="1:6" ht="15.75" customHeight="1">
      <c r="A3" s="97"/>
      <c r="B3" s="98"/>
      <c r="C3" s="336" t="s">
        <v>108</v>
      </c>
      <c r="D3" s="340"/>
      <c r="E3" s="100" t="s">
        <v>416</v>
      </c>
      <c r="F3" s="101" t="s">
        <v>417</v>
      </c>
    </row>
    <row r="4" spans="1:6" ht="15.75" customHeight="1">
      <c r="A4" s="97"/>
      <c r="B4" s="98"/>
      <c r="C4" s="336"/>
      <c r="D4" s="337"/>
      <c r="E4" s="100" t="s">
        <v>418</v>
      </c>
      <c r="F4" s="101"/>
    </row>
    <row r="5" spans="1:6" ht="15.75" customHeight="1">
      <c r="A5" s="97"/>
      <c r="B5" s="98"/>
      <c r="C5" s="336" t="s">
        <v>174</v>
      </c>
      <c r="D5" s="337"/>
      <c r="E5" s="100"/>
      <c r="F5" s="101"/>
    </row>
    <row r="6" spans="1:6" ht="15.75" customHeight="1">
      <c r="A6" s="102" t="s">
        <v>100</v>
      </c>
      <c r="B6" s="103"/>
      <c r="C6" s="336"/>
      <c r="D6" s="337"/>
      <c r="E6" s="100"/>
      <c r="F6" s="101"/>
    </row>
    <row r="7" spans="1:6" ht="15.75" customHeight="1">
      <c r="A7" s="95"/>
      <c r="B7" s="282"/>
      <c r="C7" s="104"/>
      <c r="D7" s="99"/>
      <c r="E7" s="100"/>
      <c r="F7" s="101"/>
    </row>
    <row r="8" spans="1:6" ht="29.25" customHeight="1">
      <c r="A8" s="107"/>
      <c r="B8" s="108"/>
      <c r="C8" s="338"/>
      <c r="D8" s="339"/>
      <c r="E8" s="110" t="s">
        <v>541</v>
      </c>
      <c r="F8" s="110" t="s">
        <v>542</v>
      </c>
    </row>
    <row r="9" spans="1:6" ht="15">
      <c r="A9" s="120" t="s">
        <v>8</v>
      </c>
      <c r="B9" s="121" t="s">
        <v>109</v>
      </c>
      <c r="C9" s="122"/>
      <c r="D9" s="121"/>
      <c r="E9" s="112">
        <f>SUM(E10:E14)</f>
        <v>0</v>
      </c>
      <c r="F9" s="112">
        <f>SUM(F10:F14)</f>
        <v>0</v>
      </c>
    </row>
    <row r="10" spans="1:6" ht="15">
      <c r="A10" s="114"/>
      <c r="B10" s="329" t="s">
        <v>138</v>
      </c>
      <c r="C10" s="330"/>
      <c r="D10" s="331"/>
      <c r="E10" s="113"/>
      <c r="F10" s="113"/>
    </row>
    <row r="11" spans="1:6" ht="15">
      <c r="A11" s="114" t="s">
        <v>10</v>
      </c>
      <c r="B11" s="332" t="s">
        <v>425</v>
      </c>
      <c r="C11" s="330"/>
      <c r="D11" s="331"/>
      <c r="E11" s="113"/>
      <c r="F11" s="113"/>
    </row>
    <row r="12" spans="1:6" ht="15">
      <c r="A12" s="114" t="s">
        <v>12</v>
      </c>
      <c r="B12" s="332" t="s">
        <v>110</v>
      </c>
      <c r="C12" s="330"/>
      <c r="D12" s="331"/>
      <c r="E12" s="113"/>
      <c r="F12" s="113"/>
    </row>
    <row r="13" spans="1:6" ht="15">
      <c r="A13" s="114" t="s">
        <v>16</v>
      </c>
      <c r="B13" s="329" t="s">
        <v>139</v>
      </c>
      <c r="C13" s="330"/>
      <c r="D13" s="331"/>
      <c r="E13" s="113"/>
      <c r="F13" s="113"/>
    </row>
    <row r="14" spans="1:6" ht="15">
      <c r="A14" s="114" t="s">
        <v>19</v>
      </c>
      <c r="B14" s="332" t="s">
        <v>140</v>
      </c>
      <c r="C14" s="330"/>
      <c r="D14" s="331"/>
      <c r="E14" s="113"/>
      <c r="F14" s="113"/>
    </row>
    <row r="15" spans="1:6" ht="15">
      <c r="A15" s="120" t="s">
        <v>26</v>
      </c>
      <c r="B15" s="333" t="s">
        <v>111</v>
      </c>
      <c r="C15" s="345"/>
      <c r="D15" s="346"/>
      <c r="E15" s="112">
        <f>SUM(E16+E17+E18+E19+E21+E22+E24+E25)</f>
        <v>0</v>
      </c>
      <c r="F15" s="112">
        <f>SUM(F16+F17+F18+F19+F21+F22+F24+F25)</f>
        <v>0</v>
      </c>
    </row>
    <row r="16" spans="1:6" ht="15">
      <c r="A16" s="114" t="s">
        <v>10</v>
      </c>
      <c r="B16" s="329" t="s">
        <v>112</v>
      </c>
      <c r="C16" s="330"/>
      <c r="D16" s="331"/>
      <c r="E16" s="113"/>
      <c r="F16" s="113"/>
    </row>
    <row r="17" spans="1:6" ht="15">
      <c r="A17" s="114" t="s">
        <v>12</v>
      </c>
      <c r="B17" s="332" t="s">
        <v>113</v>
      </c>
      <c r="C17" s="330"/>
      <c r="D17" s="331"/>
      <c r="E17" s="113"/>
      <c r="F17" s="113"/>
    </row>
    <row r="18" spans="1:6" ht="15">
      <c r="A18" s="114" t="s">
        <v>16</v>
      </c>
      <c r="B18" s="329" t="s">
        <v>114</v>
      </c>
      <c r="C18" s="330"/>
      <c r="D18" s="331"/>
      <c r="E18" s="113"/>
      <c r="F18" s="113"/>
    </row>
    <row r="19" spans="1:6" ht="15">
      <c r="A19" s="114" t="s">
        <v>19</v>
      </c>
      <c r="B19" s="329" t="s">
        <v>141</v>
      </c>
      <c r="C19" s="330"/>
      <c r="D19" s="331"/>
      <c r="E19" s="113"/>
      <c r="F19" s="113"/>
    </row>
    <row r="20" spans="1:6" ht="15">
      <c r="A20" s="114"/>
      <c r="B20" s="329" t="s">
        <v>142</v>
      </c>
      <c r="C20" s="330"/>
      <c r="D20" s="331"/>
      <c r="E20" s="113"/>
      <c r="F20" s="113"/>
    </row>
    <row r="21" spans="1:6" ht="15">
      <c r="A21" s="114" t="s">
        <v>23</v>
      </c>
      <c r="B21" s="329" t="s">
        <v>115</v>
      </c>
      <c r="C21" s="330"/>
      <c r="D21" s="331"/>
      <c r="E21" s="113"/>
      <c r="F21" s="113"/>
    </row>
    <row r="22" spans="1:6" ht="15">
      <c r="A22" s="114" t="s">
        <v>86</v>
      </c>
      <c r="B22" s="329" t="s">
        <v>419</v>
      </c>
      <c r="C22" s="330"/>
      <c r="D22" s="331"/>
      <c r="E22" s="113"/>
      <c r="F22" s="113"/>
    </row>
    <row r="23" spans="1:6" ht="15">
      <c r="A23" s="114"/>
      <c r="B23" s="329" t="s">
        <v>420</v>
      </c>
      <c r="C23" s="330"/>
      <c r="D23" s="331"/>
      <c r="E23" s="113"/>
      <c r="F23" s="113"/>
    </row>
    <row r="24" spans="1:6" ht="15">
      <c r="A24" s="114" t="s">
        <v>87</v>
      </c>
      <c r="B24" s="329" t="s">
        <v>116</v>
      </c>
      <c r="C24" s="330"/>
      <c r="D24" s="331"/>
      <c r="E24" s="113"/>
      <c r="F24" s="113"/>
    </row>
    <row r="25" spans="1:6" ht="15">
      <c r="A25" s="114" t="s">
        <v>117</v>
      </c>
      <c r="B25" s="329" t="s">
        <v>118</v>
      </c>
      <c r="C25" s="330"/>
      <c r="D25" s="331"/>
      <c r="E25" s="113"/>
      <c r="F25" s="113"/>
    </row>
    <row r="26" spans="1:6" ht="15">
      <c r="A26" s="120" t="s">
        <v>119</v>
      </c>
      <c r="B26" s="333" t="s">
        <v>120</v>
      </c>
      <c r="C26" s="330"/>
      <c r="D26" s="331"/>
      <c r="E26" s="112">
        <f>SUM(E9-E15)</f>
        <v>0</v>
      </c>
      <c r="F26" s="112">
        <f>SUM(F9-F15)</f>
        <v>0</v>
      </c>
    </row>
    <row r="27" spans="1:6" ht="15">
      <c r="A27" s="120" t="s">
        <v>121</v>
      </c>
      <c r="B27" s="333" t="s">
        <v>122</v>
      </c>
      <c r="C27" s="330"/>
      <c r="D27" s="331"/>
      <c r="E27" s="112">
        <f>SUM(E28:E31)</f>
        <v>0</v>
      </c>
      <c r="F27" s="112">
        <f>SUM(F28:F31)</f>
        <v>0</v>
      </c>
    </row>
    <row r="28" spans="1:6" ht="15">
      <c r="A28" s="114" t="s">
        <v>10</v>
      </c>
      <c r="B28" s="329" t="s">
        <v>426</v>
      </c>
      <c r="C28" s="330"/>
      <c r="D28" s="331"/>
      <c r="E28" s="113"/>
      <c r="F28" s="113"/>
    </row>
    <row r="29" spans="1:6" ht="15">
      <c r="A29" s="114" t="s">
        <v>12</v>
      </c>
      <c r="B29" s="329" t="s">
        <v>123</v>
      </c>
      <c r="C29" s="330"/>
      <c r="D29" s="331"/>
      <c r="E29" s="113"/>
      <c r="F29" s="113"/>
    </row>
    <row r="30" spans="1:6" ht="15">
      <c r="A30" s="114" t="s">
        <v>16</v>
      </c>
      <c r="B30" s="329" t="s">
        <v>143</v>
      </c>
      <c r="C30" s="330"/>
      <c r="D30" s="331"/>
      <c r="E30" s="113"/>
      <c r="F30" s="113"/>
    </row>
    <row r="31" spans="1:6" ht="15">
      <c r="A31" s="114" t="s">
        <v>19</v>
      </c>
      <c r="B31" s="329" t="s">
        <v>124</v>
      </c>
      <c r="C31" s="330"/>
      <c r="D31" s="331"/>
      <c r="E31" s="113"/>
      <c r="F31" s="113"/>
    </row>
    <row r="32" spans="1:6" ht="15">
      <c r="A32" s="120" t="s">
        <v>125</v>
      </c>
      <c r="B32" s="333" t="s">
        <v>126</v>
      </c>
      <c r="C32" s="330"/>
      <c r="D32" s="331"/>
      <c r="E32" s="112">
        <f>SUM(E33:E35)</f>
        <v>0</v>
      </c>
      <c r="F32" s="112">
        <f>SUM(F33:F35)</f>
        <v>0</v>
      </c>
    </row>
    <row r="33" spans="1:6" ht="15">
      <c r="A33" s="114" t="s">
        <v>10</v>
      </c>
      <c r="B33" s="332" t="s">
        <v>427</v>
      </c>
      <c r="C33" s="351"/>
      <c r="D33" s="352"/>
      <c r="E33" s="113"/>
      <c r="F33" s="113"/>
    </row>
    <row r="34" spans="1:6" ht="15">
      <c r="A34" s="114" t="s">
        <v>12</v>
      </c>
      <c r="B34" s="329" t="s">
        <v>143</v>
      </c>
      <c r="C34" s="330"/>
      <c r="D34" s="331"/>
      <c r="E34" s="113"/>
      <c r="F34" s="113"/>
    </row>
    <row r="35" spans="1:6" ht="15">
      <c r="A35" s="114" t="s">
        <v>16</v>
      </c>
      <c r="B35" s="329" t="s">
        <v>144</v>
      </c>
      <c r="C35" s="330"/>
      <c r="D35" s="331"/>
      <c r="E35" s="113"/>
      <c r="F35" s="113"/>
    </row>
    <row r="36" spans="1:6" ht="15">
      <c r="A36" s="120" t="s">
        <v>127</v>
      </c>
      <c r="B36" s="347" t="s">
        <v>128</v>
      </c>
      <c r="C36" s="345"/>
      <c r="D36" s="346"/>
      <c r="E36" s="112">
        <f>SUM(E26+E27-E32)</f>
        <v>0</v>
      </c>
      <c r="F36" s="112">
        <f>SUM(F26+F27-F32)</f>
        <v>0</v>
      </c>
    </row>
    <row r="37" spans="1:6" ht="15">
      <c r="A37" s="120" t="s">
        <v>129</v>
      </c>
      <c r="B37" s="333" t="s">
        <v>130</v>
      </c>
      <c r="C37" s="330"/>
      <c r="D37" s="331"/>
      <c r="E37" s="112">
        <f>SUM(E38+E43+E45+E47+E48)</f>
        <v>0</v>
      </c>
      <c r="F37" s="112">
        <f>SUM(F38+F43+F45+F47+F48)</f>
        <v>0</v>
      </c>
    </row>
    <row r="38" spans="1:6" ht="15">
      <c r="A38" s="114" t="s">
        <v>10</v>
      </c>
      <c r="B38" s="329" t="s">
        <v>145</v>
      </c>
      <c r="C38" s="330"/>
      <c r="D38" s="331"/>
      <c r="E38" s="113"/>
      <c r="F38" s="113"/>
    </row>
    <row r="39" spans="1:6" ht="15">
      <c r="A39" s="115" t="s">
        <v>18</v>
      </c>
      <c r="B39" s="329" t="s">
        <v>428</v>
      </c>
      <c r="C39" s="330"/>
      <c r="D39" s="331"/>
      <c r="E39" s="113"/>
      <c r="F39" s="113"/>
    </row>
    <row r="40" spans="1:6" ht="15">
      <c r="A40" s="114"/>
      <c r="B40" s="329" t="s">
        <v>430</v>
      </c>
      <c r="C40" s="330"/>
      <c r="D40" s="331"/>
      <c r="E40" s="113"/>
      <c r="F40" s="113"/>
    </row>
    <row r="41" spans="1:6" ht="15">
      <c r="A41" s="115" t="s">
        <v>21</v>
      </c>
      <c r="B41" s="329" t="s">
        <v>429</v>
      </c>
      <c r="C41" s="330"/>
      <c r="D41" s="331"/>
      <c r="E41" s="113"/>
      <c r="F41" s="113"/>
    </row>
    <row r="42" spans="1:6" ht="15">
      <c r="A42" s="114"/>
      <c r="B42" s="329" t="s">
        <v>430</v>
      </c>
      <c r="C42" s="330"/>
      <c r="D42" s="331"/>
      <c r="E42" s="113"/>
      <c r="F42" s="113"/>
    </row>
    <row r="43" spans="1:6" ht="15">
      <c r="A43" s="114" t="s">
        <v>12</v>
      </c>
      <c r="B43" s="329" t="s">
        <v>146</v>
      </c>
      <c r="C43" s="330"/>
      <c r="D43" s="331"/>
      <c r="E43" s="113"/>
      <c r="F43" s="113"/>
    </row>
    <row r="44" spans="1:6" ht="15">
      <c r="A44" s="114"/>
      <c r="B44" s="329" t="s">
        <v>138</v>
      </c>
      <c r="C44" s="330"/>
      <c r="D44" s="331"/>
      <c r="E44" s="113"/>
      <c r="F44" s="113"/>
    </row>
    <row r="45" spans="1:6" ht="15">
      <c r="A45" s="114" t="s">
        <v>16</v>
      </c>
      <c r="B45" s="329" t="s">
        <v>421</v>
      </c>
      <c r="C45" s="330"/>
      <c r="D45" s="331"/>
      <c r="E45" s="113"/>
      <c r="F45" s="113"/>
    </row>
    <row r="46" spans="1:6" ht="15">
      <c r="A46" s="114"/>
      <c r="B46" s="329" t="s">
        <v>422</v>
      </c>
      <c r="C46" s="330"/>
      <c r="D46" s="331"/>
      <c r="E46" s="113"/>
      <c r="F46" s="113"/>
    </row>
    <row r="47" spans="1:6" ht="15">
      <c r="A47" s="114" t="s">
        <v>19</v>
      </c>
      <c r="B47" s="329" t="s">
        <v>424</v>
      </c>
      <c r="C47" s="330"/>
      <c r="D47" s="331"/>
      <c r="E47" s="113"/>
      <c r="F47" s="113"/>
    </row>
    <row r="48" spans="1:6" ht="15">
      <c r="A48" s="114" t="s">
        <v>23</v>
      </c>
      <c r="B48" s="329" t="s">
        <v>131</v>
      </c>
      <c r="C48" s="330"/>
      <c r="D48" s="331"/>
      <c r="E48" s="113"/>
      <c r="F48" s="113"/>
    </row>
    <row r="49" spans="1:6" ht="15">
      <c r="A49" s="120" t="s">
        <v>132</v>
      </c>
      <c r="B49" s="347" t="s">
        <v>133</v>
      </c>
      <c r="C49" s="330"/>
      <c r="D49" s="331"/>
      <c r="E49" s="112">
        <f>SUM(E50+E52+E54+E55)</f>
        <v>0</v>
      </c>
      <c r="F49" s="112">
        <f>SUM(F50:F55)</f>
        <v>0</v>
      </c>
    </row>
    <row r="50" spans="1:6" ht="15">
      <c r="A50" s="114" t="s">
        <v>10</v>
      </c>
      <c r="B50" s="332" t="s">
        <v>146</v>
      </c>
      <c r="C50" s="330"/>
      <c r="D50" s="331"/>
      <c r="E50" s="113"/>
      <c r="F50" s="113"/>
    </row>
    <row r="51" spans="1:6" ht="15">
      <c r="A51" s="114"/>
      <c r="B51" s="332" t="s">
        <v>147</v>
      </c>
      <c r="C51" s="330"/>
      <c r="D51" s="331"/>
      <c r="E51" s="113"/>
      <c r="F51" s="113"/>
    </row>
    <row r="52" spans="1:6" ht="15">
      <c r="A52" s="114" t="s">
        <v>12</v>
      </c>
      <c r="B52" s="332" t="s">
        <v>423</v>
      </c>
      <c r="C52" s="330"/>
      <c r="D52" s="331"/>
      <c r="E52" s="113"/>
      <c r="F52" s="113"/>
    </row>
    <row r="53" spans="1:6" ht="15">
      <c r="A53" s="114"/>
      <c r="B53" s="332" t="s">
        <v>422</v>
      </c>
      <c r="C53" s="330"/>
      <c r="D53" s="331"/>
      <c r="E53" s="113"/>
      <c r="F53" s="113"/>
    </row>
    <row r="54" spans="1:6" ht="15">
      <c r="A54" s="114" t="s">
        <v>16</v>
      </c>
      <c r="B54" s="332" t="s">
        <v>424</v>
      </c>
      <c r="C54" s="330"/>
      <c r="D54" s="331"/>
      <c r="E54" s="113"/>
      <c r="F54" s="113"/>
    </row>
    <row r="55" spans="1:6" ht="15">
      <c r="A55" s="114" t="s">
        <v>19</v>
      </c>
      <c r="B55" s="332" t="s">
        <v>131</v>
      </c>
      <c r="C55" s="330"/>
      <c r="D55" s="331"/>
      <c r="E55" s="113"/>
      <c r="F55" s="113"/>
    </row>
    <row r="56" spans="1:6" ht="15">
      <c r="A56" s="120" t="s">
        <v>10</v>
      </c>
      <c r="B56" s="333" t="s">
        <v>431</v>
      </c>
      <c r="C56" s="330"/>
      <c r="D56" s="331"/>
      <c r="E56" s="112">
        <f>SUM(E36+E37-E49)</f>
        <v>0</v>
      </c>
      <c r="F56" s="112">
        <f>SUM(F36+F37-F49)</f>
        <v>0</v>
      </c>
    </row>
    <row r="57" spans="1:6" ht="15">
      <c r="A57" s="111" t="s">
        <v>134</v>
      </c>
      <c r="B57" s="333" t="s">
        <v>137</v>
      </c>
      <c r="C57" s="330"/>
      <c r="D57" s="331"/>
      <c r="E57" s="112">
        <v>0</v>
      </c>
      <c r="F57" s="112">
        <v>0</v>
      </c>
    </row>
    <row r="58" spans="1:6" ht="15">
      <c r="A58" s="120" t="s">
        <v>135</v>
      </c>
      <c r="B58" s="348" t="s">
        <v>148</v>
      </c>
      <c r="C58" s="349"/>
      <c r="D58" s="349"/>
      <c r="E58" s="112"/>
      <c r="F58" s="112">
        <v>0</v>
      </c>
    </row>
    <row r="59" spans="1:6" ht="15">
      <c r="A59" s="120" t="s">
        <v>136</v>
      </c>
      <c r="B59" s="333" t="s">
        <v>432</v>
      </c>
      <c r="C59" s="330"/>
      <c r="D59" s="331"/>
      <c r="E59" s="112">
        <f>SUM(E56-E57-E58)</f>
        <v>0</v>
      </c>
      <c r="F59" s="112">
        <f>SUM(F56-F57-F58)</f>
        <v>0</v>
      </c>
    </row>
    <row r="60" spans="1:6" ht="26.25" customHeight="1">
      <c r="A60" s="107"/>
      <c r="B60" s="116"/>
      <c r="C60" s="108"/>
      <c r="D60" s="108"/>
      <c r="E60" s="113"/>
      <c r="F60" s="124"/>
    </row>
    <row r="61" spans="1:6" ht="18" customHeight="1">
      <c r="A61" s="89"/>
      <c r="B61" s="89"/>
      <c r="C61" s="15"/>
      <c r="D61" s="15"/>
      <c r="E61" s="15"/>
      <c r="F61" s="15"/>
    </row>
    <row r="62" spans="1:6" ht="15">
      <c r="A62" s="15"/>
      <c r="B62" s="15"/>
      <c r="C62" s="15"/>
      <c r="D62" s="15"/>
      <c r="E62" s="15"/>
      <c r="F62" s="15"/>
    </row>
    <row r="63" spans="1:6" ht="15">
      <c r="A63" s="15"/>
      <c r="B63" s="15"/>
      <c r="C63" s="15"/>
      <c r="D63" s="15"/>
      <c r="E63" s="15"/>
      <c r="F63" s="15"/>
    </row>
    <row r="64" spans="1:6" ht="15">
      <c r="A64" s="15"/>
      <c r="B64" s="91"/>
      <c r="C64" s="15"/>
      <c r="D64" s="15"/>
      <c r="E64" s="15"/>
      <c r="F64" s="15"/>
    </row>
    <row r="65" spans="1:6" ht="15">
      <c r="A65" s="15"/>
      <c r="B65" s="15"/>
      <c r="C65" s="15"/>
      <c r="D65" s="15"/>
      <c r="E65" s="15"/>
      <c r="F65" s="15"/>
    </row>
    <row r="66" spans="1:6" ht="15">
      <c r="A66" s="15"/>
      <c r="B66" s="89" t="s">
        <v>493</v>
      </c>
      <c r="C66" s="15"/>
      <c r="D66" s="15" t="s">
        <v>101</v>
      </c>
      <c r="E66" s="15" t="s">
        <v>494</v>
      </c>
      <c r="F66" s="15"/>
    </row>
    <row r="67" spans="1:6" ht="15">
      <c r="A67" s="15"/>
      <c r="B67" s="90" t="s">
        <v>491</v>
      </c>
      <c r="C67" s="15" t="s">
        <v>102</v>
      </c>
      <c r="D67" s="91" t="s">
        <v>492</v>
      </c>
      <c r="E67" s="350" t="s">
        <v>489</v>
      </c>
      <c r="F67" s="350"/>
    </row>
  </sheetData>
  <sheetProtection/>
  <mergeCells count="58">
    <mergeCell ref="B28:D28"/>
    <mergeCell ref="B29:D29"/>
    <mergeCell ref="B48:D48"/>
    <mergeCell ref="B51:D51"/>
    <mergeCell ref="B34:D34"/>
    <mergeCell ref="B40:D40"/>
    <mergeCell ref="B32:D32"/>
    <mergeCell ref="B33:D33"/>
    <mergeCell ref="B35:D35"/>
    <mergeCell ref="B37:D37"/>
    <mergeCell ref="E67:F67"/>
    <mergeCell ref="B57:D57"/>
    <mergeCell ref="B38:D38"/>
    <mergeCell ref="B43:D43"/>
    <mergeCell ref="B47:D47"/>
    <mergeCell ref="B44:D44"/>
    <mergeCell ref="B45:D45"/>
    <mergeCell ref="B54:D54"/>
    <mergeCell ref="B52:D52"/>
    <mergeCell ref="B36:D36"/>
    <mergeCell ref="B58:D58"/>
    <mergeCell ref="B59:D59"/>
    <mergeCell ref="B49:D49"/>
    <mergeCell ref="B50:D50"/>
    <mergeCell ref="B55:D55"/>
    <mergeCell ref="B56:D56"/>
    <mergeCell ref="B22:D22"/>
    <mergeCell ref="B24:D24"/>
    <mergeCell ref="B25:D25"/>
    <mergeCell ref="B17:D17"/>
    <mergeCell ref="B18:D18"/>
    <mergeCell ref="B19:D19"/>
    <mergeCell ref="B11:D11"/>
    <mergeCell ref="B12:D12"/>
    <mergeCell ref="B21:D21"/>
    <mergeCell ref="B14:D14"/>
    <mergeCell ref="B15:D15"/>
    <mergeCell ref="B16:D16"/>
    <mergeCell ref="B13:D13"/>
    <mergeCell ref="B20:D20"/>
    <mergeCell ref="A1:B1"/>
    <mergeCell ref="C6:D6"/>
    <mergeCell ref="C8:D8"/>
    <mergeCell ref="B10:D10"/>
    <mergeCell ref="C3:D3"/>
    <mergeCell ref="C1:D2"/>
    <mergeCell ref="C4:D4"/>
    <mergeCell ref="C5:D5"/>
    <mergeCell ref="B30:D30"/>
    <mergeCell ref="B53:D53"/>
    <mergeCell ref="B46:D46"/>
    <mergeCell ref="B23:D23"/>
    <mergeCell ref="B39:D39"/>
    <mergeCell ref="B41:D41"/>
    <mergeCell ref="B42:D42"/>
    <mergeCell ref="B31:D31"/>
    <mergeCell ref="B26:D26"/>
    <mergeCell ref="B27:D2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9"/>
  <sheetViews>
    <sheetView view="pageBreakPreview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3.8515625" style="0" customWidth="1"/>
    <col min="11" max="11" width="30.00390625" style="0" customWidth="1"/>
  </cols>
  <sheetData>
    <row r="2" ht="12.75">
      <c r="J2" t="s">
        <v>407</v>
      </c>
    </row>
    <row r="3" spans="1:11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42.75" customHeight="1">
      <c r="A4" s="353" t="s">
        <v>398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9"/>
    </row>
    <row r="5" spans="1:12" ht="12.75">
      <c r="A5" s="354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9"/>
    </row>
    <row r="6" spans="1:11" ht="1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5">
      <c r="A9" s="15"/>
      <c r="B9" s="15"/>
      <c r="C9" s="15"/>
      <c r="D9" s="15" t="s">
        <v>151</v>
      </c>
      <c r="E9" s="15"/>
      <c r="F9" s="15"/>
      <c r="G9" s="15"/>
      <c r="H9" s="15"/>
      <c r="I9" s="15"/>
      <c r="J9" s="15"/>
      <c r="K9" s="15"/>
    </row>
    <row r="10" spans="1:11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5">
      <c r="A12" s="15" t="s">
        <v>152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5">
      <c r="A13" s="15" t="s">
        <v>153</v>
      </c>
      <c r="B13" s="15" t="s">
        <v>154</v>
      </c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>
      <c r="A14" s="15"/>
      <c r="B14" s="15" t="s">
        <v>170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5">
      <c r="A15" s="15" t="s">
        <v>155</v>
      </c>
      <c r="B15" s="15" t="s">
        <v>156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>
      <c r="A16" s="15" t="s">
        <v>157</v>
      </c>
      <c r="B16" s="15" t="s">
        <v>171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5">
      <c r="A17" s="15" t="s">
        <v>158</v>
      </c>
      <c r="B17" s="15" t="s">
        <v>159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">
      <c r="A18" s="15"/>
      <c r="B18" s="15" t="s">
        <v>160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">
      <c r="A19" s="15" t="s">
        <v>161</v>
      </c>
      <c r="B19" s="15" t="s">
        <v>393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>
      <c r="A20" s="15"/>
      <c r="B20" s="15" t="s">
        <v>162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">
      <c r="A21" s="15"/>
      <c r="B21" s="15" t="s">
        <v>163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">
      <c r="A22" s="15" t="s">
        <v>164</v>
      </c>
      <c r="B22" s="15" t="s">
        <v>165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">
      <c r="A23" s="15"/>
      <c r="B23" s="15" t="s">
        <v>172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5">
      <c r="A24" s="15"/>
      <c r="B24" s="15" t="s">
        <v>166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">
      <c r="A25" s="15" t="s">
        <v>167</v>
      </c>
      <c r="B25" s="15" t="s">
        <v>168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5">
      <c r="A26" s="15"/>
      <c r="B26" s="15" t="s">
        <v>173</v>
      </c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">
      <c r="A27" s="15"/>
      <c r="B27" s="15" t="s">
        <v>169</v>
      </c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>
      <c r="A29" s="15"/>
      <c r="B29" s="15" t="s">
        <v>399</v>
      </c>
      <c r="C29" s="15"/>
      <c r="D29" s="15"/>
      <c r="E29" s="15"/>
      <c r="F29" s="15"/>
      <c r="G29" s="15"/>
      <c r="H29" s="15"/>
      <c r="I29" s="15"/>
      <c r="J29" s="15"/>
      <c r="K29" s="15"/>
    </row>
    <row r="30" ht="18.75" customHeight="1"/>
  </sheetData>
  <sheetProtection/>
  <mergeCells count="1">
    <mergeCell ref="A4:K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C3">
      <selection activeCell="A1" sqref="A1:L36"/>
    </sheetView>
  </sheetViews>
  <sheetFormatPr defaultColWidth="9.00390625" defaultRowHeight="12.75"/>
  <cols>
    <col min="1" max="1" width="10.421875" style="5" customWidth="1"/>
    <col min="2" max="2" width="41.7109375" style="5" customWidth="1"/>
    <col min="3" max="3" width="13.8515625" style="5" customWidth="1"/>
    <col min="4" max="4" width="12.00390625" style="5" customWidth="1"/>
    <col min="5" max="5" width="13.57421875" style="5" customWidth="1"/>
    <col min="6" max="6" width="14.421875" style="5" customWidth="1"/>
    <col min="7" max="7" width="10.28125" style="5" customWidth="1"/>
    <col min="8" max="8" width="12.7109375" style="5" customWidth="1"/>
    <col min="9" max="9" width="13.28125" style="5" customWidth="1"/>
    <col min="10" max="10" width="13.7109375" style="5" customWidth="1"/>
    <col min="11" max="11" width="13.28125" style="5" customWidth="1"/>
    <col min="12" max="12" width="17.28125" style="5" customWidth="1"/>
    <col min="13" max="16384" width="9.00390625" style="5" customWidth="1"/>
  </cols>
  <sheetData>
    <row r="1" spans="1:12" ht="15">
      <c r="A1" s="126" t="s">
        <v>471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25" t="s">
        <v>288</v>
      </c>
      <c r="B3" s="15"/>
      <c r="C3" s="15"/>
      <c r="D3" s="15"/>
      <c r="E3" s="15"/>
      <c r="F3" s="15"/>
      <c r="G3" s="15"/>
      <c r="H3" s="15"/>
      <c r="I3" s="15"/>
      <c r="J3" s="15"/>
      <c r="K3" s="284"/>
      <c r="L3" s="284" t="s">
        <v>408</v>
      </c>
    </row>
    <row r="4" spans="1:12" ht="14.25" customHeight="1">
      <c r="A4" s="15" t="s">
        <v>289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27"/>
    </row>
    <row r="6" spans="1:12" ht="15" customHeight="1" thickTop="1">
      <c r="A6" s="128"/>
      <c r="B6" s="129"/>
      <c r="C6" s="130" t="s">
        <v>290</v>
      </c>
      <c r="D6" s="131"/>
      <c r="E6" s="132"/>
      <c r="F6" s="133"/>
      <c r="G6" s="129"/>
      <c r="H6" s="134"/>
      <c r="I6" s="131" t="s">
        <v>482</v>
      </c>
      <c r="J6" s="132"/>
      <c r="K6" s="132"/>
      <c r="L6" s="135"/>
    </row>
    <row r="7" spans="1:12" ht="15" customHeight="1">
      <c r="A7" s="136" t="s">
        <v>291</v>
      </c>
      <c r="B7" s="137" t="s">
        <v>292</v>
      </c>
      <c r="C7" s="138" t="s">
        <v>293</v>
      </c>
      <c r="D7" s="138" t="s">
        <v>294</v>
      </c>
      <c r="E7" s="138" t="s">
        <v>295</v>
      </c>
      <c r="F7" s="139" t="s">
        <v>296</v>
      </c>
      <c r="G7" s="135" t="s">
        <v>297</v>
      </c>
      <c r="H7" s="139" t="s">
        <v>298</v>
      </c>
      <c r="I7" s="138" t="s">
        <v>294</v>
      </c>
      <c r="J7" s="138" t="s">
        <v>295</v>
      </c>
      <c r="K7" s="140" t="s">
        <v>296</v>
      </c>
      <c r="L7" s="137" t="s">
        <v>299</v>
      </c>
    </row>
    <row r="8" spans="1:12" ht="15" customHeight="1">
      <c r="A8" s="141" t="s">
        <v>300</v>
      </c>
      <c r="B8" s="142"/>
      <c r="C8" s="142" t="s">
        <v>301</v>
      </c>
      <c r="D8" s="142"/>
      <c r="E8" s="142"/>
      <c r="F8" s="142" t="s">
        <v>302</v>
      </c>
      <c r="G8" s="142" t="s">
        <v>303</v>
      </c>
      <c r="H8" s="143" t="s">
        <v>304</v>
      </c>
      <c r="I8" s="142"/>
      <c r="J8" s="142"/>
      <c r="K8" s="106" t="s">
        <v>305</v>
      </c>
      <c r="L8" s="143" t="s">
        <v>481</v>
      </c>
    </row>
    <row r="9" spans="1:12" ht="15" customHeight="1" thickBot="1">
      <c r="A9" s="144">
        <v>1</v>
      </c>
      <c r="B9" s="145">
        <v>2</v>
      </c>
      <c r="C9" s="145">
        <v>3</v>
      </c>
      <c r="D9" s="145">
        <v>4</v>
      </c>
      <c r="E9" s="145">
        <v>5</v>
      </c>
      <c r="F9" s="145">
        <v>6</v>
      </c>
      <c r="G9" s="145">
        <v>7</v>
      </c>
      <c r="H9" s="145">
        <v>8</v>
      </c>
      <c r="I9" s="145">
        <v>9</v>
      </c>
      <c r="J9" s="145">
        <v>10</v>
      </c>
      <c r="K9" s="146">
        <v>11</v>
      </c>
      <c r="L9" s="147">
        <v>12</v>
      </c>
    </row>
    <row r="10" spans="1:12" ht="30" customHeight="1" thickTop="1">
      <c r="A10" s="148"/>
      <c r="B10" s="149" t="s">
        <v>306</v>
      </c>
      <c r="C10" s="150">
        <f>SUM(C11:C17)</f>
        <v>0</v>
      </c>
      <c r="D10" s="150">
        <f>SUM(D11:D17)</f>
        <v>0</v>
      </c>
      <c r="E10" s="150">
        <f>SUM(E11:E17)</f>
        <v>0</v>
      </c>
      <c r="F10" s="150">
        <f>SUM(C10+D10-E10)</f>
        <v>0</v>
      </c>
      <c r="G10" s="150"/>
      <c r="H10" s="150">
        <f>SUM(H11:H17)</f>
        <v>0</v>
      </c>
      <c r="I10" s="150">
        <f>SUM(I11:I17)</f>
        <v>0</v>
      </c>
      <c r="J10" s="150">
        <f>SUM(J11:J17)</f>
        <v>0</v>
      </c>
      <c r="K10" s="150">
        <f>SUM(H10+I10-J10)</f>
        <v>0</v>
      </c>
      <c r="L10" s="151">
        <f>SUM(F10-K10)</f>
        <v>0</v>
      </c>
    </row>
    <row r="11" spans="1:12" ht="15">
      <c r="A11" s="152"/>
      <c r="B11" s="114" t="s">
        <v>307</v>
      </c>
      <c r="C11" s="153"/>
      <c r="D11" s="153"/>
      <c r="E11" s="153"/>
      <c r="F11" s="154">
        <f aca="true" t="shared" si="0" ref="F11:F17">SUM(C11+D11-E11)</f>
        <v>0</v>
      </c>
      <c r="G11" s="153"/>
      <c r="H11" s="153"/>
      <c r="I11" s="153"/>
      <c r="J11" s="153"/>
      <c r="K11" s="154">
        <f aca="true" t="shared" si="1" ref="K11:K24">SUM(H11+I11-J11)</f>
        <v>0</v>
      </c>
      <c r="L11" s="153">
        <f aca="true" t="shared" si="2" ref="L11:L24">SUM(F11-K11)</f>
        <v>0</v>
      </c>
    </row>
    <row r="12" spans="1:12" ht="15">
      <c r="A12" s="152"/>
      <c r="B12" s="114" t="s">
        <v>308</v>
      </c>
      <c r="C12" s="153"/>
      <c r="D12" s="153"/>
      <c r="E12" s="153"/>
      <c r="F12" s="154">
        <f t="shared" si="0"/>
        <v>0</v>
      </c>
      <c r="G12" s="153"/>
      <c r="H12" s="153"/>
      <c r="I12" s="153"/>
      <c r="J12" s="153"/>
      <c r="K12" s="154">
        <f t="shared" si="1"/>
        <v>0</v>
      </c>
      <c r="L12" s="153">
        <f t="shared" si="2"/>
        <v>0</v>
      </c>
    </row>
    <row r="13" spans="1:12" ht="15">
      <c r="A13" s="152"/>
      <c r="B13" s="110" t="s">
        <v>25</v>
      </c>
      <c r="C13" s="153"/>
      <c r="D13" s="153"/>
      <c r="E13" s="153"/>
      <c r="F13" s="154">
        <f t="shared" si="0"/>
        <v>0</v>
      </c>
      <c r="G13" s="153"/>
      <c r="H13" s="153"/>
      <c r="I13" s="153"/>
      <c r="J13" s="153"/>
      <c r="K13" s="154">
        <f>SUM(H13+I13-J13)</f>
        <v>0</v>
      </c>
      <c r="L13" s="153">
        <f>SUM(F13-K13)</f>
        <v>0</v>
      </c>
    </row>
    <row r="14" spans="1:12" ht="15">
      <c r="A14" s="152"/>
      <c r="B14" s="110" t="s">
        <v>29</v>
      </c>
      <c r="C14" s="153"/>
      <c r="D14" s="153"/>
      <c r="E14" s="153"/>
      <c r="F14" s="154">
        <f t="shared" si="0"/>
        <v>0</v>
      </c>
      <c r="G14" s="153"/>
      <c r="H14" s="153"/>
      <c r="I14" s="153"/>
      <c r="J14" s="153"/>
      <c r="K14" s="154">
        <f t="shared" si="1"/>
        <v>0</v>
      </c>
      <c r="L14" s="153">
        <f t="shared" si="2"/>
        <v>0</v>
      </c>
    </row>
    <row r="15" spans="1:12" ht="15">
      <c r="A15" s="152"/>
      <c r="B15" s="114" t="s">
        <v>32</v>
      </c>
      <c r="C15" s="153"/>
      <c r="D15" s="153"/>
      <c r="E15" s="153"/>
      <c r="F15" s="154">
        <f t="shared" si="0"/>
        <v>0</v>
      </c>
      <c r="G15" s="153"/>
      <c r="H15" s="153"/>
      <c r="I15" s="153"/>
      <c r="J15" s="153"/>
      <c r="K15" s="154">
        <f t="shared" si="1"/>
        <v>0</v>
      </c>
      <c r="L15" s="153">
        <f t="shared" si="2"/>
        <v>0</v>
      </c>
    </row>
    <row r="16" spans="1:12" ht="15">
      <c r="A16" s="152"/>
      <c r="B16" s="114" t="s">
        <v>309</v>
      </c>
      <c r="C16" s="153"/>
      <c r="D16" s="153"/>
      <c r="E16" s="153"/>
      <c r="F16" s="154">
        <f t="shared" si="0"/>
        <v>0</v>
      </c>
      <c r="G16" s="153"/>
      <c r="H16" s="153"/>
      <c r="I16" s="153"/>
      <c r="J16" s="153"/>
      <c r="K16" s="154">
        <f t="shared" si="1"/>
        <v>0</v>
      </c>
      <c r="L16" s="153">
        <f t="shared" si="2"/>
        <v>0</v>
      </c>
    </row>
    <row r="17" spans="1:12" ht="15">
      <c r="A17" s="152"/>
      <c r="B17" s="110" t="s">
        <v>310</v>
      </c>
      <c r="C17" s="153"/>
      <c r="D17" s="153"/>
      <c r="E17" s="153"/>
      <c r="F17" s="154">
        <f t="shared" si="0"/>
        <v>0</v>
      </c>
      <c r="G17" s="153"/>
      <c r="H17" s="153"/>
      <c r="I17" s="153"/>
      <c r="J17" s="153"/>
      <c r="K17" s="154">
        <f t="shared" si="1"/>
        <v>0</v>
      </c>
      <c r="L17" s="153">
        <f t="shared" si="2"/>
        <v>0</v>
      </c>
    </row>
    <row r="18" spans="1:12" ht="24" customHeight="1">
      <c r="A18" s="152"/>
      <c r="B18" s="123" t="s">
        <v>311</v>
      </c>
      <c r="C18" s="155">
        <v>0</v>
      </c>
      <c r="D18" s="155">
        <v>0</v>
      </c>
      <c r="E18" s="155">
        <v>0</v>
      </c>
      <c r="F18" s="150">
        <f aca="true" t="shared" si="3" ref="F18:F24">SUM(C18+D18-E18)</f>
        <v>0</v>
      </c>
      <c r="G18" s="153"/>
      <c r="H18" s="150">
        <v>0</v>
      </c>
      <c r="I18" s="150">
        <v>0</v>
      </c>
      <c r="J18" s="150">
        <v>0</v>
      </c>
      <c r="K18" s="150">
        <f>SUM(H18+I18-J18)</f>
        <v>0</v>
      </c>
      <c r="L18" s="155">
        <f t="shared" si="2"/>
        <v>0</v>
      </c>
    </row>
    <row r="19" spans="1:12" ht="24" customHeight="1">
      <c r="A19" s="152"/>
      <c r="B19" s="120" t="s">
        <v>312</v>
      </c>
      <c r="C19" s="150">
        <f>SUM(C20:C22)</f>
        <v>0</v>
      </c>
      <c r="D19" s="150">
        <f>SUM(D20:D22)</f>
        <v>0</v>
      </c>
      <c r="E19" s="150">
        <f>SUM(E20:E22)</f>
        <v>0</v>
      </c>
      <c r="F19" s="150">
        <f t="shared" si="3"/>
        <v>0</v>
      </c>
      <c r="G19" s="153"/>
      <c r="H19" s="150">
        <v>0</v>
      </c>
      <c r="I19" s="150">
        <v>0</v>
      </c>
      <c r="J19" s="150">
        <v>0</v>
      </c>
      <c r="K19" s="150">
        <f t="shared" si="1"/>
        <v>0</v>
      </c>
      <c r="L19" s="155">
        <f t="shared" si="2"/>
        <v>0</v>
      </c>
    </row>
    <row r="20" spans="1:12" ht="15">
      <c r="A20" s="156"/>
      <c r="B20" s="138" t="s">
        <v>313</v>
      </c>
      <c r="C20" s="154"/>
      <c r="D20" s="154"/>
      <c r="E20" s="154"/>
      <c r="F20" s="154">
        <f t="shared" si="3"/>
        <v>0</v>
      </c>
      <c r="G20" s="154"/>
      <c r="H20" s="154"/>
      <c r="I20" s="154"/>
      <c r="J20" s="154"/>
      <c r="K20" s="154">
        <f t="shared" si="1"/>
        <v>0</v>
      </c>
      <c r="L20" s="153">
        <f t="shared" si="2"/>
        <v>0</v>
      </c>
    </row>
    <row r="21" spans="1:12" ht="15">
      <c r="A21" s="156"/>
      <c r="B21" s="157" t="s">
        <v>314</v>
      </c>
      <c r="C21" s="154"/>
      <c r="D21" s="154"/>
      <c r="E21" s="154"/>
      <c r="F21" s="154">
        <f t="shared" si="3"/>
        <v>0</v>
      </c>
      <c r="G21" s="154"/>
      <c r="H21" s="154"/>
      <c r="I21" s="154"/>
      <c r="J21" s="154"/>
      <c r="K21" s="154">
        <f t="shared" si="1"/>
        <v>0</v>
      </c>
      <c r="L21" s="153">
        <f t="shared" si="2"/>
        <v>0</v>
      </c>
    </row>
    <row r="22" spans="1:12" ht="17.25" customHeight="1">
      <c r="A22" s="156"/>
      <c r="B22" s="157" t="s">
        <v>315</v>
      </c>
      <c r="C22" s="154"/>
      <c r="D22" s="154"/>
      <c r="E22" s="154"/>
      <c r="F22" s="154">
        <f t="shared" si="3"/>
        <v>0</v>
      </c>
      <c r="G22" s="154"/>
      <c r="H22" s="154"/>
      <c r="I22" s="154"/>
      <c r="J22" s="154"/>
      <c r="K22" s="154">
        <f t="shared" si="1"/>
        <v>0</v>
      </c>
      <c r="L22" s="153">
        <f t="shared" si="2"/>
        <v>0</v>
      </c>
    </row>
    <row r="23" spans="1:12" ht="24" customHeight="1">
      <c r="A23" s="156"/>
      <c r="B23" s="158" t="s">
        <v>316</v>
      </c>
      <c r="C23" s="150">
        <v>0</v>
      </c>
      <c r="D23" s="150">
        <v>0</v>
      </c>
      <c r="E23" s="150">
        <v>0</v>
      </c>
      <c r="F23" s="150">
        <f t="shared" si="3"/>
        <v>0</v>
      </c>
      <c r="G23" s="154"/>
      <c r="H23" s="150">
        <v>0</v>
      </c>
      <c r="I23" s="150">
        <v>0</v>
      </c>
      <c r="J23" s="150">
        <v>0</v>
      </c>
      <c r="K23" s="150">
        <f t="shared" si="1"/>
        <v>0</v>
      </c>
      <c r="L23" s="155">
        <f t="shared" si="2"/>
        <v>0</v>
      </c>
    </row>
    <row r="24" spans="1:12" ht="24" customHeight="1" thickBot="1">
      <c r="A24" s="156"/>
      <c r="B24" s="158" t="s">
        <v>317</v>
      </c>
      <c r="C24" s="150">
        <v>0</v>
      </c>
      <c r="D24" s="150">
        <v>0</v>
      </c>
      <c r="E24" s="150">
        <v>0</v>
      </c>
      <c r="F24" s="150">
        <f t="shared" si="3"/>
        <v>0</v>
      </c>
      <c r="G24" s="154"/>
      <c r="H24" s="150">
        <v>0</v>
      </c>
      <c r="I24" s="150">
        <v>0</v>
      </c>
      <c r="J24" s="150">
        <v>0</v>
      </c>
      <c r="K24" s="150">
        <f t="shared" si="1"/>
        <v>0</v>
      </c>
      <c r="L24" s="151">
        <f t="shared" si="2"/>
        <v>0</v>
      </c>
    </row>
    <row r="25" spans="1:12" ht="16.5" thickBot="1" thickTop="1">
      <c r="A25" s="159"/>
      <c r="B25" s="160" t="s">
        <v>318</v>
      </c>
      <c r="C25" s="161">
        <f>SUM(C10+C18+C19+C23+C24)</f>
        <v>0</v>
      </c>
      <c r="D25" s="161">
        <f>SUM(D10+D18+D19+D23+D24)</f>
        <v>0</v>
      </c>
      <c r="E25" s="161">
        <f>SUM(E10+E18+E19+E23+E24)</f>
        <v>0</v>
      </c>
      <c r="F25" s="161">
        <f>SUM(F10+F18+F19+F23+F24)</f>
        <v>0</v>
      </c>
      <c r="G25" s="162"/>
      <c r="H25" s="161">
        <f>SUM(H10+H18+H19+H23+H24)</f>
        <v>0</v>
      </c>
      <c r="I25" s="161">
        <f>SUM(I10+I18+I19+I23+I24)</f>
        <v>0</v>
      </c>
      <c r="J25" s="161">
        <f>SUM(J10+J18+J19+J23+J24)</f>
        <v>0</v>
      </c>
      <c r="K25" s="161">
        <f>SUM(K10+K18+K19+K23+K24)</f>
        <v>0</v>
      </c>
      <c r="L25" s="161">
        <f>SUM(L10+L18+L19+L23+L24)</f>
        <v>0</v>
      </c>
    </row>
    <row r="26" spans="1:12" ht="15" customHeight="1" thickTop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8" customHeight="1">
      <c r="A27" s="125" t="s">
        <v>319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9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6.5" customHeight="1">
      <c r="A29" s="114" t="s">
        <v>320</v>
      </c>
      <c r="B29" s="114" t="s">
        <v>321</v>
      </c>
      <c r="C29" s="154">
        <v>0</v>
      </c>
      <c r="D29" s="154">
        <v>0</v>
      </c>
      <c r="E29" s="154">
        <v>0</v>
      </c>
      <c r="F29" s="154">
        <f>SUM(C29+D29-E29)</f>
        <v>0</v>
      </c>
      <c r="G29" s="113"/>
      <c r="H29" s="154">
        <v>0</v>
      </c>
      <c r="I29" s="154">
        <v>0</v>
      </c>
      <c r="J29" s="154">
        <v>0</v>
      </c>
      <c r="K29" s="154">
        <f>SUM(H29+I29-J29)</f>
        <v>0</v>
      </c>
      <c r="L29" s="113"/>
    </row>
    <row r="30" spans="1:12" ht="16.5" customHeight="1">
      <c r="A30" s="114" t="s">
        <v>322</v>
      </c>
      <c r="B30" s="114" t="s">
        <v>323</v>
      </c>
      <c r="C30" s="154">
        <v>0</v>
      </c>
      <c r="D30" s="154">
        <v>0</v>
      </c>
      <c r="E30" s="154">
        <v>0</v>
      </c>
      <c r="F30" s="154">
        <f>SUM(C30+D30-E30)</f>
        <v>0</v>
      </c>
      <c r="G30" s="113"/>
      <c r="H30" s="154">
        <v>0</v>
      </c>
      <c r="I30" s="154">
        <v>0</v>
      </c>
      <c r="J30" s="154">
        <v>0</v>
      </c>
      <c r="K30" s="154">
        <f>SUM(H30+I30-J30)</f>
        <v>0</v>
      </c>
      <c r="L30" s="113"/>
    </row>
    <row r="31" spans="1:12" ht="16.5" customHeight="1">
      <c r="A31" s="114" t="s">
        <v>324</v>
      </c>
      <c r="B31" s="110" t="s">
        <v>325</v>
      </c>
      <c r="C31" s="153">
        <v>0</v>
      </c>
      <c r="D31" s="153">
        <v>0</v>
      </c>
      <c r="E31" s="153">
        <v>0</v>
      </c>
      <c r="F31" s="153">
        <f>SUM(C31+D31-E31)</f>
        <v>0</v>
      </c>
      <c r="G31" s="113"/>
      <c r="H31" s="153">
        <v>0</v>
      </c>
      <c r="I31" s="153">
        <v>0</v>
      </c>
      <c r="J31" s="153">
        <v>0</v>
      </c>
      <c r="K31" s="153">
        <f>SUM(H31+I31-J31)</f>
        <v>0</v>
      </c>
      <c r="L31" s="113"/>
    </row>
    <row r="32" spans="1:12" ht="16.5" customHeight="1">
      <c r="A32" s="89"/>
      <c r="B32" s="119"/>
      <c r="C32" s="283"/>
      <c r="D32" s="283"/>
      <c r="E32" s="283"/>
      <c r="F32" s="283"/>
      <c r="G32" s="118"/>
      <c r="H32" s="283"/>
      <c r="I32" s="283"/>
      <c r="J32" s="283"/>
      <c r="K32" s="283"/>
      <c r="L32" s="118"/>
    </row>
    <row r="33" spans="1:12" ht="24.75" customHeight="1">
      <c r="A33" s="89"/>
      <c r="B33" s="119"/>
      <c r="C33" s="283"/>
      <c r="D33" s="283"/>
      <c r="E33" s="283"/>
      <c r="F33" s="283"/>
      <c r="G33" s="118"/>
      <c r="H33" s="283"/>
      <c r="I33" s="283"/>
      <c r="J33" s="283"/>
      <c r="K33" s="283"/>
      <c r="L33" s="118"/>
    </row>
    <row r="34" spans="1:12" ht="24.75" customHeight="1">
      <c r="A34" s="89"/>
      <c r="B34" s="119"/>
      <c r="C34" s="283"/>
      <c r="D34" s="283"/>
      <c r="E34" s="283"/>
      <c r="F34" s="283"/>
      <c r="G34" s="118"/>
      <c r="H34" s="283"/>
      <c r="I34" s="283"/>
      <c r="J34" s="283"/>
      <c r="K34" s="283"/>
      <c r="L34" s="118"/>
    </row>
    <row r="35" spans="1:12" ht="18" customHeight="1">
      <c r="A35" s="15"/>
      <c r="B35" s="15" t="s">
        <v>326</v>
      </c>
      <c r="C35" s="15"/>
      <c r="D35" s="15"/>
      <c r="E35" s="15" t="s">
        <v>517</v>
      </c>
      <c r="F35" s="15"/>
      <c r="G35" s="15"/>
      <c r="H35" s="15"/>
      <c r="I35" s="15"/>
      <c r="J35" s="15" t="s">
        <v>327</v>
      </c>
      <c r="K35" s="15"/>
      <c r="L35" s="15"/>
    </row>
    <row r="36" spans="1:12" ht="15" customHeight="1">
      <c r="A36" s="15"/>
      <c r="B36" s="126" t="s">
        <v>328</v>
      </c>
      <c r="C36" s="15"/>
      <c r="D36" s="15"/>
      <c r="E36" s="126" t="s">
        <v>516</v>
      </c>
      <c r="F36" s="15"/>
      <c r="G36" s="15"/>
      <c r="H36" s="15"/>
      <c r="I36" s="15"/>
      <c r="J36" s="126" t="s">
        <v>329</v>
      </c>
      <c r="K36" s="15"/>
      <c r="L36" s="15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25.5" customHeight="1"/>
    <row r="63" ht="15" customHeight="1"/>
    <row r="64" ht="24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21.75" customHeight="1"/>
    <row r="92" ht="15" customHeight="1"/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5">
      <selection activeCell="A1" sqref="A1:I48"/>
    </sheetView>
  </sheetViews>
  <sheetFormatPr defaultColWidth="9.00390625" defaultRowHeight="12.75"/>
  <cols>
    <col min="1" max="1" width="3.7109375" style="5" customWidth="1"/>
    <col min="2" max="2" width="8.7109375" style="5" customWidth="1"/>
    <col min="3" max="3" width="29.7109375" style="10" customWidth="1"/>
    <col min="4" max="4" width="15.57421875" style="5" customWidth="1"/>
    <col min="5" max="5" width="15.7109375" style="5" customWidth="1"/>
    <col min="6" max="6" width="16.421875" style="5" customWidth="1"/>
    <col min="7" max="7" width="14.8515625" style="5" customWidth="1"/>
    <col min="8" max="8" width="18.00390625" style="5" customWidth="1"/>
    <col min="9" max="9" width="16.140625" style="5" customWidth="1"/>
    <col min="10" max="16384" width="9.00390625" style="5" customWidth="1"/>
  </cols>
  <sheetData>
    <row r="1" spans="1:9" ht="20.25" customHeight="1">
      <c r="A1" s="15" t="s">
        <v>495</v>
      </c>
      <c r="B1" s="15"/>
      <c r="C1" s="91"/>
      <c r="D1" s="15"/>
      <c r="E1" s="15"/>
      <c r="F1" s="15"/>
      <c r="G1" s="15"/>
      <c r="H1" s="359" t="s">
        <v>409</v>
      </c>
      <c r="I1" s="359"/>
    </row>
    <row r="2" spans="1:9" ht="15" customHeight="1">
      <c r="A2" s="15"/>
      <c r="B2" s="15"/>
      <c r="C2" s="163"/>
      <c r="D2" s="125" t="s">
        <v>330</v>
      </c>
      <c r="E2" s="15"/>
      <c r="F2" s="15"/>
      <c r="G2" s="15"/>
      <c r="H2" s="15"/>
      <c r="I2" s="15"/>
    </row>
    <row r="3" spans="1:9" ht="10.5" customHeight="1">
      <c r="A3" s="15"/>
      <c r="B3" s="15"/>
      <c r="C3" s="163"/>
      <c r="D3" s="15"/>
      <c r="E3" s="15"/>
      <c r="F3" s="15"/>
      <c r="G3" s="15"/>
      <c r="H3" s="15"/>
      <c r="I3" s="15"/>
    </row>
    <row r="4" spans="1:9" ht="33.75" customHeight="1">
      <c r="A4" s="138" t="s">
        <v>331</v>
      </c>
      <c r="B4" s="138" t="s">
        <v>332</v>
      </c>
      <c r="C4" s="139" t="s">
        <v>333</v>
      </c>
      <c r="D4" s="339" t="s">
        <v>334</v>
      </c>
      <c r="E4" s="339"/>
      <c r="F4" s="355" t="s">
        <v>549</v>
      </c>
      <c r="G4" s="356"/>
      <c r="H4" s="357" t="s">
        <v>335</v>
      </c>
      <c r="I4" s="358"/>
    </row>
    <row r="5" spans="1:9" ht="15.75" thickBot="1">
      <c r="A5" s="164"/>
      <c r="B5" s="164" t="s">
        <v>336</v>
      </c>
      <c r="C5" s="147"/>
      <c r="D5" s="145" t="s">
        <v>337</v>
      </c>
      <c r="E5" s="145" t="s">
        <v>338</v>
      </c>
      <c r="F5" s="145" t="s">
        <v>337</v>
      </c>
      <c r="G5" s="145" t="s">
        <v>338</v>
      </c>
      <c r="H5" s="145" t="s">
        <v>337</v>
      </c>
      <c r="I5" s="145" t="s">
        <v>338</v>
      </c>
    </row>
    <row r="6" spans="1:9" ht="15.75" customHeight="1" thickTop="1">
      <c r="A6" s="129">
        <v>1</v>
      </c>
      <c r="B6" s="165" t="s">
        <v>339</v>
      </c>
      <c r="C6" s="143"/>
      <c r="D6" s="166"/>
      <c r="E6" s="166"/>
      <c r="F6" s="166"/>
      <c r="G6" s="166"/>
      <c r="H6" s="166"/>
      <c r="I6" s="166"/>
    </row>
    <row r="7" spans="1:9" ht="15.75" customHeight="1">
      <c r="A7" s="114"/>
      <c r="B7" s="109"/>
      <c r="C7" s="109"/>
      <c r="D7" s="113"/>
      <c r="E7" s="113"/>
      <c r="F7" s="113"/>
      <c r="G7" s="113"/>
      <c r="H7" s="113"/>
      <c r="I7" s="113"/>
    </row>
    <row r="8" spans="1:9" ht="15.75" customHeight="1">
      <c r="A8" s="114"/>
      <c r="B8" s="109"/>
      <c r="C8" s="109"/>
      <c r="D8" s="113"/>
      <c r="E8" s="113"/>
      <c r="F8" s="113"/>
      <c r="G8" s="113"/>
      <c r="H8" s="113"/>
      <c r="I8" s="113"/>
    </row>
    <row r="9" spans="1:9" ht="15.75" customHeight="1">
      <c r="A9" s="167"/>
      <c r="B9" s="167"/>
      <c r="C9" s="168" t="s">
        <v>340</v>
      </c>
      <c r="D9" s="169">
        <f aca="true" t="shared" si="0" ref="D9:I9">SUM(D6:D8)</f>
        <v>0</v>
      </c>
      <c r="E9" s="169">
        <f t="shared" si="0"/>
        <v>0</v>
      </c>
      <c r="F9" s="169">
        <f t="shared" si="0"/>
        <v>0</v>
      </c>
      <c r="G9" s="169">
        <f t="shared" si="0"/>
        <v>0</v>
      </c>
      <c r="H9" s="169">
        <f t="shared" si="0"/>
        <v>0</v>
      </c>
      <c r="I9" s="169">
        <f t="shared" si="0"/>
        <v>0</v>
      </c>
    </row>
    <row r="10" spans="1:9" ht="15.75" customHeight="1">
      <c r="A10" s="114"/>
      <c r="B10" s="109">
        <v>100</v>
      </c>
      <c r="C10" s="109"/>
      <c r="D10" s="113"/>
      <c r="E10" s="113"/>
      <c r="F10" s="113"/>
      <c r="G10" s="113"/>
      <c r="H10" s="113"/>
      <c r="I10" s="113"/>
    </row>
    <row r="11" spans="1:9" ht="15.75" customHeight="1">
      <c r="A11" s="114"/>
      <c r="B11" s="114"/>
      <c r="C11" s="109"/>
      <c r="D11" s="113"/>
      <c r="E11" s="113"/>
      <c r="F11" s="113"/>
      <c r="G11" s="113"/>
      <c r="H11" s="113"/>
      <c r="I11" s="113"/>
    </row>
    <row r="12" spans="1:9" ht="15.75" customHeight="1">
      <c r="A12" s="114"/>
      <c r="B12" s="114"/>
      <c r="C12" s="109"/>
      <c r="D12" s="113"/>
      <c r="E12" s="113"/>
      <c r="F12" s="113"/>
      <c r="G12" s="113"/>
      <c r="H12" s="113"/>
      <c r="I12" s="113"/>
    </row>
    <row r="13" spans="1:9" ht="15.75" customHeight="1">
      <c r="A13" s="114"/>
      <c r="B13" s="114"/>
      <c r="C13" s="109"/>
      <c r="D13" s="113"/>
      <c r="E13" s="113"/>
      <c r="F13" s="113"/>
      <c r="G13" s="113"/>
      <c r="H13" s="113"/>
      <c r="I13" s="113"/>
    </row>
    <row r="14" spans="1:9" ht="15.75" customHeight="1">
      <c r="A14" s="167"/>
      <c r="B14" s="167" t="s">
        <v>263</v>
      </c>
      <c r="C14" s="168" t="s">
        <v>341</v>
      </c>
      <c r="D14" s="169">
        <f aca="true" t="shared" si="1" ref="D14:I14">SUM(D11:D13)</f>
        <v>0</v>
      </c>
      <c r="E14" s="169">
        <f t="shared" si="1"/>
        <v>0</v>
      </c>
      <c r="F14" s="169">
        <f t="shared" si="1"/>
        <v>0</v>
      </c>
      <c r="G14" s="169">
        <f t="shared" si="1"/>
        <v>0</v>
      </c>
      <c r="H14" s="169">
        <f t="shared" si="1"/>
        <v>0</v>
      </c>
      <c r="I14" s="169">
        <f t="shared" si="1"/>
        <v>0</v>
      </c>
    </row>
    <row r="15" spans="1:9" ht="15.75" customHeight="1">
      <c r="A15" s="114"/>
      <c r="B15" s="109">
        <v>200</v>
      </c>
      <c r="C15" s="109"/>
      <c r="D15" s="113"/>
      <c r="E15" s="113"/>
      <c r="F15" s="113"/>
      <c r="G15" s="113"/>
      <c r="H15" s="113"/>
      <c r="I15" s="113"/>
    </row>
    <row r="16" spans="1:9" ht="15.75" customHeight="1">
      <c r="A16" s="114"/>
      <c r="B16" s="109"/>
      <c r="C16" s="109"/>
      <c r="D16" s="113"/>
      <c r="E16" s="113"/>
      <c r="F16" s="113"/>
      <c r="G16" s="113"/>
      <c r="H16" s="113"/>
      <c r="I16" s="113"/>
    </row>
    <row r="17" spans="1:9" ht="15.75" customHeight="1">
      <c r="A17" s="114"/>
      <c r="B17" s="109"/>
      <c r="C17" s="109"/>
      <c r="D17" s="113"/>
      <c r="E17" s="113"/>
      <c r="F17" s="113"/>
      <c r="G17" s="113"/>
      <c r="H17" s="113"/>
      <c r="I17" s="113"/>
    </row>
    <row r="18" spans="1:9" ht="15.75" customHeight="1">
      <c r="A18" s="167"/>
      <c r="B18" s="168"/>
      <c r="C18" s="168" t="s">
        <v>342</v>
      </c>
      <c r="D18" s="169">
        <f aca="true" t="shared" si="2" ref="D18:I18">SUM(D15:D17)</f>
        <v>0</v>
      </c>
      <c r="E18" s="169">
        <f t="shared" si="2"/>
        <v>0</v>
      </c>
      <c r="F18" s="169">
        <f t="shared" si="2"/>
        <v>0</v>
      </c>
      <c r="G18" s="169">
        <f t="shared" si="2"/>
        <v>0</v>
      </c>
      <c r="H18" s="169">
        <f t="shared" si="2"/>
        <v>0</v>
      </c>
      <c r="I18" s="169">
        <f t="shared" si="2"/>
        <v>0</v>
      </c>
    </row>
    <row r="19" spans="1:9" ht="15.75" customHeight="1">
      <c r="A19" s="114"/>
      <c r="B19" s="109">
        <v>300</v>
      </c>
      <c r="C19" s="109"/>
      <c r="D19" s="113"/>
      <c r="E19" s="113"/>
      <c r="F19" s="113"/>
      <c r="G19" s="113"/>
      <c r="H19" s="113"/>
      <c r="I19" s="113"/>
    </row>
    <row r="20" spans="1:9" ht="15.75" customHeight="1">
      <c r="A20" s="114"/>
      <c r="B20" s="109"/>
      <c r="C20" s="109"/>
      <c r="D20" s="113"/>
      <c r="E20" s="113"/>
      <c r="F20" s="113"/>
      <c r="G20" s="113"/>
      <c r="H20" s="113"/>
      <c r="I20" s="113"/>
    </row>
    <row r="21" spans="1:9" ht="15.75" customHeight="1">
      <c r="A21" s="167"/>
      <c r="B21" s="167"/>
      <c r="C21" s="168" t="s">
        <v>343</v>
      </c>
      <c r="D21" s="169">
        <f aca="true" t="shared" si="3" ref="D21:I21">SUM(D18:D20)</f>
        <v>0</v>
      </c>
      <c r="E21" s="169">
        <f t="shared" si="3"/>
        <v>0</v>
      </c>
      <c r="F21" s="169">
        <f t="shared" si="3"/>
        <v>0</v>
      </c>
      <c r="G21" s="169">
        <f t="shared" si="3"/>
        <v>0</v>
      </c>
      <c r="H21" s="169">
        <f t="shared" si="3"/>
        <v>0</v>
      </c>
      <c r="I21" s="169">
        <f t="shared" si="3"/>
        <v>0</v>
      </c>
    </row>
    <row r="22" spans="1:9" ht="15.75" customHeight="1">
      <c r="A22" s="114"/>
      <c r="B22" s="109">
        <v>400</v>
      </c>
      <c r="C22" s="109"/>
      <c r="D22" s="113"/>
      <c r="E22" s="113"/>
      <c r="F22" s="113"/>
      <c r="G22" s="113"/>
      <c r="H22" s="113"/>
      <c r="I22" s="113"/>
    </row>
    <row r="23" spans="1:9" ht="15.75" customHeight="1">
      <c r="A23" s="114"/>
      <c r="B23" s="109"/>
      <c r="C23" s="109"/>
      <c r="D23" s="113"/>
      <c r="E23" s="113"/>
      <c r="F23" s="113"/>
      <c r="G23" s="113"/>
      <c r="H23" s="113"/>
      <c r="I23" s="113"/>
    </row>
    <row r="24" spans="1:9" ht="15.75" customHeight="1">
      <c r="A24" s="114"/>
      <c r="B24" s="109"/>
      <c r="C24" s="109"/>
      <c r="D24" s="113"/>
      <c r="E24" s="113"/>
      <c r="F24" s="113"/>
      <c r="G24" s="113"/>
      <c r="H24" s="113"/>
      <c r="I24" s="113"/>
    </row>
    <row r="25" spans="1:9" ht="15.75" customHeight="1">
      <c r="A25" s="114"/>
      <c r="B25" s="109"/>
      <c r="C25" s="109"/>
      <c r="D25" s="113"/>
      <c r="E25" s="113"/>
      <c r="F25" s="113"/>
      <c r="G25" s="113"/>
      <c r="H25" s="113"/>
      <c r="I25" s="113"/>
    </row>
    <row r="26" spans="1:9" ht="15.75" customHeight="1">
      <c r="A26" s="114"/>
      <c r="B26" s="109"/>
      <c r="C26" s="109"/>
      <c r="D26" s="113"/>
      <c r="E26" s="113"/>
      <c r="F26" s="113"/>
      <c r="G26" s="113"/>
      <c r="H26" s="113"/>
      <c r="I26" s="113"/>
    </row>
    <row r="27" spans="1:9" ht="15.75" customHeight="1">
      <c r="A27" s="167"/>
      <c r="B27" s="167"/>
      <c r="C27" s="168" t="s">
        <v>344</v>
      </c>
      <c r="D27" s="169">
        <f aca="true" t="shared" si="4" ref="D27:I27">SUM(D24:D26)</f>
        <v>0</v>
      </c>
      <c r="E27" s="169">
        <f t="shared" si="4"/>
        <v>0</v>
      </c>
      <c r="F27" s="169">
        <f t="shared" si="4"/>
        <v>0</v>
      </c>
      <c r="G27" s="169">
        <f t="shared" si="4"/>
        <v>0</v>
      </c>
      <c r="H27" s="169">
        <f t="shared" si="4"/>
        <v>0</v>
      </c>
      <c r="I27" s="169">
        <f t="shared" si="4"/>
        <v>0</v>
      </c>
    </row>
    <row r="28" spans="1:9" ht="15.75" customHeight="1">
      <c r="A28" s="114"/>
      <c r="B28" s="109">
        <v>600</v>
      </c>
      <c r="C28" s="109"/>
      <c r="D28" s="113"/>
      <c r="E28" s="113"/>
      <c r="F28" s="113"/>
      <c r="G28" s="113"/>
      <c r="H28" s="113"/>
      <c r="I28" s="113"/>
    </row>
    <row r="29" spans="1:9" ht="15.75" customHeight="1">
      <c r="A29" s="114"/>
      <c r="B29" s="109"/>
      <c r="C29" s="109"/>
      <c r="D29" s="113"/>
      <c r="E29" s="113"/>
      <c r="F29" s="113"/>
      <c r="G29" s="113"/>
      <c r="H29" s="113"/>
      <c r="I29" s="113"/>
    </row>
    <row r="30" spans="1:9" ht="15.75" customHeight="1">
      <c r="A30" s="167"/>
      <c r="B30" s="168"/>
      <c r="C30" s="168" t="s">
        <v>345</v>
      </c>
      <c r="D30" s="169">
        <f aca="true" t="shared" si="5" ref="D30:I30">SUM(D27:D29)</f>
        <v>0</v>
      </c>
      <c r="E30" s="169">
        <f t="shared" si="5"/>
        <v>0</v>
      </c>
      <c r="F30" s="169">
        <f t="shared" si="5"/>
        <v>0</v>
      </c>
      <c r="G30" s="169">
        <f t="shared" si="5"/>
        <v>0</v>
      </c>
      <c r="H30" s="169">
        <f t="shared" si="5"/>
        <v>0</v>
      </c>
      <c r="I30" s="169">
        <f t="shared" si="5"/>
        <v>0</v>
      </c>
    </row>
    <row r="31" spans="1:9" ht="15.75" customHeight="1">
      <c r="A31" s="114"/>
      <c r="B31" s="109">
        <v>700</v>
      </c>
      <c r="C31" s="109"/>
      <c r="D31" s="113"/>
      <c r="E31" s="113"/>
      <c r="F31" s="113"/>
      <c r="G31" s="113"/>
      <c r="H31" s="113"/>
      <c r="I31" s="113"/>
    </row>
    <row r="32" spans="1:9" ht="15.75" customHeight="1">
      <c r="A32" s="114"/>
      <c r="B32" s="109"/>
      <c r="C32" s="109"/>
      <c r="D32" s="113"/>
      <c r="E32" s="113"/>
      <c r="F32" s="113"/>
      <c r="G32" s="113"/>
      <c r="H32" s="113"/>
      <c r="I32" s="113"/>
    </row>
    <row r="33" spans="1:9" ht="15.75" customHeight="1">
      <c r="A33" s="114"/>
      <c r="B33" s="109"/>
      <c r="C33" s="109"/>
      <c r="D33" s="113"/>
      <c r="E33" s="113"/>
      <c r="F33" s="113"/>
      <c r="G33" s="113"/>
      <c r="H33" s="113"/>
      <c r="I33" s="113"/>
    </row>
    <row r="34" spans="1:9" ht="15.75" customHeight="1">
      <c r="A34" s="167"/>
      <c r="B34" s="167"/>
      <c r="C34" s="168" t="s">
        <v>346</v>
      </c>
      <c r="D34" s="169">
        <f aca="true" t="shared" si="6" ref="D34:I34">SUM(D31:D33)</f>
        <v>0</v>
      </c>
      <c r="E34" s="169">
        <f t="shared" si="6"/>
        <v>0</v>
      </c>
      <c r="F34" s="169">
        <f t="shared" si="6"/>
        <v>0</v>
      </c>
      <c r="G34" s="169">
        <f t="shared" si="6"/>
        <v>0</v>
      </c>
      <c r="H34" s="169">
        <f t="shared" si="6"/>
        <v>0</v>
      </c>
      <c r="I34" s="169">
        <f t="shared" si="6"/>
        <v>0</v>
      </c>
    </row>
    <row r="35" spans="1:9" ht="15.75" customHeight="1">
      <c r="A35" s="114"/>
      <c r="B35" s="109">
        <v>800</v>
      </c>
      <c r="C35" s="109"/>
      <c r="D35" s="113"/>
      <c r="E35" s="113"/>
      <c r="F35" s="113"/>
      <c r="G35" s="113"/>
      <c r="H35" s="113"/>
      <c r="I35" s="113"/>
    </row>
    <row r="36" spans="1:9" ht="15.75" customHeight="1">
      <c r="A36" s="114"/>
      <c r="B36" s="109"/>
      <c r="C36" s="109"/>
      <c r="D36" s="113"/>
      <c r="E36" s="113"/>
      <c r="F36" s="113"/>
      <c r="G36" s="113"/>
      <c r="H36" s="113"/>
      <c r="I36" s="113"/>
    </row>
    <row r="37" spans="1:9" ht="15.75" customHeight="1">
      <c r="A37" s="114"/>
      <c r="B37" s="109"/>
      <c r="C37" s="109"/>
      <c r="D37" s="113"/>
      <c r="E37" s="113"/>
      <c r="F37" s="113"/>
      <c r="G37" s="113"/>
      <c r="H37" s="113"/>
      <c r="I37" s="113"/>
    </row>
    <row r="38" spans="1:9" ht="15.75" customHeight="1">
      <c r="A38" s="167"/>
      <c r="B38" s="168"/>
      <c r="C38" s="168" t="s">
        <v>347</v>
      </c>
      <c r="D38" s="169">
        <f aca="true" t="shared" si="7" ref="D38:I38">SUM(D35:D37)</f>
        <v>0</v>
      </c>
      <c r="E38" s="169">
        <f t="shared" si="7"/>
        <v>0</v>
      </c>
      <c r="F38" s="169">
        <f t="shared" si="7"/>
        <v>0</v>
      </c>
      <c r="G38" s="169">
        <f t="shared" si="7"/>
        <v>0</v>
      </c>
      <c r="H38" s="169">
        <f t="shared" si="7"/>
        <v>0</v>
      </c>
      <c r="I38" s="169">
        <f t="shared" si="7"/>
        <v>0</v>
      </c>
    </row>
    <row r="39" spans="1:9" ht="15.75" customHeight="1">
      <c r="A39" s="106"/>
      <c r="B39" s="170"/>
      <c r="C39" s="105" t="s">
        <v>348</v>
      </c>
      <c r="D39" s="171">
        <f aca="true" t="shared" si="8" ref="D39:I39">SUM(D9+D14+D18+D21+D27+D30+D34+D38)</f>
        <v>0</v>
      </c>
      <c r="E39" s="171">
        <f t="shared" si="8"/>
        <v>0</v>
      </c>
      <c r="F39" s="171">
        <f t="shared" si="8"/>
        <v>0</v>
      </c>
      <c r="G39" s="171">
        <f t="shared" si="8"/>
        <v>0</v>
      </c>
      <c r="H39" s="171">
        <f t="shared" si="8"/>
        <v>0</v>
      </c>
      <c r="I39" s="171">
        <f t="shared" si="8"/>
        <v>0</v>
      </c>
    </row>
    <row r="40" spans="1:9" ht="15">
      <c r="A40" s="15"/>
      <c r="B40" s="15"/>
      <c r="C40" s="91"/>
      <c r="D40" s="15"/>
      <c r="E40" s="15"/>
      <c r="F40" s="15"/>
      <c r="G40" s="15"/>
      <c r="H40" s="15"/>
      <c r="I40" s="15"/>
    </row>
    <row r="41" spans="1:9" s="14" customFormat="1" ht="15">
      <c r="A41" s="126"/>
      <c r="B41" s="126"/>
      <c r="C41" s="172"/>
      <c r="D41" s="126"/>
      <c r="E41" s="126"/>
      <c r="F41" s="126"/>
      <c r="G41" s="126"/>
      <c r="H41" s="126"/>
      <c r="I41" s="126"/>
    </row>
    <row r="42" spans="1:9" ht="15">
      <c r="A42" s="15"/>
      <c r="B42" s="15"/>
      <c r="C42" s="91"/>
      <c r="D42" s="15"/>
      <c r="E42" s="15"/>
      <c r="F42" s="15"/>
      <c r="G42" s="15"/>
      <c r="H42" s="15"/>
      <c r="I42" s="15"/>
    </row>
    <row r="43" spans="1:9" ht="15">
      <c r="A43" s="15"/>
      <c r="B43" s="15" t="s">
        <v>497</v>
      </c>
      <c r="C43" s="91"/>
      <c r="D43" s="15"/>
      <c r="E43" s="15" t="s">
        <v>499</v>
      </c>
      <c r="F43" s="15"/>
      <c r="G43" s="15"/>
      <c r="H43" s="15" t="s">
        <v>349</v>
      </c>
      <c r="I43" s="15"/>
    </row>
    <row r="44" spans="1:9" ht="15">
      <c r="A44" s="126"/>
      <c r="B44" s="15" t="s">
        <v>491</v>
      </c>
      <c r="C44" s="15"/>
      <c r="D44" s="15"/>
      <c r="E44" s="15" t="s">
        <v>496</v>
      </c>
      <c r="F44" s="15"/>
      <c r="G44" s="15"/>
      <c r="H44" s="126" t="s">
        <v>350</v>
      </c>
      <c r="I44" s="15"/>
    </row>
    <row r="45" spans="1:9" ht="1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5">
      <c r="A48" s="126" t="s">
        <v>351</v>
      </c>
      <c r="B48" s="126"/>
      <c r="C48" s="126"/>
      <c r="D48" s="126"/>
      <c r="E48" s="15"/>
      <c r="F48" s="15"/>
      <c r="G48" s="15"/>
      <c r="H48" s="15"/>
      <c r="I48" s="15"/>
    </row>
    <row r="49" ht="12.75">
      <c r="C49" s="5"/>
    </row>
  </sheetData>
  <sheetProtection/>
  <mergeCells count="4">
    <mergeCell ref="D4:E4"/>
    <mergeCell ref="F4:G4"/>
    <mergeCell ref="H4:I4"/>
    <mergeCell ref="H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2" width="9.00390625" style="5" customWidth="1"/>
    <col min="3" max="3" width="41.28125" style="5" customWidth="1"/>
    <col min="4" max="4" width="26.421875" style="5" customWidth="1"/>
    <col min="5" max="16384" width="9.00390625" style="5" customWidth="1"/>
  </cols>
  <sheetData>
    <row r="1" spans="1:4" ht="15">
      <c r="A1" s="15"/>
      <c r="B1" s="15"/>
      <c r="C1" s="15"/>
      <c r="D1" s="15"/>
    </row>
    <row r="2" spans="1:4" ht="15">
      <c r="A2" s="15" t="s">
        <v>354</v>
      </c>
      <c r="B2" s="15"/>
      <c r="C2" s="15"/>
      <c r="D2" s="284" t="s">
        <v>400</v>
      </c>
    </row>
    <row r="3" spans="1:4" ht="15">
      <c r="A3" s="15"/>
      <c r="B3" s="15"/>
      <c r="C3" s="15"/>
      <c r="D3" s="15"/>
    </row>
    <row r="4" spans="1:4" ht="15">
      <c r="A4" s="15"/>
      <c r="B4" s="15"/>
      <c r="C4" s="125" t="s">
        <v>363</v>
      </c>
      <c r="D4" s="15"/>
    </row>
    <row r="5" spans="1:4" ht="15">
      <c r="A5" s="15"/>
      <c r="B5" s="15"/>
      <c r="C5" s="125" t="s">
        <v>364</v>
      </c>
      <c r="D5" s="15"/>
    </row>
    <row r="6" spans="1:4" ht="12.75" customHeight="1" thickBot="1">
      <c r="A6" s="15"/>
      <c r="B6" s="15"/>
      <c r="C6" s="15"/>
      <c r="D6" s="15"/>
    </row>
    <row r="7" spans="1:4" ht="21" customHeight="1">
      <c r="A7" s="173" t="s">
        <v>331</v>
      </c>
      <c r="B7" s="174" t="s">
        <v>357</v>
      </c>
      <c r="C7" s="175" t="s">
        <v>358</v>
      </c>
      <c r="D7" s="176" t="s">
        <v>352</v>
      </c>
    </row>
    <row r="8" spans="1:4" ht="24.75" customHeight="1" thickBot="1">
      <c r="A8" s="177"/>
      <c r="B8" s="178" t="s">
        <v>336</v>
      </c>
      <c r="C8" s="100"/>
      <c r="D8" s="179"/>
    </row>
    <row r="9" spans="1:4" ht="15">
      <c r="A9" s="180"/>
      <c r="B9" s="181"/>
      <c r="C9" s="181"/>
      <c r="D9" s="182"/>
    </row>
    <row r="10" spans="1:4" ht="15">
      <c r="A10" s="177" t="s">
        <v>14</v>
      </c>
      <c r="B10" s="137">
        <v>201</v>
      </c>
      <c r="C10" s="183" t="s">
        <v>359</v>
      </c>
      <c r="D10" s="184">
        <v>0</v>
      </c>
    </row>
    <row r="11" spans="1:4" ht="15">
      <c r="A11" s="185"/>
      <c r="B11" s="142"/>
      <c r="C11" s="186"/>
      <c r="D11" s="187"/>
    </row>
    <row r="12" spans="1:4" ht="15">
      <c r="A12" s="177"/>
      <c r="B12" s="135"/>
      <c r="C12" s="135"/>
      <c r="D12" s="188"/>
    </row>
    <row r="13" spans="1:4" ht="15">
      <c r="A13" s="177" t="s">
        <v>34</v>
      </c>
      <c r="B13" s="137"/>
      <c r="C13" s="183"/>
      <c r="D13" s="184">
        <v>0</v>
      </c>
    </row>
    <row r="14" spans="1:4" ht="15">
      <c r="A14" s="177"/>
      <c r="B14" s="135"/>
      <c r="C14" s="135"/>
      <c r="D14" s="188"/>
    </row>
    <row r="15" spans="1:4" ht="15">
      <c r="A15" s="189"/>
      <c r="B15" s="138"/>
      <c r="C15" s="138"/>
      <c r="D15" s="190"/>
    </row>
    <row r="16" spans="1:4" ht="15">
      <c r="A16" s="177" t="s">
        <v>37</v>
      </c>
      <c r="B16" s="137"/>
      <c r="C16" s="183"/>
      <c r="D16" s="184">
        <v>0</v>
      </c>
    </row>
    <row r="17" spans="1:4" ht="15">
      <c r="A17" s="185"/>
      <c r="B17" s="143"/>
      <c r="C17" s="191"/>
      <c r="D17" s="192"/>
    </row>
    <row r="18" spans="1:4" ht="15">
      <c r="A18" s="177"/>
      <c r="B18" s="137"/>
      <c r="C18" s="183"/>
      <c r="D18" s="184"/>
    </row>
    <row r="19" spans="1:4" ht="15">
      <c r="A19" s="177" t="s">
        <v>52</v>
      </c>
      <c r="B19" s="137"/>
      <c r="C19" s="183"/>
      <c r="D19" s="184">
        <v>0</v>
      </c>
    </row>
    <row r="20" spans="1:4" ht="15">
      <c r="A20" s="177"/>
      <c r="B20" s="137"/>
      <c r="C20" s="183"/>
      <c r="D20" s="184"/>
    </row>
    <row r="21" spans="1:4" ht="15">
      <c r="A21" s="177"/>
      <c r="B21" s="137"/>
      <c r="C21" s="183"/>
      <c r="D21" s="184"/>
    </row>
    <row r="22" spans="1:4" ht="15">
      <c r="A22" s="189"/>
      <c r="B22" s="139"/>
      <c r="C22" s="92"/>
      <c r="D22" s="193"/>
    </row>
    <row r="23" spans="1:4" ht="15">
      <c r="A23" s="177" t="s">
        <v>56</v>
      </c>
      <c r="B23" s="137"/>
      <c r="C23" s="183"/>
      <c r="D23" s="184">
        <v>0</v>
      </c>
    </row>
    <row r="24" spans="1:4" ht="15">
      <c r="A24" s="177"/>
      <c r="B24" s="137"/>
      <c r="C24" s="183"/>
      <c r="D24" s="184"/>
    </row>
    <row r="25" spans="1:4" ht="15">
      <c r="A25" s="185"/>
      <c r="B25" s="142"/>
      <c r="C25" s="142"/>
      <c r="D25" s="187"/>
    </row>
    <row r="26" spans="1:4" ht="15">
      <c r="A26" s="189"/>
      <c r="B26" s="138"/>
      <c r="C26" s="138"/>
      <c r="D26" s="190"/>
    </row>
    <row r="27" spans="1:4" ht="27" customHeight="1">
      <c r="A27" s="177" t="s">
        <v>104</v>
      </c>
      <c r="B27" s="137" t="s">
        <v>555</v>
      </c>
      <c r="C27" s="201" t="s">
        <v>365</v>
      </c>
      <c r="D27" s="188">
        <v>0</v>
      </c>
    </row>
    <row r="28" spans="1:4" ht="15">
      <c r="A28" s="185"/>
      <c r="B28" s="142"/>
      <c r="C28" s="142"/>
      <c r="D28" s="187"/>
    </row>
    <row r="29" spans="1:4" ht="15">
      <c r="A29" s="189"/>
      <c r="B29" s="138"/>
      <c r="C29" s="138"/>
      <c r="D29" s="190"/>
    </row>
    <row r="30" spans="1:4" ht="15">
      <c r="A30" s="177"/>
      <c r="B30" s="135"/>
      <c r="C30" s="135"/>
      <c r="D30" s="188"/>
    </row>
    <row r="31" spans="1:4" ht="15">
      <c r="A31" s="185"/>
      <c r="B31" s="142"/>
      <c r="C31" s="142"/>
      <c r="D31" s="187"/>
    </row>
    <row r="32" spans="1:5" ht="15">
      <c r="A32" s="189"/>
      <c r="B32" s="89"/>
      <c r="C32" s="138"/>
      <c r="D32" s="188"/>
      <c r="E32" s="4"/>
    </row>
    <row r="33" spans="1:5" ht="15">
      <c r="A33" s="177"/>
      <c r="B33" s="89"/>
      <c r="C33" s="135"/>
      <c r="D33" s="188"/>
      <c r="E33" s="4"/>
    </row>
    <row r="34" spans="1:5" ht="15.75" thickBot="1">
      <c r="A34" s="194"/>
      <c r="B34" s="195"/>
      <c r="C34" s="196"/>
      <c r="D34" s="197"/>
      <c r="E34" s="4"/>
    </row>
    <row r="35" spans="1:4" ht="15">
      <c r="A35" s="198"/>
      <c r="B35" s="89"/>
      <c r="C35" s="89"/>
      <c r="D35" s="188"/>
    </row>
    <row r="36" spans="1:4" ht="15">
      <c r="A36" s="198"/>
      <c r="B36" s="89"/>
      <c r="C36" s="117" t="s">
        <v>360</v>
      </c>
      <c r="D36" s="184">
        <f>SUM(D10+D13+D16+D19+D23-D27)</f>
        <v>0</v>
      </c>
    </row>
    <row r="37" spans="1:4" ht="15.75" thickBot="1">
      <c r="A37" s="200"/>
      <c r="B37" s="195"/>
      <c r="C37" s="195"/>
      <c r="D37" s="197"/>
    </row>
    <row r="38" spans="1:4" ht="15">
      <c r="A38" s="15"/>
      <c r="B38" s="15"/>
      <c r="C38" s="15"/>
      <c r="D38" s="15"/>
    </row>
    <row r="39" spans="1:4" ht="15">
      <c r="A39" s="126" t="s">
        <v>401</v>
      </c>
      <c r="B39" s="15"/>
      <c r="C39" s="15"/>
      <c r="D39" s="15"/>
    </row>
    <row r="40" spans="1:4" ht="15">
      <c r="A40" s="15"/>
      <c r="B40" s="15"/>
      <c r="C40" s="15"/>
      <c r="D40" s="15"/>
    </row>
    <row r="41" spans="1:4" ht="15">
      <c r="A41" s="126"/>
      <c r="B41" s="15"/>
      <c r="C41" s="15"/>
      <c r="D41" s="15"/>
    </row>
    <row r="42" spans="1:4" ht="15">
      <c r="A42" s="15"/>
      <c r="B42" s="15"/>
      <c r="C42" s="15"/>
      <c r="D42" s="15"/>
    </row>
    <row r="43" spans="1:4" ht="15">
      <c r="A43" s="15"/>
      <c r="B43" s="15"/>
      <c r="C43" s="15"/>
      <c r="D43" s="15"/>
    </row>
    <row r="44" spans="1:4" ht="15">
      <c r="A44" s="15"/>
      <c r="B44" s="15"/>
      <c r="C44" s="15"/>
      <c r="D44" s="15"/>
    </row>
    <row r="45" spans="1:4" ht="15">
      <c r="A45" s="354" t="s">
        <v>503</v>
      </c>
      <c r="B45" s="360"/>
      <c r="C45" s="354"/>
      <c r="D45" s="15" t="s">
        <v>361</v>
      </c>
    </row>
    <row r="46" spans="1:4" ht="15">
      <c r="A46" s="361" t="s">
        <v>502</v>
      </c>
      <c r="B46" s="362"/>
      <c r="C46" s="362"/>
      <c r="D46" s="126" t="s">
        <v>362</v>
      </c>
    </row>
  </sheetData>
  <sheetProtection/>
  <mergeCells count="2">
    <mergeCell ref="A45:C45"/>
    <mergeCell ref="A46:C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0">
      <selection activeCell="C29" sqref="C29"/>
    </sheetView>
  </sheetViews>
  <sheetFormatPr defaultColWidth="9.00390625" defaultRowHeight="12.75"/>
  <cols>
    <col min="1" max="1" width="5.140625" style="5" customWidth="1"/>
    <col min="2" max="2" width="9.00390625" style="5" customWidth="1"/>
    <col min="3" max="3" width="29.00390625" style="5" customWidth="1"/>
    <col min="4" max="5" width="13.7109375" style="5" customWidth="1"/>
    <col min="6" max="6" width="15.140625" style="5" customWidth="1"/>
    <col min="7" max="7" width="12.28125" style="5" customWidth="1"/>
    <col min="8" max="16384" width="9.00390625" style="5" customWidth="1"/>
  </cols>
  <sheetData>
    <row r="1" spans="1:7" ht="15">
      <c r="A1" s="15"/>
      <c r="B1" s="15"/>
      <c r="C1" s="15"/>
      <c r="D1" s="15"/>
      <c r="E1" s="15"/>
      <c r="F1" s="15"/>
      <c r="G1" s="15"/>
    </row>
    <row r="2" spans="1:7" ht="15">
      <c r="A2" s="15" t="s">
        <v>366</v>
      </c>
      <c r="B2" s="15"/>
      <c r="C2" s="15"/>
      <c r="D2" s="15"/>
      <c r="E2" s="15"/>
      <c r="F2" s="359" t="s">
        <v>402</v>
      </c>
      <c r="G2" s="359"/>
    </row>
    <row r="3" spans="1:7" ht="15">
      <c r="A3" s="15"/>
      <c r="B3" s="15"/>
      <c r="C3" s="15"/>
      <c r="D3" s="15"/>
      <c r="E3" s="15"/>
      <c r="F3" s="15"/>
      <c r="G3" s="15"/>
    </row>
    <row r="4" spans="1:7" ht="15">
      <c r="A4" s="15"/>
      <c r="B4" s="15"/>
      <c r="C4" s="15"/>
      <c r="D4" s="15"/>
      <c r="E4" s="15"/>
      <c r="F4" s="15"/>
      <c r="G4" s="15"/>
    </row>
    <row r="5" spans="1:7" ht="15">
      <c r="A5" s="15"/>
      <c r="B5" s="125" t="s">
        <v>375</v>
      </c>
      <c r="C5" s="15"/>
      <c r="D5" s="15"/>
      <c r="E5" s="15"/>
      <c r="F5" s="15"/>
      <c r="G5" s="15"/>
    </row>
    <row r="6" spans="1:7" ht="15">
      <c r="A6" s="15"/>
      <c r="B6" s="125"/>
      <c r="C6" s="15"/>
      <c r="D6" s="15"/>
      <c r="E6" s="15"/>
      <c r="F6" s="15"/>
      <c r="G6" s="15"/>
    </row>
    <row r="7" spans="1:7" ht="15">
      <c r="A7" s="15"/>
      <c r="B7" s="15"/>
      <c r="C7" s="15"/>
      <c r="D7" s="15"/>
      <c r="E7" s="15"/>
      <c r="F7" s="15"/>
      <c r="G7" s="15"/>
    </row>
    <row r="8" spans="1:7" ht="15">
      <c r="A8" s="15"/>
      <c r="B8" s="15"/>
      <c r="C8" s="15"/>
      <c r="D8" s="15"/>
      <c r="E8" s="15"/>
      <c r="F8" s="15"/>
      <c r="G8" s="15"/>
    </row>
    <row r="9" spans="1:7" ht="15">
      <c r="A9" s="15"/>
      <c r="B9" s="15"/>
      <c r="C9" s="15"/>
      <c r="D9" s="15"/>
      <c r="E9" s="15"/>
      <c r="F9" s="15"/>
      <c r="G9" s="15"/>
    </row>
    <row r="10" spans="1:7" ht="15">
      <c r="A10" s="202" t="s">
        <v>331</v>
      </c>
      <c r="B10" s="202" t="s">
        <v>357</v>
      </c>
      <c r="C10" s="203" t="s">
        <v>376</v>
      </c>
      <c r="D10" s="120" t="s">
        <v>377</v>
      </c>
      <c r="E10" s="120"/>
      <c r="F10" s="202" t="s">
        <v>370</v>
      </c>
      <c r="G10" s="203" t="s">
        <v>371</v>
      </c>
    </row>
    <row r="11" spans="1:7" ht="15.75" thickBot="1">
      <c r="A11" s="204"/>
      <c r="B11" s="204" t="s">
        <v>336</v>
      </c>
      <c r="C11" s="205"/>
      <c r="D11" s="206" t="s">
        <v>353</v>
      </c>
      <c r="E11" s="206" t="s">
        <v>338</v>
      </c>
      <c r="F11" s="204" t="s">
        <v>378</v>
      </c>
      <c r="G11" s="205" t="s">
        <v>373</v>
      </c>
    </row>
    <row r="12" spans="1:7" ht="19.5" customHeight="1" thickTop="1">
      <c r="A12" s="142"/>
      <c r="B12" s="207"/>
      <c r="C12" s="142"/>
      <c r="D12" s="166"/>
      <c r="E12" s="166"/>
      <c r="F12" s="142"/>
      <c r="G12" s="142"/>
    </row>
    <row r="13" spans="1:7" ht="19.5" customHeight="1">
      <c r="A13" s="114"/>
      <c r="B13" s="114"/>
      <c r="C13" s="114"/>
      <c r="D13" s="113"/>
      <c r="E13" s="113"/>
      <c r="F13" s="114"/>
      <c r="G13" s="114"/>
    </row>
    <row r="14" spans="1:7" ht="19.5" customHeight="1">
      <c r="A14" s="114"/>
      <c r="B14" s="114"/>
      <c r="C14" s="114"/>
      <c r="D14" s="113"/>
      <c r="E14" s="113"/>
      <c r="F14" s="114"/>
      <c r="G14" s="114"/>
    </row>
    <row r="15" spans="1:7" ht="19.5" customHeight="1">
      <c r="A15" s="114"/>
      <c r="B15" s="114"/>
      <c r="C15" s="114"/>
      <c r="D15" s="113"/>
      <c r="E15" s="113"/>
      <c r="F15" s="114"/>
      <c r="G15" s="114"/>
    </row>
    <row r="16" spans="1:7" ht="19.5" customHeight="1">
      <c r="A16" s="114"/>
      <c r="B16" s="114"/>
      <c r="C16" s="114"/>
      <c r="D16" s="113"/>
      <c r="E16" s="113"/>
      <c r="F16" s="114"/>
      <c r="G16" s="114"/>
    </row>
    <row r="17" spans="1:7" ht="19.5" customHeight="1">
      <c r="A17" s="114"/>
      <c r="B17" s="114"/>
      <c r="C17" s="114"/>
      <c r="D17" s="113"/>
      <c r="E17" s="113"/>
      <c r="F17" s="114"/>
      <c r="G17" s="114"/>
    </row>
    <row r="18" spans="1:7" ht="19.5" customHeight="1">
      <c r="A18" s="114"/>
      <c r="B18" s="114"/>
      <c r="C18" s="114"/>
      <c r="D18" s="113"/>
      <c r="E18" s="113"/>
      <c r="F18" s="114"/>
      <c r="G18" s="114"/>
    </row>
    <row r="19" spans="1:7" ht="19.5" customHeight="1">
      <c r="A19" s="114"/>
      <c r="B19" s="114"/>
      <c r="C19" s="114"/>
      <c r="D19" s="113"/>
      <c r="E19" s="113"/>
      <c r="F19" s="114"/>
      <c r="G19" s="114"/>
    </row>
    <row r="20" spans="1:7" ht="19.5" customHeight="1">
      <c r="A20" s="114"/>
      <c r="B20" s="114"/>
      <c r="C20" s="114"/>
      <c r="D20" s="113"/>
      <c r="E20" s="113"/>
      <c r="F20" s="114"/>
      <c r="G20" s="114"/>
    </row>
    <row r="21" spans="1:7" ht="19.5" customHeight="1">
      <c r="A21" s="114"/>
      <c r="B21" s="114"/>
      <c r="C21" s="114"/>
      <c r="D21" s="113"/>
      <c r="E21" s="113"/>
      <c r="F21" s="114"/>
      <c r="G21" s="114"/>
    </row>
    <row r="22" spans="1:7" ht="19.5" customHeight="1">
      <c r="A22" s="114"/>
      <c r="B22" s="114"/>
      <c r="C22" s="114"/>
      <c r="D22" s="113"/>
      <c r="E22" s="113"/>
      <c r="F22" s="114"/>
      <c r="G22" s="114"/>
    </row>
    <row r="23" spans="1:7" ht="19.5" customHeight="1">
      <c r="A23" s="114"/>
      <c r="B23" s="114"/>
      <c r="C23" s="114"/>
      <c r="D23" s="113"/>
      <c r="E23" s="113"/>
      <c r="F23" s="114"/>
      <c r="G23" s="114"/>
    </row>
    <row r="24" spans="1:7" ht="19.5" customHeight="1">
      <c r="A24" s="114"/>
      <c r="B24" s="114"/>
      <c r="C24" s="114"/>
      <c r="D24" s="113"/>
      <c r="E24" s="113"/>
      <c r="F24" s="114"/>
      <c r="G24" s="114"/>
    </row>
    <row r="25" spans="1:7" ht="19.5" customHeight="1">
      <c r="A25" s="114"/>
      <c r="B25" s="114"/>
      <c r="C25" s="114"/>
      <c r="D25" s="113"/>
      <c r="E25" s="113"/>
      <c r="F25" s="114"/>
      <c r="G25" s="114"/>
    </row>
    <row r="26" spans="1:7" ht="19.5" customHeight="1">
      <c r="A26" s="114"/>
      <c r="B26" s="114"/>
      <c r="C26" s="114"/>
      <c r="D26" s="113"/>
      <c r="E26" s="113"/>
      <c r="F26" s="114"/>
      <c r="G26" s="114"/>
    </row>
    <row r="27" spans="1:7" ht="19.5" customHeight="1">
      <c r="A27" s="363" t="s">
        <v>348</v>
      </c>
      <c r="B27" s="363"/>
      <c r="C27" s="363"/>
      <c r="D27" s="112">
        <f>SUM(D12:D26)</f>
        <v>0</v>
      </c>
      <c r="E27" s="113"/>
      <c r="F27" s="114"/>
      <c r="G27" s="114"/>
    </row>
    <row r="28" spans="1:7" ht="19.5" customHeight="1">
      <c r="A28" s="363" t="s">
        <v>374</v>
      </c>
      <c r="B28" s="363"/>
      <c r="C28" s="363"/>
      <c r="D28" s="113">
        <v>0</v>
      </c>
      <c r="E28" s="113"/>
      <c r="F28" s="114"/>
      <c r="G28" s="114"/>
    </row>
    <row r="29" spans="1:7" ht="15">
      <c r="A29" s="15"/>
      <c r="B29" s="15"/>
      <c r="C29" s="15"/>
      <c r="D29" s="15"/>
      <c r="E29" s="15"/>
      <c r="F29" s="15"/>
      <c r="G29" s="15"/>
    </row>
    <row r="30" spans="1:7" ht="15">
      <c r="A30" s="15"/>
      <c r="B30" s="15"/>
      <c r="C30" s="15"/>
      <c r="D30" s="15"/>
      <c r="E30" s="15"/>
      <c r="F30" s="15"/>
      <c r="G30" s="15"/>
    </row>
    <row r="31" spans="1:7" ht="15">
      <c r="A31" s="15"/>
      <c r="B31" s="15"/>
      <c r="C31" s="15"/>
      <c r="D31" s="15"/>
      <c r="E31" s="15"/>
      <c r="F31" s="15"/>
      <c r="G31" s="15"/>
    </row>
    <row r="32" spans="1:7" ht="15">
      <c r="A32" s="126"/>
      <c r="B32" s="15"/>
      <c r="C32" s="15"/>
      <c r="D32" s="15"/>
      <c r="E32" s="15"/>
      <c r="F32" s="15"/>
      <c r="G32" s="15"/>
    </row>
    <row r="33" spans="1:7" ht="15">
      <c r="A33" s="15"/>
      <c r="B33" s="15"/>
      <c r="C33" s="15"/>
      <c r="D33" s="15"/>
      <c r="E33" s="15"/>
      <c r="F33" s="15"/>
      <c r="G33" s="15"/>
    </row>
    <row r="34" spans="1:7" ht="15">
      <c r="A34" s="15"/>
      <c r="B34" s="15"/>
      <c r="C34" s="15"/>
      <c r="D34" s="15"/>
      <c r="E34" s="15"/>
      <c r="F34" s="15"/>
      <c r="G34" s="15"/>
    </row>
    <row r="35" spans="1:7" ht="15">
      <c r="A35" s="15"/>
      <c r="B35" s="15"/>
      <c r="C35" s="15"/>
      <c r="D35" s="15"/>
      <c r="E35" s="15"/>
      <c r="F35" s="15"/>
      <c r="G35" s="15"/>
    </row>
    <row r="36" spans="1:7" ht="15">
      <c r="A36" s="15"/>
      <c r="B36" s="15"/>
      <c r="C36" s="15"/>
      <c r="D36" s="15"/>
      <c r="E36" s="15"/>
      <c r="F36" s="15"/>
      <c r="G36" s="15"/>
    </row>
    <row r="37" spans="1:7" ht="15">
      <c r="A37" s="15"/>
      <c r="B37" s="15"/>
      <c r="C37" s="15"/>
      <c r="D37" s="15"/>
      <c r="E37" s="15"/>
      <c r="F37" s="15"/>
      <c r="G37" s="15"/>
    </row>
    <row r="38" spans="1:7" ht="15">
      <c r="A38" s="15"/>
      <c r="B38" s="15" t="s">
        <v>504</v>
      </c>
      <c r="C38" s="15"/>
      <c r="D38" s="15" t="s">
        <v>498</v>
      </c>
      <c r="E38" s="15"/>
      <c r="F38" s="15" t="s">
        <v>361</v>
      </c>
      <c r="G38" s="15"/>
    </row>
    <row r="39" spans="1:7" ht="15">
      <c r="A39" s="15"/>
      <c r="B39" s="126" t="s">
        <v>491</v>
      </c>
      <c r="C39" s="15"/>
      <c r="D39" s="126" t="s">
        <v>492</v>
      </c>
      <c r="E39" s="15"/>
      <c r="F39" s="126" t="s">
        <v>362</v>
      </c>
      <c r="G39" s="15"/>
    </row>
    <row r="40" spans="1:7" ht="15">
      <c r="A40" s="15"/>
      <c r="B40" s="15"/>
      <c r="C40" s="15"/>
      <c r="D40" s="15"/>
      <c r="E40" s="15"/>
      <c r="F40" s="15"/>
      <c r="G40" s="15"/>
    </row>
  </sheetData>
  <sheetProtection/>
  <mergeCells count="3">
    <mergeCell ref="A27:C27"/>
    <mergeCell ref="A28:C28"/>
    <mergeCell ref="F2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3">
      <selection activeCell="C25" sqref="C25"/>
    </sheetView>
  </sheetViews>
  <sheetFormatPr defaultColWidth="9.00390625" defaultRowHeight="12.75"/>
  <cols>
    <col min="1" max="2" width="9.00390625" style="5" customWidth="1"/>
    <col min="3" max="3" width="41.28125" style="5" customWidth="1"/>
    <col min="4" max="4" width="25.57421875" style="5" customWidth="1"/>
    <col min="5" max="16384" width="9.00390625" style="5" customWidth="1"/>
  </cols>
  <sheetData>
    <row r="1" spans="1:4" ht="15">
      <c r="A1" s="15" t="s">
        <v>354</v>
      </c>
      <c r="B1" s="15"/>
      <c r="C1" s="15"/>
      <c r="D1" s="284" t="s">
        <v>397</v>
      </c>
    </row>
    <row r="2" spans="1:4" ht="15">
      <c r="A2" s="15"/>
      <c r="B2" s="15"/>
      <c r="C2" s="15"/>
      <c r="D2" s="15"/>
    </row>
    <row r="3" spans="1:4" ht="15">
      <c r="A3" s="15"/>
      <c r="B3" s="15"/>
      <c r="C3" s="15"/>
      <c r="D3" s="15"/>
    </row>
    <row r="4" spans="1:4" ht="15">
      <c r="A4" s="15"/>
      <c r="B4" s="15"/>
      <c r="C4" s="125" t="s">
        <v>355</v>
      </c>
      <c r="D4" s="15"/>
    </row>
    <row r="5" spans="1:4" ht="15">
      <c r="A5" s="15"/>
      <c r="B5" s="15"/>
      <c r="C5" s="125" t="s">
        <v>356</v>
      </c>
      <c r="D5" s="15"/>
    </row>
    <row r="6" spans="1:4" ht="12.75" customHeight="1" thickBot="1">
      <c r="A6" s="15"/>
      <c r="B6" s="15"/>
      <c r="C6" s="15"/>
      <c r="D6" s="15"/>
    </row>
    <row r="7" spans="1:4" ht="21" customHeight="1">
      <c r="A7" s="173" t="s">
        <v>331</v>
      </c>
      <c r="B7" s="174" t="s">
        <v>357</v>
      </c>
      <c r="C7" s="175" t="s">
        <v>358</v>
      </c>
      <c r="D7" s="176" t="s">
        <v>352</v>
      </c>
    </row>
    <row r="8" spans="1:4" ht="24.75" customHeight="1" thickBot="1">
      <c r="A8" s="177"/>
      <c r="B8" s="178" t="s">
        <v>336</v>
      </c>
      <c r="C8" s="100"/>
      <c r="D8" s="179"/>
    </row>
    <row r="9" spans="1:4" ht="15">
      <c r="A9" s="180"/>
      <c r="B9" s="181"/>
      <c r="C9" s="181"/>
      <c r="D9" s="182"/>
    </row>
    <row r="10" spans="1:4" ht="15">
      <c r="A10" s="177" t="s">
        <v>14</v>
      </c>
      <c r="B10" s="137">
        <v>201</v>
      </c>
      <c r="C10" s="183" t="s">
        <v>359</v>
      </c>
      <c r="D10" s="184">
        <v>0</v>
      </c>
    </row>
    <row r="11" spans="1:4" ht="15">
      <c r="A11" s="185"/>
      <c r="B11" s="142"/>
      <c r="C11" s="186"/>
      <c r="D11" s="187"/>
    </row>
    <row r="12" spans="1:4" ht="15">
      <c r="A12" s="177"/>
      <c r="B12" s="135"/>
      <c r="C12" s="135"/>
      <c r="D12" s="188"/>
    </row>
    <row r="13" spans="1:4" ht="15">
      <c r="A13" s="177" t="s">
        <v>34</v>
      </c>
      <c r="B13" s="137"/>
      <c r="C13" s="183"/>
      <c r="D13" s="184">
        <v>0</v>
      </c>
    </row>
    <row r="14" spans="1:4" ht="15">
      <c r="A14" s="177"/>
      <c r="B14" s="135"/>
      <c r="C14" s="135"/>
      <c r="D14" s="188"/>
    </row>
    <row r="15" spans="1:4" ht="15">
      <c r="A15" s="189"/>
      <c r="B15" s="138"/>
      <c r="C15" s="138"/>
      <c r="D15" s="190"/>
    </row>
    <row r="16" spans="1:4" ht="15">
      <c r="A16" s="177" t="s">
        <v>37</v>
      </c>
      <c r="B16" s="137"/>
      <c r="C16" s="183"/>
      <c r="D16" s="184">
        <v>0</v>
      </c>
    </row>
    <row r="17" spans="1:4" ht="15">
      <c r="A17" s="185"/>
      <c r="B17" s="143"/>
      <c r="C17" s="191"/>
      <c r="D17" s="192"/>
    </row>
    <row r="18" spans="1:4" ht="15">
      <c r="A18" s="177"/>
      <c r="B18" s="137"/>
      <c r="C18" s="183"/>
      <c r="D18" s="184"/>
    </row>
    <row r="19" spans="1:4" ht="15">
      <c r="A19" s="177" t="s">
        <v>52</v>
      </c>
      <c r="B19" s="137"/>
      <c r="C19" s="183"/>
      <c r="D19" s="184">
        <v>0</v>
      </c>
    </row>
    <row r="20" spans="1:4" ht="15">
      <c r="A20" s="177"/>
      <c r="B20" s="137"/>
      <c r="C20" s="183"/>
      <c r="D20" s="184"/>
    </row>
    <row r="21" spans="1:4" ht="15">
      <c r="A21" s="177"/>
      <c r="B21" s="137"/>
      <c r="C21" s="183"/>
      <c r="D21" s="184"/>
    </row>
    <row r="22" spans="1:4" ht="15">
      <c r="A22" s="189"/>
      <c r="B22" s="139"/>
      <c r="C22" s="92"/>
      <c r="D22" s="193"/>
    </row>
    <row r="23" spans="1:4" ht="15">
      <c r="A23" s="177" t="s">
        <v>56</v>
      </c>
      <c r="B23" s="137"/>
      <c r="C23" s="183"/>
      <c r="D23" s="184">
        <v>0</v>
      </c>
    </row>
    <row r="24" spans="1:4" ht="15">
      <c r="A24" s="177"/>
      <c r="B24" s="137"/>
      <c r="C24" s="183"/>
      <c r="D24" s="184"/>
    </row>
    <row r="25" spans="1:4" ht="15">
      <c r="A25" s="185"/>
      <c r="B25" s="142"/>
      <c r="C25" s="142"/>
      <c r="D25" s="187"/>
    </row>
    <row r="26" spans="1:4" ht="15">
      <c r="A26" s="189"/>
      <c r="B26" s="138"/>
      <c r="C26" s="138"/>
      <c r="D26" s="190"/>
    </row>
    <row r="27" spans="1:4" ht="15">
      <c r="A27" s="177" t="s">
        <v>104</v>
      </c>
      <c r="B27" s="135"/>
      <c r="C27" s="135"/>
      <c r="D27" s="184">
        <v>0</v>
      </c>
    </row>
    <row r="28" spans="1:4" ht="15">
      <c r="A28" s="185"/>
      <c r="B28" s="142"/>
      <c r="C28" s="142"/>
      <c r="D28" s="192"/>
    </row>
    <row r="29" spans="1:4" ht="15">
      <c r="A29" s="189"/>
      <c r="B29" s="138"/>
      <c r="C29" s="138"/>
      <c r="D29" s="193"/>
    </row>
    <row r="30" spans="1:4" ht="15">
      <c r="A30" s="177" t="s">
        <v>105</v>
      </c>
      <c r="B30" s="135"/>
      <c r="C30" s="135"/>
      <c r="D30" s="184">
        <v>0</v>
      </c>
    </row>
    <row r="31" spans="1:4" ht="15">
      <c r="A31" s="185"/>
      <c r="B31" s="142"/>
      <c r="C31" s="142"/>
      <c r="D31" s="192"/>
    </row>
    <row r="32" spans="1:5" ht="15">
      <c r="A32" s="189"/>
      <c r="B32" s="89"/>
      <c r="C32" s="138"/>
      <c r="D32" s="184"/>
      <c r="E32" s="4"/>
    </row>
    <row r="33" spans="1:5" ht="15">
      <c r="A33" s="177" t="s">
        <v>106</v>
      </c>
      <c r="B33" s="89"/>
      <c r="C33" s="135"/>
      <c r="D33" s="184">
        <v>0</v>
      </c>
      <c r="E33" s="4"/>
    </row>
    <row r="34" spans="1:5" ht="15.75" thickBot="1">
      <c r="A34" s="194"/>
      <c r="B34" s="195"/>
      <c r="C34" s="196"/>
      <c r="D34" s="197"/>
      <c r="E34" s="4"/>
    </row>
    <row r="35" spans="1:4" ht="15">
      <c r="A35" s="198"/>
      <c r="B35" s="89"/>
      <c r="C35" s="89"/>
      <c r="D35" s="188"/>
    </row>
    <row r="36" spans="1:4" ht="15">
      <c r="A36" s="198"/>
      <c r="B36" s="89"/>
      <c r="C36" s="117" t="s">
        <v>360</v>
      </c>
      <c r="D36" s="199">
        <f>SUM(D10:D33)</f>
        <v>0</v>
      </c>
    </row>
    <row r="37" spans="1:4" ht="15.75" thickBot="1">
      <c r="A37" s="200"/>
      <c r="B37" s="195"/>
      <c r="C37" s="195"/>
      <c r="D37" s="197"/>
    </row>
    <row r="38" spans="1:4" ht="15">
      <c r="A38" s="15"/>
      <c r="B38" s="15"/>
      <c r="C38" s="15"/>
      <c r="D38" s="15"/>
    </row>
    <row r="39" spans="1:4" ht="15">
      <c r="A39" s="126" t="s">
        <v>403</v>
      </c>
      <c r="B39" s="15"/>
      <c r="C39" s="15"/>
      <c r="D39" s="15"/>
    </row>
    <row r="40" spans="1:4" ht="15">
      <c r="A40" s="15"/>
      <c r="B40" s="15"/>
      <c r="C40" s="15"/>
      <c r="D40" s="15"/>
    </row>
    <row r="41" spans="1:4" ht="15">
      <c r="A41" s="15"/>
      <c r="B41" s="15"/>
      <c r="C41" s="15"/>
      <c r="D41" s="15"/>
    </row>
    <row r="42" spans="1:4" ht="15">
      <c r="A42" s="126"/>
      <c r="B42" s="15"/>
      <c r="C42" s="15"/>
      <c r="D42" s="15"/>
    </row>
    <row r="43" spans="1:4" ht="15">
      <c r="A43" s="15"/>
      <c r="B43" s="15"/>
      <c r="C43" s="15"/>
      <c r="D43" s="15"/>
    </row>
    <row r="44" spans="1:4" ht="15">
      <c r="A44" s="15"/>
      <c r="B44" s="15"/>
      <c r="C44" s="15"/>
      <c r="D44" s="15"/>
    </row>
    <row r="45" spans="1:4" ht="15">
      <c r="A45" s="15"/>
      <c r="B45" s="15"/>
      <c r="C45" s="15"/>
      <c r="D45" s="15"/>
    </row>
    <row r="46" spans="1:4" ht="15">
      <c r="A46" s="354" t="s">
        <v>500</v>
      </c>
      <c r="B46" s="360"/>
      <c r="C46" s="354"/>
      <c r="D46" s="15" t="s">
        <v>361</v>
      </c>
    </row>
    <row r="47" spans="1:4" ht="12.75">
      <c r="A47" s="364" t="s">
        <v>501</v>
      </c>
      <c r="B47" s="362"/>
      <c r="C47" s="362"/>
      <c r="D47" s="14" t="s">
        <v>362</v>
      </c>
    </row>
  </sheetData>
  <sheetProtection/>
  <mergeCells count="2">
    <mergeCell ref="A46:C46"/>
    <mergeCell ref="A47:C47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C19">
      <selection activeCell="AA41" sqref="AA41"/>
    </sheetView>
  </sheetViews>
  <sheetFormatPr defaultColWidth="9.00390625" defaultRowHeight="12.75"/>
  <cols>
    <col min="1" max="1" width="5.140625" style="5" customWidth="1"/>
    <col min="2" max="2" width="9.00390625" style="5" customWidth="1"/>
    <col min="3" max="3" width="25.57421875" style="5" customWidth="1"/>
    <col min="4" max="5" width="13.7109375" style="5" customWidth="1"/>
    <col min="6" max="7" width="14.57421875" style="5" customWidth="1"/>
    <col min="8" max="16384" width="9.00390625" style="5" customWidth="1"/>
  </cols>
  <sheetData>
    <row r="1" spans="1:7" ht="15">
      <c r="A1" s="15"/>
      <c r="B1" s="15"/>
      <c r="C1" s="15"/>
      <c r="D1" s="15"/>
      <c r="E1" s="15"/>
      <c r="F1" s="15"/>
      <c r="G1" s="15"/>
    </row>
    <row r="2" spans="1:7" ht="15">
      <c r="A2" s="15" t="s">
        <v>366</v>
      </c>
      <c r="B2" s="15"/>
      <c r="C2" s="15"/>
      <c r="D2" s="15"/>
      <c r="E2" s="15"/>
      <c r="F2" s="359" t="s">
        <v>404</v>
      </c>
      <c r="G2" s="359"/>
    </row>
    <row r="3" spans="1:7" ht="15">
      <c r="A3" s="15"/>
      <c r="B3" s="15"/>
      <c r="C3" s="15"/>
      <c r="D3" s="15"/>
      <c r="E3" s="15"/>
      <c r="F3" s="15"/>
      <c r="G3" s="15"/>
    </row>
    <row r="4" spans="1:7" ht="15">
      <c r="A4" s="15"/>
      <c r="B4" s="15"/>
      <c r="C4" s="15"/>
      <c r="D4" s="15"/>
      <c r="E4" s="15"/>
      <c r="F4" s="15"/>
      <c r="G4" s="15"/>
    </row>
    <row r="5" spans="1:7" ht="15">
      <c r="A5" s="15"/>
      <c r="B5" s="125" t="s">
        <v>367</v>
      </c>
      <c r="C5" s="15"/>
      <c r="D5" s="15"/>
      <c r="E5" s="15"/>
      <c r="F5" s="15"/>
      <c r="G5" s="15"/>
    </row>
    <row r="6" spans="1:7" ht="15">
      <c r="A6" s="15"/>
      <c r="B6" s="125"/>
      <c r="C6" s="15"/>
      <c r="D6" s="15"/>
      <c r="E6" s="15"/>
      <c r="F6" s="15"/>
      <c r="G6" s="15"/>
    </row>
    <row r="7" spans="1:7" ht="15">
      <c r="A7" s="15"/>
      <c r="B7" s="15"/>
      <c r="C7" s="15"/>
      <c r="D7" s="15"/>
      <c r="E7" s="15"/>
      <c r="F7" s="15"/>
      <c r="G7" s="15"/>
    </row>
    <row r="8" spans="1:7" ht="15">
      <c r="A8" s="15"/>
      <c r="B8" s="15"/>
      <c r="C8" s="15"/>
      <c r="D8" s="15"/>
      <c r="E8" s="15"/>
      <c r="F8" s="15"/>
      <c r="G8" s="15"/>
    </row>
    <row r="9" spans="1:7" ht="15">
      <c r="A9" s="15"/>
      <c r="B9" s="15"/>
      <c r="C9" s="15"/>
      <c r="D9" s="15"/>
      <c r="E9" s="15"/>
      <c r="F9" s="15"/>
      <c r="G9" s="15"/>
    </row>
    <row r="10" spans="1:7" ht="15">
      <c r="A10" s="202" t="s">
        <v>331</v>
      </c>
      <c r="B10" s="202" t="s">
        <v>357</v>
      </c>
      <c r="C10" s="203" t="s">
        <v>368</v>
      </c>
      <c r="D10" s="333" t="s">
        <v>369</v>
      </c>
      <c r="E10" s="346"/>
      <c r="F10" s="202" t="s">
        <v>370</v>
      </c>
      <c r="G10" s="203" t="s">
        <v>371</v>
      </c>
    </row>
    <row r="11" spans="1:7" ht="15.75" thickBot="1">
      <c r="A11" s="204"/>
      <c r="B11" s="204" t="s">
        <v>336</v>
      </c>
      <c r="C11" s="205"/>
      <c r="D11" s="206" t="s">
        <v>353</v>
      </c>
      <c r="E11" s="206" t="s">
        <v>338</v>
      </c>
      <c r="F11" s="204" t="s">
        <v>372</v>
      </c>
      <c r="G11" s="205" t="s">
        <v>373</v>
      </c>
    </row>
    <row r="12" spans="1:7" ht="19.5" customHeight="1" thickTop="1">
      <c r="A12" s="142"/>
      <c r="B12" s="207"/>
      <c r="C12" s="142"/>
      <c r="D12" s="166"/>
      <c r="E12" s="166">
        <v>0</v>
      </c>
      <c r="F12" s="142"/>
      <c r="G12" s="142"/>
    </row>
    <row r="13" spans="1:7" ht="19.5" customHeight="1">
      <c r="A13" s="114"/>
      <c r="B13" s="114"/>
      <c r="C13" s="114"/>
      <c r="D13" s="113"/>
      <c r="E13" s="113"/>
      <c r="F13" s="114"/>
      <c r="G13" s="114"/>
    </row>
    <row r="14" spans="1:7" ht="19.5" customHeight="1">
      <c r="A14" s="114"/>
      <c r="B14" s="114"/>
      <c r="C14" s="114"/>
      <c r="D14" s="113"/>
      <c r="E14" s="113"/>
      <c r="F14" s="114"/>
      <c r="G14" s="114"/>
    </row>
    <row r="15" spans="1:7" ht="19.5" customHeight="1">
      <c r="A15" s="114"/>
      <c r="B15" s="114"/>
      <c r="C15" s="114"/>
      <c r="D15" s="113"/>
      <c r="E15" s="113"/>
      <c r="F15" s="114"/>
      <c r="G15" s="114"/>
    </row>
    <row r="16" spans="1:7" ht="19.5" customHeight="1">
      <c r="A16" s="114"/>
      <c r="B16" s="114"/>
      <c r="C16" s="114"/>
      <c r="D16" s="113"/>
      <c r="E16" s="113"/>
      <c r="F16" s="114"/>
      <c r="G16" s="114"/>
    </row>
    <row r="17" spans="1:7" ht="19.5" customHeight="1">
      <c r="A17" s="114"/>
      <c r="B17" s="114"/>
      <c r="C17" s="114"/>
      <c r="D17" s="113"/>
      <c r="E17" s="113"/>
      <c r="F17" s="114"/>
      <c r="G17" s="114"/>
    </row>
    <row r="18" spans="1:7" ht="19.5" customHeight="1">
      <c r="A18" s="114"/>
      <c r="B18" s="114"/>
      <c r="C18" s="114"/>
      <c r="D18" s="113"/>
      <c r="E18" s="113"/>
      <c r="F18" s="114"/>
      <c r="G18" s="114"/>
    </row>
    <row r="19" spans="1:7" ht="19.5" customHeight="1">
      <c r="A19" s="114"/>
      <c r="B19" s="114"/>
      <c r="C19" s="114"/>
      <c r="D19" s="113"/>
      <c r="E19" s="113"/>
      <c r="F19" s="114"/>
      <c r="G19" s="114"/>
    </row>
    <row r="20" spans="1:7" ht="19.5" customHeight="1">
      <c r="A20" s="114"/>
      <c r="B20" s="114"/>
      <c r="C20" s="114"/>
      <c r="D20" s="113"/>
      <c r="E20" s="113"/>
      <c r="F20" s="114"/>
      <c r="G20" s="114"/>
    </row>
    <row r="21" spans="1:7" ht="19.5" customHeight="1">
      <c r="A21" s="114"/>
      <c r="B21" s="114"/>
      <c r="C21" s="114"/>
      <c r="D21" s="113"/>
      <c r="E21" s="113"/>
      <c r="F21" s="114"/>
      <c r="G21" s="114"/>
    </row>
    <row r="22" spans="1:7" ht="19.5" customHeight="1">
      <c r="A22" s="114"/>
      <c r="B22" s="114"/>
      <c r="C22" s="114"/>
      <c r="D22" s="113"/>
      <c r="E22" s="113"/>
      <c r="F22" s="114"/>
      <c r="G22" s="114"/>
    </row>
    <row r="23" spans="1:7" ht="19.5" customHeight="1">
      <c r="A23" s="114"/>
      <c r="B23" s="114"/>
      <c r="C23" s="114"/>
      <c r="D23" s="113"/>
      <c r="E23" s="113"/>
      <c r="F23" s="114"/>
      <c r="G23" s="114"/>
    </row>
    <row r="24" spans="1:7" ht="19.5" customHeight="1">
      <c r="A24" s="114"/>
      <c r="B24" s="114"/>
      <c r="C24" s="114"/>
      <c r="D24" s="113"/>
      <c r="E24" s="113"/>
      <c r="F24" s="114"/>
      <c r="G24" s="114"/>
    </row>
    <row r="25" spans="1:7" ht="19.5" customHeight="1">
      <c r="A25" s="114"/>
      <c r="B25" s="114"/>
      <c r="C25" s="114"/>
      <c r="D25" s="113"/>
      <c r="E25" s="113"/>
      <c r="F25" s="114"/>
      <c r="G25" s="114"/>
    </row>
    <row r="26" spans="1:7" ht="19.5" customHeight="1">
      <c r="A26" s="114"/>
      <c r="B26" s="114"/>
      <c r="C26" s="114"/>
      <c r="D26" s="113"/>
      <c r="E26" s="113"/>
      <c r="F26" s="114"/>
      <c r="G26" s="114"/>
    </row>
    <row r="27" spans="1:7" ht="19.5" customHeight="1">
      <c r="A27" s="363" t="s">
        <v>348</v>
      </c>
      <c r="B27" s="363"/>
      <c r="C27" s="363"/>
      <c r="D27" s="113"/>
      <c r="E27" s="112">
        <f>SUM(E12:E26)</f>
        <v>0</v>
      </c>
      <c r="F27" s="114"/>
      <c r="G27" s="114"/>
    </row>
    <row r="28" spans="1:7" ht="19.5" customHeight="1">
      <c r="A28" s="363" t="s">
        <v>374</v>
      </c>
      <c r="B28" s="363"/>
      <c r="C28" s="363"/>
      <c r="D28" s="113"/>
      <c r="E28" s="113">
        <v>0</v>
      </c>
      <c r="F28" s="114"/>
      <c r="G28" s="114"/>
    </row>
    <row r="29" spans="1:7" ht="15">
      <c r="A29" s="15"/>
      <c r="B29" s="15"/>
      <c r="C29" s="15"/>
      <c r="D29" s="15"/>
      <c r="E29" s="15"/>
      <c r="F29" s="15"/>
      <c r="G29" s="15"/>
    </row>
    <row r="30" spans="1:7" ht="15">
      <c r="A30" s="15"/>
      <c r="B30" s="15"/>
      <c r="C30" s="15"/>
      <c r="D30" s="15"/>
      <c r="E30" s="15"/>
      <c r="F30" s="15"/>
      <c r="G30" s="15"/>
    </row>
    <row r="31" spans="1:7" ht="15">
      <c r="A31" s="15"/>
      <c r="B31" s="15"/>
      <c r="C31" s="15"/>
      <c r="D31" s="15"/>
      <c r="E31" s="15"/>
      <c r="F31" s="15"/>
      <c r="G31" s="15"/>
    </row>
    <row r="32" spans="1:7" ht="15">
      <c r="A32" s="126"/>
      <c r="B32" s="15"/>
      <c r="C32" s="15"/>
      <c r="D32" s="15"/>
      <c r="E32" s="15"/>
      <c r="F32" s="15"/>
      <c r="G32" s="15"/>
    </row>
    <row r="33" spans="1:7" ht="15">
      <c r="A33" s="15"/>
      <c r="B33" s="15"/>
      <c r="C33" s="15"/>
      <c r="D33" s="15"/>
      <c r="E33" s="15"/>
      <c r="F33" s="15"/>
      <c r="G33" s="15"/>
    </row>
    <row r="34" spans="1:7" ht="15">
      <c r="A34" s="15"/>
      <c r="B34" s="15"/>
      <c r="C34" s="15"/>
      <c r="D34" s="15"/>
      <c r="E34" s="15"/>
      <c r="F34" s="15"/>
      <c r="G34" s="15"/>
    </row>
    <row r="35" spans="1:7" ht="15">
      <c r="A35" s="15"/>
      <c r="B35" s="15"/>
      <c r="C35" s="15"/>
      <c r="D35" s="15"/>
      <c r="E35" s="15"/>
      <c r="F35" s="15"/>
      <c r="G35" s="15"/>
    </row>
    <row r="36" spans="1:7" ht="15">
      <c r="A36" s="15"/>
      <c r="B36" s="15"/>
      <c r="C36" s="15"/>
      <c r="D36" s="15"/>
      <c r="E36" s="15"/>
      <c r="F36" s="15"/>
      <c r="G36" s="15"/>
    </row>
    <row r="37" spans="1:7" ht="15">
      <c r="A37" s="15"/>
      <c r="B37" s="15"/>
      <c r="C37" s="15"/>
      <c r="D37" s="15"/>
      <c r="E37" s="15"/>
      <c r="F37" s="15"/>
      <c r="G37" s="15"/>
    </row>
    <row r="38" spans="1:7" ht="15">
      <c r="A38" s="15"/>
      <c r="B38" s="15" t="s">
        <v>506</v>
      </c>
      <c r="C38" s="15"/>
      <c r="D38" s="15" t="s">
        <v>505</v>
      </c>
      <c r="E38" s="15"/>
      <c r="F38" s="15" t="s">
        <v>361</v>
      </c>
      <c r="G38" s="15"/>
    </row>
    <row r="39" spans="1:7" ht="15">
      <c r="A39" s="15"/>
      <c r="B39" s="126" t="s">
        <v>491</v>
      </c>
      <c r="C39" s="15"/>
      <c r="D39" s="126" t="s">
        <v>492</v>
      </c>
      <c r="E39" s="15"/>
      <c r="F39" s="126" t="s">
        <v>362</v>
      </c>
      <c r="G39" s="15"/>
    </row>
  </sheetData>
  <sheetProtection/>
  <mergeCells count="4">
    <mergeCell ref="D10:E10"/>
    <mergeCell ref="A27:C27"/>
    <mergeCell ref="A28:C28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Mraszałkowski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k.zielinska</dc:creator>
  <cp:keywords/>
  <dc:description/>
  <cp:lastModifiedBy>k.zielinska</cp:lastModifiedBy>
  <cp:lastPrinted>2020-01-08T09:04:50Z</cp:lastPrinted>
  <dcterms:created xsi:type="dcterms:W3CDTF">2008-11-25T14:43:05Z</dcterms:created>
  <dcterms:modified xsi:type="dcterms:W3CDTF">2020-01-15T11:38:07Z</dcterms:modified>
  <cp:category/>
  <cp:version/>
  <cp:contentType/>
  <cp:contentStatus/>
</cp:coreProperties>
</file>