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WPF 2020" sheetId="1" r:id="rId1"/>
    <sheet name="RPO PT 1420 (2)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<sst xmlns="http://schemas.openxmlformats.org/spreadsheetml/2006/main" count="178" uniqueCount="74">
  <si>
    <t>Lp</t>
  </si>
  <si>
    <t>Jednostka realizująca</t>
  </si>
  <si>
    <t>Okres realizacji (programu, zadania)</t>
  </si>
  <si>
    <t>Limity wydatków do poniesienia w poszczególnych latach</t>
  </si>
  <si>
    <t>Limit zobowiązań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</si>
  <si>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</si>
  <si>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</si>
  <si>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</si>
  <si>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</si>
  <si>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</si>
  <si>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</si>
  <si>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</si>
  <si>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</si>
  <si>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</si>
  <si>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</si>
  <si>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</si>
  <si>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</si>
  <si>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</si>
  <si>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</si>
  <si>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</si>
  <si>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</si>
  <si>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x</t>
  </si>
  <si>
    <t xml:space="preserve"> - wydatki bieżące</t>
  </si>
  <si>
    <t>środki UE</t>
  </si>
  <si>
    <t>środki własne</t>
  </si>
  <si>
    <t xml:space="preserve"> - wydatki inwestycyjne</t>
  </si>
  <si>
    <t>Załącznik do zmian w wieloletniej prognozie finansowej Województwa Kujawsko-Pomorskiego</t>
  </si>
  <si>
    <t>pola szare zawierają formuły i nie należy ich wypełniać</t>
  </si>
  <si>
    <t>sporządził                            nr tel.</t>
  </si>
  <si>
    <t>……………………………….</t>
  </si>
  <si>
    <t>podpis Dyrektora</t>
  </si>
  <si>
    <t>Łączne nakłady finansowe</t>
  </si>
  <si>
    <t>Nakłady poniesione</t>
  </si>
  <si>
    <t>dotacja BP/JST/FC</t>
  </si>
  <si>
    <t>informacja dodatkowa - nie sumuje się z innymi wierszami</t>
  </si>
  <si>
    <t>Zmiana ogółem</t>
  </si>
  <si>
    <t>Wydatki bieżące</t>
  </si>
  <si>
    <t>Wydatki inwestycyjne</t>
  </si>
  <si>
    <t>źródła finansowania wydatków bieżących</t>
  </si>
  <si>
    <t>źródła finansowania wydatków inwestycyjnych</t>
  </si>
  <si>
    <t>Podstawa realizacji projektu: ……………………………………….</t>
  </si>
  <si>
    <t xml:space="preserve"> II   Dane po zmianie</t>
  </si>
  <si>
    <t xml:space="preserve"> I   Dane przed zmianą </t>
  </si>
  <si>
    <t xml:space="preserve">     w tym: wynagrodzenia z pochodnymi*</t>
  </si>
  <si>
    <t>*</t>
  </si>
  <si>
    <t>wynagrodzenia z pochodnymi obejmują paragrafy: 401, 404, 411, 412, 417.</t>
  </si>
  <si>
    <t>NAZWA ZADANIA I CEL</t>
  </si>
  <si>
    <t>17.</t>
  </si>
  <si>
    <t xml:space="preserve">Uzasadnienie dokonywanych zmian: </t>
  </si>
  <si>
    <t>POKL - współfinansownaie krajowe dla beneficjentów POKL - Ułatwienie absorpcji środków unijnych</t>
  </si>
  <si>
    <t>2011-2015</t>
  </si>
  <si>
    <t>Krzysztof Maciaszek</t>
  </si>
  <si>
    <t>UM</t>
  </si>
  <si>
    <t>RPO 2020 - Pomoc Techniczna RPO 2014-2020 (pula) - Zapewnienie technicznego i finansowego wsparcia procesu zarzadznaia, wdrażania, monitorowania i kontroli w celu sprawnego wdraznaia oraz efektywnego wykorzystania środków</t>
  </si>
  <si>
    <t>2015-2022</t>
  </si>
  <si>
    <t xml:space="preserve">Podstawa realizacji projektu: </t>
  </si>
  <si>
    <t xml:space="preserve">Uzasadnienie dokonywanych zmian:   </t>
  </si>
  <si>
    <t xml:space="preserve">Nakłady poniesione </t>
  </si>
  <si>
    <t>do końca 2016 r.</t>
  </si>
  <si>
    <t>sporządził:                                               nr tel.</t>
  </si>
  <si>
    <t xml:space="preserve">     w tym: udzielane dotacje</t>
  </si>
  <si>
    <t>Jednostka realizująca/
Źródła finansowania</t>
  </si>
  <si>
    <t>data i podpis sporządzającego</t>
  </si>
  <si>
    <t>…………………….</t>
  </si>
  <si>
    <t>źródła finansowania wydatków bieżących:</t>
  </si>
  <si>
    <t>źródła finansowania wydatków inwestycyjnych:</t>
  </si>
  <si>
    <t>1) wydatki bieżące</t>
  </si>
  <si>
    <t>2) wydatki inwestycyjne</t>
  </si>
  <si>
    <t>a) środki UE</t>
  </si>
  <si>
    <t>b) dotacja BP/JST/FC/INNE</t>
  </si>
  <si>
    <t>c) śr. własne - kwalifikowalne</t>
  </si>
  <si>
    <t>d) śr. własne - niekwalifikowalne</t>
  </si>
  <si>
    <r>
      <t xml:space="preserve">pola szare zawierają formuły i nie należy ich wypełniać, natomiast w polach białych należy wpisać </t>
    </r>
    <r>
      <rPr>
        <b/>
        <sz val="9"/>
        <color indexed="8"/>
        <rFont val="Times New Roman"/>
        <family val="1"/>
      </rPr>
      <t>kwoty w pełnych złotych</t>
    </r>
  </si>
  <si>
    <t xml:space="preserve"> II   Dane przed zmianą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</si>
</sst>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9"/>
      <name val="Times New Roman CE"/>
      <family val="1"/>
    </font>
    <font>
      <sz val="11"/>
      <color indexed="8"/>
      <name val="Calibri"/>
      <family val="2"/>
    </font>
    <font>
      <sz val="10"/>
      <name val="Arial P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31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vertical="center" wrapText="1"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0" fillId="0" borderId="0" xfId="52" applyFont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Fill="1" applyBorder="1">
      <alignment/>
      <protection/>
    </xf>
    <xf numFmtId="3" fontId="8" fillId="0" borderId="10" xfId="52" applyNumberFormat="1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0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9" fillId="0" borderId="0" xfId="52" applyFont="1" applyFill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8" fillId="0" borderId="0" xfId="52" applyFont="1" applyFill="1">
      <alignment/>
      <protection/>
    </xf>
    <xf numFmtId="0" fontId="8" fillId="0" borderId="0" xfId="52" applyFont="1" applyAlignment="1">
      <alignment wrapText="1"/>
      <protection/>
    </xf>
    <xf numFmtId="0" fontId="8" fillId="0" borderId="0" xfId="52" applyFont="1" applyAlignment="1">
      <alignment horizontal="center"/>
      <protection/>
    </xf>
    <xf numFmtId="3" fontId="8" fillId="0" borderId="0" xfId="52" applyNumberFormat="1" applyFont="1" applyFill="1">
      <alignment/>
      <protection/>
    </xf>
    <xf numFmtId="3" fontId="8" fillId="0" borderId="0" xfId="52" applyNumberFormat="1" applyFont="1">
      <alignment/>
      <protection/>
    </xf>
    <xf numFmtId="3" fontId="8" fillId="33" borderId="10" xfId="52" applyNumberFormat="1" applyFont="1" applyFill="1" applyBorder="1">
      <alignment/>
      <protection/>
    </xf>
    <xf numFmtId="3" fontId="8" fillId="0" borderId="10" xfId="52" applyNumberFormat="1" applyFont="1" applyFill="1" applyBorder="1" applyProtection="1">
      <alignment/>
      <protection locked="0"/>
    </xf>
    <xf numFmtId="0" fontId="4" fillId="0" borderId="10" xfId="55" applyFont="1" applyFill="1" applyBorder="1" applyAlignment="1" applyProtection="1">
      <alignment horizontal="left" wrapText="1"/>
      <protection locked="0"/>
    </xf>
    <xf numFmtId="0" fontId="8" fillId="0" borderId="10" xfId="52" applyFont="1" applyFill="1" applyBorder="1" applyAlignment="1" applyProtection="1">
      <alignment horizontal="center"/>
      <protection locked="0"/>
    </xf>
    <xf numFmtId="0" fontId="8" fillId="0" borderId="10" xfId="52" applyFont="1" applyFill="1" applyBorder="1" applyAlignment="1" applyProtection="1">
      <alignment horizontal="center" wrapText="1"/>
      <protection locked="0"/>
    </xf>
    <xf numFmtId="0" fontId="8" fillId="0" borderId="0" xfId="52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wrapText="1"/>
      <protection/>
    </xf>
    <xf numFmtId="3" fontId="8" fillId="0" borderId="0" xfId="52" applyNumberFormat="1" applyFont="1" applyFill="1" applyBorder="1">
      <alignment/>
      <protection/>
    </xf>
    <xf numFmtId="0" fontId="8" fillId="0" borderId="10" xfId="52" applyFont="1" applyFill="1" applyBorder="1" applyAlignment="1">
      <alignment horizontal="left" wrapText="1"/>
      <protection/>
    </xf>
    <xf numFmtId="3" fontId="10" fillId="0" borderId="10" xfId="52" applyNumberFormat="1" applyFont="1" applyFill="1" applyBorder="1">
      <alignment/>
      <protection/>
    </xf>
    <xf numFmtId="0" fontId="10" fillId="0" borderId="0" xfId="52" applyFont="1" applyFill="1">
      <alignment/>
      <protection/>
    </xf>
    <xf numFmtId="0" fontId="9" fillId="0" borderId="1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horizontal="center" wrapText="1"/>
      <protection/>
    </xf>
    <xf numFmtId="3" fontId="9" fillId="33" borderId="10" xfId="52" applyNumberFormat="1" applyFont="1" applyFill="1" applyBorder="1">
      <alignment/>
      <protection/>
    </xf>
    <xf numFmtId="3" fontId="9" fillId="0" borderId="1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center"/>
      <protection/>
    </xf>
    <xf numFmtId="0" fontId="10" fillId="13" borderId="10" xfId="52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Protection="1">
      <alignment/>
      <protection locked="0"/>
    </xf>
    <xf numFmtId="0" fontId="8" fillId="13" borderId="0" xfId="52" applyFont="1" applyFill="1" applyBorder="1" applyAlignment="1">
      <alignment horizontal="center"/>
      <protection/>
    </xf>
    <xf numFmtId="0" fontId="8" fillId="34" borderId="0" xfId="52" applyFont="1" applyFill="1">
      <alignment/>
      <protection/>
    </xf>
    <xf numFmtId="0" fontId="12" fillId="0" borderId="0" xfId="52" applyFont="1" applyFill="1" applyBorder="1" applyAlignment="1">
      <alignment wrapText="1"/>
      <protection/>
    </xf>
    <xf numFmtId="0" fontId="12" fillId="0" borderId="0" xfId="52" applyFont="1" applyAlignment="1">
      <alignment wrapText="1"/>
      <protection/>
    </xf>
    <xf numFmtId="0" fontId="12" fillId="0" borderId="0" xfId="52" applyFont="1" applyFill="1">
      <alignment/>
      <protection/>
    </xf>
    <xf numFmtId="0" fontId="12" fillId="34" borderId="0" xfId="52" applyFont="1" applyFill="1" applyBorder="1" applyAlignment="1">
      <alignment horizontal="center"/>
      <protection/>
    </xf>
    <xf numFmtId="0" fontId="12" fillId="34" borderId="0" xfId="52" applyFont="1" applyFill="1" applyBorder="1" applyAlignment="1">
      <alignment wrapText="1"/>
      <protection/>
    </xf>
    <xf numFmtId="3" fontId="12" fillId="34" borderId="0" xfId="52" applyNumberFormat="1" applyFont="1" applyFill="1" applyBorder="1">
      <alignment/>
      <protection/>
    </xf>
    <xf numFmtId="0" fontId="10" fillId="13" borderId="10" xfId="52" applyFont="1" applyFill="1" applyBorder="1" applyAlignment="1">
      <alignment horizontal="right" wrapText="1"/>
      <protection/>
    </xf>
    <xf numFmtId="0" fontId="8" fillId="0" borderId="0" xfId="52" applyFont="1" applyAlignment="1">
      <alignment horizontal="right"/>
      <protection/>
    </xf>
    <xf numFmtId="0" fontId="8" fillId="0" borderId="0" xfId="52" applyFont="1" applyAlignment="1">
      <alignment vertical="top" wrapText="1"/>
      <protection/>
    </xf>
    <xf numFmtId="0" fontId="9" fillId="0" borderId="11" xfId="52" applyFont="1" applyBorder="1" applyAlignment="1">
      <alignment horizontal="center" vertical="center"/>
      <protection/>
    </xf>
    <xf numFmtId="0" fontId="8" fillId="0" borderId="0" xfId="52" applyFont="1" applyProtection="1">
      <alignment/>
      <protection locked="0"/>
    </xf>
    <xf numFmtId="0" fontId="8" fillId="0" borderId="0" xfId="52" applyFont="1" applyAlignment="1" applyProtection="1">
      <alignment wrapText="1"/>
      <protection locked="0"/>
    </xf>
    <xf numFmtId="0" fontId="8" fillId="0" borderId="0" xfId="52" applyFont="1" applyAlignment="1" applyProtection="1">
      <alignment horizontal="center"/>
      <protection locked="0"/>
    </xf>
    <xf numFmtId="3" fontId="8" fillId="0" borderId="0" xfId="52" applyNumberFormat="1" applyFont="1" applyFill="1" applyProtection="1">
      <alignment/>
      <protection locked="0"/>
    </xf>
    <xf numFmtId="3" fontId="8" fillId="0" borderId="0" xfId="52" applyNumberFormat="1" applyFont="1" applyProtection="1">
      <alignment/>
      <protection locked="0"/>
    </xf>
    <xf numFmtId="0" fontId="8" fillId="0" borderId="0" xfId="52" applyFont="1" applyAlignment="1" applyProtection="1">
      <alignment vertical="top" wrapText="1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0" xfId="52" applyFont="1" applyBorder="1" applyAlignment="1" applyProtection="1">
      <alignment wrapText="1"/>
      <protection locked="0"/>
    </xf>
    <xf numFmtId="3" fontId="9" fillId="0" borderId="10" xfId="52" applyNumberFormat="1" applyFont="1" applyFill="1" applyBorder="1" applyAlignment="1">
      <alignment horizontal="center" wrapText="1"/>
      <protection/>
    </xf>
    <xf numFmtId="3" fontId="10" fillId="13" borderId="10" xfId="52" applyNumberFormat="1" applyFont="1" applyFill="1" applyBorder="1" applyAlignment="1">
      <alignment horizontal="center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wrapText="1"/>
      <protection/>
    </xf>
    <xf numFmtId="0" fontId="10" fillId="35" borderId="12" xfId="52" applyFont="1" applyFill="1" applyBorder="1" applyAlignment="1">
      <alignment wrapText="1"/>
      <protection/>
    </xf>
    <xf numFmtId="0" fontId="10" fillId="0" borderId="13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/>
      <protection/>
    </xf>
    <xf numFmtId="3" fontId="8" fillId="0" borderId="14" xfId="52" applyNumberFormat="1" applyFont="1" applyFill="1" applyBorder="1" applyProtection="1">
      <alignment/>
      <protection locked="0"/>
    </xf>
    <xf numFmtId="3" fontId="10" fillId="13" borderId="14" xfId="52" applyNumberFormat="1" applyFont="1" applyFill="1" applyBorder="1" applyProtection="1">
      <alignment/>
      <protection locked="0"/>
    </xf>
    <xf numFmtId="0" fontId="9" fillId="0" borderId="15" xfId="52" applyFont="1" applyBorder="1" applyAlignment="1">
      <alignment horizontal="center" vertical="center" wrapText="1"/>
      <protection/>
    </xf>
    <xf numFmtId="0" fontId="10" fillId="0" borderId="16" xfId="52" applyFont="1" applyBorder="1" applyAlignment="1">
      <alignment horizontal="center"/>
      <protection/>
    </xf>
    <xf numFmtId="0" fontId="10" fillId="35" borderId="15" xfId="52" applyFont="1" applyFill="1" applyBorder="1" applyAlignment="1">
      <alignment wrapText="1"/>
      <protection/>
    </xf>
    <xf numFmtId="3" fontId="8" fillId="0" borderId="16" xfId="52" applyNumberFormat="1" applyFont="1" applyFill="1" applyBorder="1" applyProtection="1">
      <alignment/>
      <protection locked="0"/>
    </xf>
    <xf numFmtId="3" fontId="10" fillId="13" borderId="16" xfId="52" applyNumberFormat="1" applyFont="1" applyFill="1" applyBorder="1" applyProtection="1">
      <alignment/>
      <protection locked="0"/>
    </xf>
    <xf numFmtId="0" fontId="10" fillId="0" borderId="11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10" fillId="0" borderId="15" xfId="52" applyFont="1" applyBorder="1" applyAlignment="1">
      <alignment horizontal="center"/>
      <protection/>
    </xf>
    <xf numFmtId="3" fontId="8" fillId="0" borderId="15" xfId="52" applyNumberFormat="1" applyFont="1" applyBorder="1">
      <alignment/>
      <protection/>
    </xf>
    <xf numFmtId="3" fontId="8" fillId="0" borderId="17" xfId="52" applyNumberFormat="1" applyFont="1" applyFill="1" applyBorder="1" applyProtection="1">
      <alignment/>
      <protection locked="0"/>
    </xf>
    <xf numFmtId="3" fontId="8" fillId="0" borderId="18" xfId="52" applyNumberFormat="1" applyFont="1" applyFill="1" applyBorder="1" applyProtection="1">
      <alignment/>
      <protection locked="0"/>
    </xf>
    <xf numFmtId="3" fontId="8" fillId="0" borderId="19" xfId="52" applyNumberFormat="1" applyFont="1" applyFill="1" applyBorder="1" applyProtection="1">
      <alignment/>
      <protection locked="0"/>
    </xf>
    <xf numFmtId="3" fontId="8" fillId="0" borderId="13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>
      <alignment horizontal="center"/>
      <protection/>
    </xf>
    <xf numFmtId="3" fontId="8" fillId="0" borderId="13" xfId="52" applyNumberFormat="1" applyFont="1" applyFill="1" applyBorder="1" applyAlignment="1">
      <alignment horizontal="center"/>
      <protection/>
    </xf>
    <xf numFmtId="3" fontId="10" fillId="13" borderId="13" xfId="52" applyNumberFormat="1" applyFont="1" applyFill="1" applyBorder="1" applyAlignment="1">
      <alignment horizontal="center"/>
      <protection/>
    </xf>
    <xf numFmtId="3" fontId="8" fillId="0" borderId="20" xfId="52" applyNumberFormat="1" applyFont="1" applyFill="1" applyBorder="1" applyAlignment="1">
      <alignment horizontal="center"/>
      <protection/>
    </xf>
    <xf numFmtId="3" fontId="13" fillId="13" borderId="21" xfId="52" applyNumberFormat="1" applyFont="1" applyFill="1" applyBorder="1" applyAlignment="1">
      <alignment horizontal="right"/>
      <protection/>
    </xf>
    <xf numFmtId="0" fontId="13" fillId="35" borderId="22" xfId="52" applyFont="1" applyFill="1" applyBorder="1" applyAlignment="1">
      <alignment wrapText="1"/>
      <protection/>
    </xf>
    <xf numFmtId="0" fontId="10" fillId="0" borderId="21" xfId="52" applyFont="1" applyBorder="1" applyAlignment="1">
      <alignment horizontal="center"/>
      <protection/>
    </xf>
    <xf numFmtId="0" fontId="8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3" fontId="8" fillId="0" borderId="12" xfId="52" applyNumberFormat="1" applyFont="1" applyFill="1" applyBorder="1">
      <alignment/>
      <protection/>
    </xf>
    <xf numFmtId="3" fontId="8" fillId="0" borderId="12" xfId="52" applyNumberFormat="1" applyFont="1" applyBorder="1">
      <alignment/>
      <protection/>
    </xf>
    <xf numFmtId="0" fontId="8" fillId="0" borderId="23" xfId="52" applyFont="1" applyBorder="1" applyAlignment="1">
      <alignment wrapText="1"/>
      <protection/>
    </xf>
    <xf numFmtId="0" fontId="8" fillId="0" borderId="24" xfId="52" applyFont="1" applyBorder="1" applyAlignment="1">
      <alignment wrapText="1"/>
      <protection/>
    </xf>
    <xf numFmtId="0" fontId="8" fillId="0" borderId="24" xfId="52" applyFont="1" applyBorder="1">
      <alignment/>
      <protection/>
    </xf>
    <xf numFmtId="3" fontId="8" fillId="0" borderId="24" xfId="52" applyNumberFormat="1" applyFont="1" applyFill="1" applyBorder="1">
      <alignment/>
      <protection/>
    </xf>
    <xf numFmtId="3" fontId="8" fillId="0" borderId="24" xfId="52" applyNumberFormat="1" applyFont="1" applyBorder="1">
      <alignment/>
      <protection/>
    </xf>
    <xf numFmtId="3" fontId="8" fillId="0" borderId="25" xfId="52" applyNumberFormat="1" applyFont="1" applyBorder="1">
      <alignment/>
      <protection/>
    </xf>
    <xf numFmtId="0" fontId="8" fillId="0" borderId="22" xfId="52" applyFont="1" applyBorder="1" applyAlignment="1">
      <alignment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3" fontId="9" fillId="0" borderId="14" xfId="52" applyNumberFormat="1" applyFont="1" applyFill="1" applyBorder="1" applyAlignment="1">
      <alignment wrapText="1"/>
      <protection/>
    </xf>
    <xf numFmtId="3" fontId="8" fillId="0" borderId="26" xfId="52" applyNumberFormat="1" applyFont="1" applyFill="1" applyBorder="1" applyAlignment="1">
      <alignment horizontal="left" wrapText="1"/>
      <protection/>
    </xf>
    <xf numFmtId="3" fontId="8" fillId="0" borderId="27" xfId="52" applyNumberFormat="1" applyFont="1" applyFill="1" applyBorder="1" applyAlignment="1">
      <alignment wrapText="1"/>
      <protection/>
    </xf>
    <xf numFmtId="3" fontId="8" fillId="0" borderId="28" xfId="52" applyNumberFormat="1" applyFont="1" applyFill="1" applyBorder="1" applyAlignment="1">
      <alignment wrapText="1"/>
      <protection/>
    </xf>
    <xf numFmtId="3" fontId="10" fillId="13" borderId="14" xfId="52" applyNumberFormat="1" applyFont="1" applyFill="1" applyBorder="1" applyAlignment="1">
      <alignment horizontal="right" wrapText="1"/>
      <protection/>
    </xf>
    <xf numFmtId="3" fontId="8" fillId="0" borderId="29" xfId="52" applyNumberFormat="1" applyFont="1" applyFill="1" applyBorder="1" applyAlignment="1">
      <alignment wrapText="1"/>
      <protection/>
    </xf>
    <xf numFmtId="3" fontId="8" fillId="0" borderId="18" xfId="52" applyNumberFormat="1" applyFont="1" applyFill="1" applyBorder="1" applyAlignment="1">
      <alignment horizontal="left" wrapText="1"/>
      <protection/>
    </xf>
    <xf numFmtId="3" fontId="9" fillId="36" borderId="14" xfId="52" applyNumberFormat="1" applyFont="1" applyFill="1" applyBorder="1" applyProtection="1">
      <alignment/>
      <protection/>
    </xf>
    <xf numFmtId="3" fontId="12" fillId="36" borderId="0" xfId="52" applyNumberFormat="1" applyFont="1" applyFill="1" applyBorder="1" applyAlignment="1">
      <alignment wrapText="1"/>
      <protection/>
    </xf>
    <xf numFmtId="3" fontId="12" fillId="36" borderId="0" xfId="52" applyNumberFormat="1" applyFont="1" applyFill="1" applyBorder="1" applyAlignment="1">
      <alignment horizontal="center"/>
      <protection/>
    </xf>
    <xf numFmtId="3" fontId="12" fillId="36" borderId="0" xfId="52" applyNumberFormat="1" applyFont="1" applyFill="1" applyBorder="1" applyProtection="1">
      <alignment/>
      <protection/>
    </xf>
    <xf numFmtId="3" fontId="9" fillId="36" borderId="21" xfId="52" applyNumberFormat="1" applyFont="1" applyFill="1" applyBorder="1" applyProtection="1">
      <alignment/>
      <protection/>
    </xf>
    <xf numFmtId="3" fontId="9" fillId="36" borderId="30" xfId="52" applyNumberFormat="1" applyFont="1" applyFill="1" applyBorder="1" applyProtection="1">
      <alignment/>
      <protection/>
    </xf>
    <xf numFmtId="3" fontId="9" fillId="36" borderId="10" xfId="52" applyNumberFormat="1" applyFont="1" applyFill="1" applyBorder="1" applyProtection="1">
      <alignment/>
      <protection/>
    </xf>
    <xf numFmtId="3" fontId="9" fillId="36" borderId="16" xfId="52" applyNumberFormat="1" applyFont="1" applyFill="1" applyBorder="1" applyProtection="1">
      <alignment/>
      <protection/>
    </xf>
    <xf numFmtId="3" fontId="9" fillId="36" borderId="15" xfId="52" applyNumberFormat="1" applyFont="1" applyFill="1" applyBorder="1" applyProtection="1">
      <alignment/>
      <protection/>
    </xf>
    <xf numFmtId="3" fontId="8" fillId="36" borderId="15" xfId="52" applyNumberFormat="1" applyFont="1" applyFill="1" applyBorder="1" applyProtection="1">
      <alignment/>
      <protection/>
    </xf>
    <xf numFmtId="3" fontId="8" fillId="36" borderId="31" xfId="52" applyNumberFormat="1" applyFont="1" applyFill="1" applyBorder="1" applyProtection="1">
      <alignment/>
      <protection/>
    </xf>
    <xf numFmtId="0" fontId="9" fillId="0" borderId="3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9" fillId="0" borderId="34" xfId="52" applyFont="1" applyBorder="1" applyAlignment="1">
      <alignment horizontal="center" vertical="center" wrapText="1"/>
      <protection/>
    </xf>
    <xf numFmtId="0" fontId="9" fillId="0" borderId="32" xfId="52" applyFont="1" applyBorder="1" applyAlignment="1">
      <alignment horizontal="center" vertical="center"/>
      <protection/>
    </xf>
    <xf numFmtId="0" fontId="9" fillId="0" borderId="33" xfId="52" applyFont="1" applyBorder="1" applyAlignment="1">
      <alignment horizontal="center" vertical="center"/>
      <protection/>
    </xf>
    <xf numFmtId="0" fontId="9" fillId="0" borderId="34" xfId="52" applyFont="1" applyBorder="1" applyAlignment="1">
      <alignment horizontal="center" vertical="center"/>
      <protection/>
    </xf>
    <xf numFmtId="0" fontId="8" fillId="0" borderId="0" xfId="52" applyFont="1" applyAlignment="1" applyProtection="1">
      <alignment horizontal="left" vertical="top" wrapText="1"/>
      <protection locked="0"/>
    </xf>
    <xf numFmtId="0" fontId="8" fillId="0" borderId="0" xfId="52" applyFont="1" applyAlignment="1" applyProtection="1">
      <alignment horizontal="left" wrapText="1"/>
      <protection locked="0"/>
    </xf>
    <xf numFmtId="3" fontId="12" fillId="0" borderId="35" xfId="52" applyNumberFormat="1" applyFont="1" applyFill="1" applyBorder="1" applyAlignment="1">
      <alignment horizontal="left" wrapText="1"/>
      <protection/>
    </xf>
    <xf numFmtId="3" fontId="12" fillId="0" borderId="0" xfId="52" applyNumberFormat="1" applyFont="1" applyFill="1" applyBorder="1" applyAlignment="1">
      <alignment horizontal="left" wrapText="1"/>
      <protection/>
    </xf>
    <xf numFmtId="0" fontId="12" fillId="0" borderId="35" xfId="52" applyFont="1" applyBorder="1" applyAlignment="1">
      <alignment horizontal="left" wrapText="1"/>
      <protection/>
    </xf>
    <xf numFmtId="0" fontId="12" fillId="0" borderId="0" xfId="52" applyFont="1" applyAlignment="1">
      <alignment horizontal="left" wrapText="1"/>
      <protection/>
    </xf>
    <xf numFmtId="0" fontId="0" fillId="0" borderId="0" xfId="0" applyAlignment="1" applyProtection="1">
      <alignment vertical="top" wrapText="1"/>
      <protection locked="0"/>
    </xf>
    <xf numFmtId="0" fontId="7" fillId="0" borderId="0" xfId="52" applyFont="1" applyAlignment="1">
      <alignment horizontal="left"/>
      <protection/>
    </xf>
    <xf numFmtId="0" fontId="9" fillId="0" borderId="36" xfId="52" applyFont="1" applyBorder="1" applyAlignment="1">
      <alignment horizontal="center" vertical="center" wrapText="1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37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0" borderId="38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9" fillId="0" borderId="39" xfId="52" applyFont="1" applyFill="1" applyBorder="1" applyAlignment="1">
      <alignment horizontal="center" vertical="center" wrapText="1"/>
      <protection/>
    </xf>
    <xf numFmtId="0" fontId="9" fillId="0" borderId="21" xfId="52" applyFont="1" applyFill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10" fillId="35" borderId="13" xfId="52" applyFont="1" applyFill="1" applyBorder="1" applyAlignment="1">
      <alignment horizontal="left" wrapText="1"/>
      <protection/>
    </xf>
    <xf numFmtId="0" fontId="10" fillId="35" borderId="12" xfId="52" applyFont="1" applyFill="1" applyBorder="1" applyAlignment="1">
      <alignment horizontal="left" wrapText="1"/>
      <protection/>
    </xf>
    <xf numFmtId="0" fontId="10" fillId="35" borderId="11" xfId="52" applyFont="1" applyFill="1" applyBorder="1" applyAlignment="1">
      <alignment horizontal="left" wrapText="1"/>
      <protection/>
    </xf>
    <xf numFmtId="0" fontId="11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wrapText="1"/>
      <protection/>
    </xf>
    <xf numFmtId="0" fontId="8" fillId="0" borderId="0" xfId="52" applyFont="1" applyAlignment="1">
      <alignment horizontal="left" vertical="top" wrapText="1"/>
      <protection/>
    </xf>
    <xf numFmtId="0" fontId="9" fillId="0" borderId="40" xfId="52" applyFont="1" applyBorder="1" applyAlignment="1">
      <alignment horizontal="center" vertical="center" wrapText="1"/>
      <protection/>
    </xf>
    <xf numFmtId="0" fontId="9" fillId="0" borderId="41" xfId="52" applyFont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łącznik nr 10 IZ na 2010" xfId="55"/>
    <cellStyle name="Obliczenia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51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9.140625" defaultRowHeight="18.75" customHeight="1"/>
  <cols>
    <col min="1" max="1" width="41.8515625" style="2" customWidth="1"/>
    <col min="2" max="2" width="25.8515625" style="2" customWidth="1"/>
    <col min="3" max="3" width="17.140625" style="2" customWidth="1"/>
    <col min="4" max="4" width="15.7109375" style="21" customWidth="1"/>
    <col min="5" max="15" width="15.7109375" style="2" customWidth="1"/>
    <col min="16" max="16" width="11.8515625" style="2" customWidth="1"/>
    <col min="17" max="17" width="9.140625" style="2" customWidth="1"/>
    <col min="18" max="18" width="12.28125" style="2" bestFit="1" customWidth="1"/>
    <col min="19" max="19" width="14.57421875" style="2" customWidth="1"/>
    <col min="20" max="20" width="12.57421875" style="2" customWidth="1"/>
    <col min="21" max="21" width="13.00390625" style="2" customWidth="1"/>
    <col min="22" max="22" width="12.140625" style="2" customWidth="1"/>
    <col min="23" max="23" width="12.8515625" style="2" customWidth="1"/>
    <col min="24" max="29" width="9.140625" style="2" customWidth="1"/>
    <col min="30" max="30" width="12.28125" style="2" customWidth="1"/>
    <col min="31" max="16384" width="9.140625" style="2" customWidth="1"/>
  </cols>
  <sheetData>
    <row r="1" spans="1:15" s="1" customFormat="1" ht="25.5" customHeight="1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247" ht="11.25" customHeight="1" thickBo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1:15" s="3" customFormat="1" ht="27" customHeight="1">
      <c r="A3" s="139" t="s">
        <v>46</v>
      </c>
      <c r="B3" s="141" t="s">
        <v>61</v>
      </c>
      <c r="C3" s="143" t="s">
        <v>2</v>
      </c>
      <c r="D3" s="145" t="s">
        <v>31</v>
      </c>
      <c r="E3" s="125" t="s">
        <v>57</v>
      </c>
      <c r="F3" s="126"/>
      <c r="G3" s="126"/>
      <c r="H3" s="127"/>
      <c r="I3" s="128" t="s">
        <v>3</v>
      </c>
      <c r="J3" s="129"/>
      <c r="K3" s="129"/>
      <c r="L3" s="129"/>
      <c r="M3" s="129"/>
      <c r="N3" s="130"/>
      <c r="O3" s="127" t="s">
        <v>4</v>
      </c>
    </row>
    <row r="4" spans="1:15" s="5" customFormat="1" ht="28.5" customHeight="1">
      <c r="A4" s="140"/>
      <c r="B4" s="142"/>
      <c r="C4" s="144"/>
      <c r="D4" s="146"/>
      <c r="E4" s="71" t="s">
        <v>58</v>
      </c>
      <c r="F4" s="4">
        <v>2017</v>
      </c>
      <c r="G4" s="4">
        <v>2018</v>
      </c>
      <c r="H4" s="75">
        <v>2019</v>
      </c>
      <c r="I4" s="71">
        <v>2020</v>
      </c>
      <c r="J4" s="4">
        <v>2021</v>
      </c>
      <c r="K4" s="4">
        <v>2022</v>
      </c>
      <c r="L4" s="4">
        <v>2023</v>
      </c>
      <c r="M4" s="4">
        <v>2024</v>
      </c>
      <c r="N4" s="81">
        <v>2025</v>
      </c>
      <c r="O4" s="147"/>
    </row>
    <row r="5" spans="1:15" s="8" customFormat="1" ht="18.75" customHeight="1">
      <c r="A5" s="72" t="s">
        <v>5</v>
      </c>
      <c r="B5" s="6" t="s">
        <v>6</v>
      </c>
      <c r="C5" s="70" t="s">
        <v>7</v>
      </c>
      <c r="D5" s="94" t="s">
        <v>8</v>
      </c>
      <c r="E5" s="80" t="s">
        <v>9</v>
      </c>
      <c r="F5" s="6" t="s">
        <v>10</v>
      </c>
      <c r="G5" s="6" t="s">
        <v>11</v>
      </c>
      <c r="H5" s="76" t="s">
        <v>12</v>
      </c>
      <c r="I5" s="80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76" t="s">
        <v>18</v>
      </c>
      <c r="O5" s="82" t="s">
        <v>19</v>
      </c>
    </row>
    <row r="6" spans="1:15" ht="13.5" customHeight="1">
      <c r="A6" s="105"/>
      <c r="B6" s="95"/>
      <c r="C6" s="96"/>
      <c r="D6" s="97"/>
      <c r="E6" s="98"/>
      <c r="F6" s="98"/>
      <c r="G6" s="98"/>
      <c r="H6" s="98"/>
      <c r="I6" s="98"/>
      <c r="J6" s="98"/>
      <c r="K6" s="98"/>
      <c r="L6" s="98"/>
      <c r="M6" s="98"/>
      <c r="N6" s="98"/>
      <c r="O6" s="83"/>
    </row>
    <row r="7" spans="1:15" s="18" customFormat="1" ht="19.5" customHeight="1">
      <c r="A7" s="93" t="s">
        <v>42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7"/>
    </row>
    <row r="8" spans="1:15" ht="13.5" customHeight="1">
      <c r="A8" s="105"/>
      <c r="B8" s="95"/>
      <c r="C8" s="96"/>
      <c r="D8" s="97"/>
      <c r="E8" s="98"/>
      <c r="F8" s="98"/>
      <c r="G8" s="98"/>
      <c r="H8" s="98"/>
      <c r="I8" s="98"/>
      <c r="J8" s="98"/>
      <c r="K8" s="98"/>
      <c r="L8" s="98"/>
      <c r="M8" s="98"/>
      <c r="N8" s="98"/>
      <c r="O8" s="83"/>
    </row>
    <row r="9" spans="1:15" s="21" customFormat="1" ht="61.5" customHeight="1">
      <c r="A9" s="106"/>
      <c r="B9" s="62"/>
      <c r="C9" s="87"/>
      <c r="D9" s="118">
        <f aca="true" t="shared" si="0" ref="D9:N9">D10+D15</f>
        <v>0</v>
      </c>
      <c r="E9" s="114">
        <f t="shared" si="0"/>
        <v>0</v>
      </c>
      <c r="F9" s="120">
        <f t="shared" si="0"/>
        <v>0</v>
      </c>
      <c r="G9" s="120">
        <f t="shared" si="0"/>
        <v>0</v>
      </c>
      <c r="H9" s="121">
        <f t="shared" si="0"/>
        <v>0</v>
      </c>
      <c r="I9" s="114">
        <f t="shared" si="0"/>
        <v>0</v>
      </c>
      <c r="J9" s="120">
        <f t="shared" si="0"/>
        <v>0</v>
      </c>
      <c r="K9" s="120">
        <f t="shared" si="0"/>
        <v>0</v>
      </c>
      <c r="L9" s="120">
        <f t="shared" si="0"/>
        <v>0</v>
      </c>
      <c r="M9" s="120">
        <f t="shared" si="0"/>
        <v>0</v>
      </c>
      <c r="N9" s="121">
        <f t="shared" si="0"/>
        <v>0</v>
      </c>
      <c r="O9" s="122">
        <f>SUM(I9:N9)</f>
        <v>0</v>
      </c>
    </row>
    <row r="10" spans="1:15" s="18" customFormat="1" ht="19.5" customHeight="1">
      <c r="A10" s="107" t="s">
        <v>66</v>
      </c>
      <c r="B10" s="64" t="s">
        <v>21</v>
      </c>
      <c r="C10" s="88" t="s">
        <v>21</v>
      </c>
      <c r="D10" s="118">
        <f>SUM(E10:N10)</f>
        <v>0</v>
      </c>
      <c r="E10" s="114">
        <f>SUM(E11:E14)</f>
        <v>0</v>
      </c>
      <c r="F10" s="120">
        <f aca="true" t="shared" si="1" ref="F10:N10">SUM(F11:F14)</f>
        <v>0</v>
      </c>
      <c r="G10" s="120">
        <f t="shared" si="1"/>
        <v>0</v>
      </c>
      <c r="H10" s="121">
        <f t="shared" si="1"/>
        <v>0</v>
      </c>
      <c r="I10" s="114">
        <f t="shared" si="1"/>
        <v>0</v>
      </c>
      <c r="J10" s="120">
        <f t="shared" si="1"/>
        <v>0</v>
      </c>
      <c r="K10" s="120">
        <f t="shared" si="1"/>
        <v>0</v>
      </c>
      <c r="L10" s="120">
        <f t="shared" si="1"/>
        <v>0</v>
      </c>
      <c r="M10" s="120">
        <f t="shared" si="1"/>
        <v>0</v>
      </c>
      <c r="N10" s="121">
        <f t="shared" si="1"/>
        <v>0</v>
      </c>
      <c r="O10" s="123">
        <f>SUM(I10:N10)</f>
        <v>0</v>
      </c>
    </row>
    <row r="11" spans="1:15" s="21" customFormat="1" ht="24.75" customHeight="1">
      <c r="A11" s="108" t="s">
        <v>64</v>
      </c>
      <c r="B11" s="66" t="s">
        <v>68</v>
      </c>
      <c r="C11" s="89" t="s">
        <v>21</v>
      </c>
      <c r="D11" s="118">
        <f aca="true" t="shared" si="2" ref="D11:D18">SUM(E11:N11)</f>
        <v>0</v>
      </c>
      <c r="E11" s="73"/>
      <c r="F11" s="27"/>
      <c r="G11" s="27"/>
      <c r="H11" s="78"/>
      <c r="I11" s="73"/>
      <c r="J11" s="27"/>
      <c r="K11" s="27"/>
      <c r="L11" s="27"/>
      <c r="M11" s="27"/>
      <c r="N11" s="78"/>
      <c r="O11" s="123">
        <f>SUM(I11:N11)</f>
        <v>0</v>
      </c>
    </row>
    <row r="12" spans="1:15" s="21" customFormat="1" ht="24.75" customHeight="1">
      <c r="A12" s="109"/>
      <c r="B12" s="66" t="s">
        <v>69</v>
      </c>
      <c r="C12" s="89" t="s">
        <v>21</v>
      </c>
      <c r="D12" s="118">
        <f t="shared" si="2"/>
        <v>0</v>
      </c>
      <c r="E12" s="73"/>
      <c r="F12" s="27"/>
      <c r="G12" s="27"/>
      <c r="H12" s="78"/>
      <c r="I12" s="73"/>
      <c r="J12" s="27"/>
      <c r="K12" s="27"/>
      <c r="L12" s="27"/>
      <c r="M12" s="27"/>
      <c r="N12" s="78"/>
      <c r="O12" s="123">
        <f aca="true" t="shared" si="3" ref="O12:O17">SUM(I12:N12)</f>
        <v>0</v>
      </c>
    </row>
    <row r="13" spans="1:15" s="21" customFormat="1" ht="24.75" customHeight="1">
      <c r="A13" s="109"/>
      <c r="B13" s="66" t="s">
        <v>70</v>
      </c>
      <c r="C13" s="89" t="s">
        <v>21</v>
      </c>
      <c r="D13" s="118">
        <f>SUM(E13:N13)</f>
        <v>0</v>
      </c>
      <c r="E13" s="73"/>
      <c r="F13" s="27"/>
      <c r="G13" s="27"/>
      <c r="H13" s="78"/>
      <c r="I13" s="73"/>
      <c r="J13" s="27"/>
      <c r="K13" s="27"/>
      <c r="L13" s="27"/>
      <c r="M13" s="27"/>
      <c r="N13" s="78"/>
      <c r="O13" s="123">
        <f t="shared" si="3"/>
        <v>0</v>
      </c>
    </row>
    <row r="14" spans="1:15" s="21" customFormat="1" ht="24.75" customHeight="1">
      <c r="A14" s="110"/>
      <c r="B14" s="66" t="s">
        <v>71</v>
      </c>
      <c r="C14" s="89" t="s">
        <v>21</v>
      </c>
      <c r="D14" s="118">
        <f>SUM(E14:N14)</f>
        <v>0</v>
      </c>
      <c r="E14" s="73"/>
      <c r="F14" s="27"/>
      <c r="G14" s="27"/>
      <c r="H14" s="78"/>
      <c r="I14" s="73"/>
      <c r="J14" s="27"/>
      <c r="K14" s="27"/>
      <c r="L14" s="27"/>
      <c r="M14" s="27"/>
      <c r="N14" s="78"/>
      <c r="O14" s="123">
        <f t="shared" si="3"/>
        <v>0</v>
      </c>
    </row>
    <row r="15" spans="1:15" s="18" customFormat="1" ht="19.5" customHeight="1">
      <c r="A15" s="107" t="s">
        <v>67</v>
      </c>
      <c r="B15" s="64" t="s">
        <v>21</v>
      </c>
      <c r="C15" s="88" t="s">
        <v>21</v>
      </c>
      <c r="D15" s="118">
        <f>SUM(E15:N15)</f>
        <v>0</v>
      </c>
      <c r="E15" s="114">
        <f>SUM(E17:E20)</f>
        <v>0</v>
      </c>
      <c r="F15" s="120">
        <f aca="true" t="shared" si="4" ref="F15:N15">SUM(F17:F20)</f>
        <v>0</v>
      </c>
      <c r="G15" s="120">
        <f t="shared" si="4"/>
        <v>0</v>
      </c>
      <c r="H15" s="121">
        <f t="shared" si="4"/>
        <v>0</v>
      </c>
      <c r="I15" s="114">
        <f t="shared" si="4"/>
        <v>0</v>
      </c>
      <c r="J15" s="120">
        <f t="shared" si="4"/>
        <v>0</v>
      </c>
      <c r="K15" s="120">
        <f t="shared" si="4"/>
        <v>0</v>
      </c>
      <c r="L15" s="120">
        <f t="shared" si="4"/>
        <v>0</v>
      </c>
      <c r="M15" s="120">
        <f t="shared" si="4"/>
        <v>0</v>
      </c>
      <c r="N15" s="121">
        <f t="shared" si="4"/>
        <v>0</v>
      </c>
      <c r="O15" s="123">
        <f t="shared" si="3"/>
        <v>0</v>
      </c>
    </row>
    <row r="16" spans="1:15" s="36" customFormat="1" ht="18" customHeight="1">
      <c r="A16" s="111" t="s">
        <v>60</v>
      </c>
      <c r="B16" s="65" t="s">
        <v>21</v>
      </c>
      <c r="C16" s="90" t="s">
        <v>21</v>
      </c>
      <c r="D16" s="92">
        <f>SUM(E16:N16)</f>
        <v>0</v>
      </c>
      <c r="E16" s="74"/>
      <c r="F16" s="43"/>
      <c r="G16" s="43"/>
      <c r="H16" s="79"/>
      <c r="I16" s="74"/>
      <c r="J16" s="43"/>
      <c r="K16" s="43"/>
      <c r="L16" s="43"/>
      <c r="M16" s="43"/>
      <c r="N16" s="79"/>
      <c r="O16" s="123">
        <f>SUM(I16:N16)</f>
        <v>0</v>
      </c>
    </row>
    <row r="17" spans="1:15" s="21" customFormat="1" ht="24.75" customHeight="1">
      <c r="A17" s="108" t="s">
        <v>65</v>
      </c>
      <c r="B17" s="66" t="s">
        <v>68</v>
      </c>
      <c r="C17" s="89" t="s">
        <v>21</v>
      </c>
      <c r="D17" s="118">
        <f t="shared" si="2"/>
        <v>0</v>
      </c>
      <c r="E17" s="73"/>
      <c r="F17" s="27"/>
      <c r="G17" s="27"/>
      <c r="H17" s="78"/>
      <c r="I17" s="73"/>
      <c r="J17" s="27"/>
      <c r="K17" s="27"/>
      <c r="L17" s="27"/>
      <c r="M17" s="27"/>
      <c r="N17" s="78"/>
      <c r="O17" s="123">
        <f t="shared" si="3"/>
        <v>0</v>
      </c>
    </row>
    <row r="18" spans="1:15" s="21" customFormat="1" ht="24.75" customHeight="1">
      <c r="A18" s="109"/>
      <c r="B18" s="66" t="s">
        <v>69</v>
      </c>
      <c r="C18" s="89" t="s">
        <v>21</v>
      </c>
      <c r="D18" s="118">
        <f t="shared" si="2"/>
        <v>0</v>
      </c>
      <c r="E18" s="73"/>
      <c r="F18" s="27"/>
      <c r="G18" s="27"/>
      <c r="H18" s="78"/>
      <c r="I18" s="73"/>
      <c r="J18" s="27"/>
      <c r="K18" s="27"/>
      <c r="L18" s="27"/>
      <c r="M18" s="27"/>
      <c r="N18" s="78"/>
      <c r="O18" s="123">
        <f>SUM(I18:N18)</f>
        <v>0</v>
      </c>
    </row>
    <row r="19" spans="1:15" s="21" customFormat="1" ht="24.75" customHeight="1">
      <c r="A19" s="109"/>
      <c r="B19" s="66" t="s">
        <v>70</v>
      </c>
      <c r="C19" s="89" t="s">
        <v>21</v>
      </c>
      <c r="D19" s="118">
        <f>SUM(E19:N19)</f>
        <v>0</v>
      </c>
      <c r="E19" s="73"/>
      <c r="F19" s="27"/>
      <c r="G19" s="27"/>
      <c r="H19" s="78"/>
      <c r="I19" s="73"/>
      <c r="J19" s="27"/>
      <c r="K19" s="27"/>
      <c r="L19" s="27"/>
      <c r="M19" s="27"/>
      <c r="N19" s="78"/>
      <c r="O19" s="123">
        <f>SUM(I19:N19)</f>
        <v>0</v>
      </c>
    </row>
    <row r="20" spans="1:15" s="21" customFormat="1" ht="24.75" customHeight="1">
      <c r="A20" s="110"/>
      <c r="B20" s="66" t="s">
        <v>71</v>
      </c>
      <c r="C20" s="89" t="s">
        <v>21</v>
      </c>
      <c r="D20" s="118">
        <f>SUM(E20:N20)</f>
        <v>0</v>
      </c>
      <c r="E20" s="73"/>
      <c r="F20" s="27"/>
      <c r="G20" s="27"/>
      <c r="H20" s="78"/>
      <c r="I20" s="73"/>
      <c r="J20" s="27"/>
      <c r="K20" s="27"/>
      <c r="L20" s="27"/>
      <c r="M20" s="27"/>
      <c r="N20" s="78"/>
      <c r="O20" s="123">
        <f>SUM(I20:N20)</f>
        <v>0</v>
      </c>
    </row>
    <row r="21" spans="1:15" ht="13.5" customHeight="1">
      <c r="A21" s="105"/>
      <c r="B21" s="95"/>
      <c r="C21" s="96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83"/>
    </row>
    <row r="22" spans="1:15" s="18" customFormat="1" ht="19.5" customHeight="1">
      <c r="A22" s="93" t="s">
        <v>73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7"/>
    </row>
    <row r="23" spans="1:15" ht="13.5" customHeight="1">
      <c r="A23" s="105"/>
      <c r="B23" s="95"/>
      <c r="C23" s="96"/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83"/>
    </row>
    <row r="24" spans="1:15" s="21" customFormat="1" ht="61.5" customHeight="1">
      <c r="A24" s="106"/>
      <c r="B24" s="62"/>
      <c r="C24" s="87"/>
      <c r="D24" s="118">
        <f aca="true" t="shared" si="5" ref="D24:N24">D25+D30</f>
        <v>0</v>
      </c>
      <c r="E24" s="114">
        <f t="shared" si="5"/>
        <v>0</v>
      </c>
      <c r="F24" s="120">
        <f t="shared" si="5"/>
        <v>0</v>
      </c>
      <c r="G24" s="120">
        <f t="shared" si="5"/>
        <v>0</v>
      </c>
      <c r="H24" s="121">
        <f t="shared" si="5"/>
        <v>0</v>
      </c>
      <c r="I24" s="114">
        <f t="shared" si="5"/>
        <v>0</v>
      </c>
      <c r="J24" s="120">
        <f t="shared" si="5"/>
        <v>0</v>
      </c>
      <c r="K24" s="120">
        <f t="shared" si="5"/>
        <v>0</v>
      </c>
      <c r="L24" s="120">
        <f t="shared" si="5"/>
        <v>0</v>
      </c>
      <c r="M24" s="120">
        <f t="shared" si="5"/>
        <v>0</v>
      </c>
      <c r="N24" s="121">
        <f t="shared" si="5"/>
        <v>0</v>
      </c>
      <c r="O24" s="122">
        <f aca="true" t="shared" si="6" ref="O24:O35">SUM(I24:N24)</f>
        <v>0</v>
      </c>
    </row>
    <row r="25" spans="1:15" s="18" customFormat="1" ht="19.5" customHeight="1">
      <c r="A25" s="107" t="s">
        <v>66</v>
      </c>
      <c r="B25" s="64" t="s">
        <v>21</v>
      </c>
      <c r="C25" s="88" t="s">
        <v>21</v>
      </c>
      <c r="D25" s="118">
        <f aca="true" t="shared" si="7" ref="D25:D35">SUM(E25:N25)</f>
        <v>0</v>
      </c>
      <c r="E25" s="114">
        <f>SUM(E26:E29)</f>
        <v>0</v>
      </c>
      <c r="F25" s="120">
        <f aca="true" t="shared" si="8" ref="F25:N25">SUM(F26:F29)</f>
        <v>0</v>
      </c>
      <c r="G25" s="120">
        <f t="shared" si="8"/>
        <v>0</v>
      </c>
      <c r="H25" s="121">
        <f t="shared" si="8"/>
        <v>0</v>
      </c>
      <c r="I25" s="114">
        <f t="shared" si="8"/>
        <v>0</v>
      </c>
      <c r="J25" s="120">
        <f t="shared" si="8"/>
        <v>0</v>
      </c>
      <c r="K25" s="120">
        <f t="shared" si="8"/>
        <v>0</v>
      </c>
      <c r="L25" s="120">
        <f t="shared" si="8"/>
        <v>0</v>
      </c>
      <c r="M25" s="120">
        <f t="shared" si="8"/>
        <v>0</v>
      </c>
      <c r="N25" s="121">
        <f t="shared" si="8"/>
        <v>0</v>
      </c>
      <c r="O25" s="123">
        <f t="shared" si="6"/>
        <v>0</v>
      </c>
    </row>
    <row r="26" spans="1:15" s="21" customFormat="1" ht="24.75" customHeight="1">
      <c r="A26" s="108" t="s">
        <v>64</v>
      </c>
      <c r="B26" s="66" t="s">
        <v>68</v>
      </c>
      <c r="C26" s="89" t="s">
        <v>21</v>
      </c>
      <c r="D26" s="118">
        <f t="shared" si="7"/>
        <v>0</v>
      </c>
      <c r="E26" s="73"/>
      <c r="F26" s="27"/>
      <c r="G26" s="27"/>
      <c r="H26" s="78"/>
      <c r="I26" s="73"/>
      <c r="J26" s="27"/>
      <c r="K26" s="27"/>
      <c r="L26" s="27"/>
      <c r="M26" s="27"/>
      <c r="N26" s="78"/>
      <c r="O26" s="123">
        <f t="shared" si="6"/>
        <v>0</v>
      </c>
    </row>
    <row r="27" spans="1:15" s="21" customFormat="1" ht="24.75" customHeight="1">
      <c r="A27" s="109"/>
      <c r="B27" s="66" t="s">
        <v>69</v>
      </c>
      <c r="C27" s="89" t="s">
        <v>21</v>
      </c>
      <c r="D27" s="118">
        <f t="shared" si="7"/>
        <v>0</v>
      </c>
      <c r="E27" s="73"/>
      <c r="F27" s="27"/>
      <c r="G27" s="27"/>
      <c r="H27" s="78"/>
      <c r="I27" s="73"/>
      <c r="J27" s="27"/>
      <c r="K27" s="27"/>
      <c r="L27" s="27"/>
      <c r="M27" s="27"/>
      <c r="N27" s="78"/>
      <c r="O27" s="123">
        <f t="shared" si="6"/>
        <v>0</v>
      </c>
    </row>
    <row r="28" spans="1:15" s="21" customFormat="1" ht="24.75" customHeight="1">
      <c r="A28" s="109"/>
      <c r="B28" s="66" t="s">
        <v>70</v>
      </c>
      <c r="C28" s="89" t="s">
        <v>21</v>
      </c>
      <c r="D28" s="118">
        <f t="shared" si="7"/>
        <v>0</v>
      </c>
      <c r="E28" s="73"/>
      <c r="F28" s="27"/>
      <c r="G28" s="27"/>
      <c r="H28" s="78"/>
      <c r="I28" s="73"/>
      <c r="J28" s="27"/>
      <c r="K28" s="27"/>
      <c r="L28" s="27"/>
      <c r="M28" s="27"/>
      <c r="N28" s="78"/>
      <c r="O28" s="123">
        <f t="shared" si="6"/>
        <v>0</v>
      </c>
    </row>
    <row r="29" spans="1:15" s="21" customFormat="1" ht="24.75" customHeight="1">
      <c r="A29" s="110"/>
      <c r="B29" s="66" t="s">
        <v>71</v>
      </c>
      <c r="C29" s="89" t="s">
        <v>21</v>
      </c>
      <c r="D29" s="118">
        <f t="shared" si="7"/>
        <v>0</v>
      </c>
      <c r="E29" s="73"/>
      <c r="F29" s="27"/>
      <c r="G29" s="27"/>
      <c r="H29" s="78"/>
      <c r="I29" s="73"/>
      <c r="J29" s="27"/>
      <c r="K29" s="27"/>
      <c r="L29" s="27"/>
      <c r="M29" s="27"/>
      <c r="N29" s="78"/>
      <c r="O29" s="123">
        <f t="shared" si="6"/>
        <v>0</v>
      </c>
    </row>
    <row r="30" spans="1:15" s="18" customFormat="1" ht="19.5" customHeight="1">
      <c r="A30" s="107" t="s">
        <v>67</v>
      </c>
      <c r="B30" s="64" t="s">
        <v>21</v>
      </c>
      <c r="C30" s="88" t="s">
        <v>21</v>
      </c>
      <c r="D30" s="118">
        <f t="shared" si="7"/>
        <v>0</v>
      </c>
      <c r="E30" s="114">
        <f>SUM(E32:E35)</f>
        <v>0</v>
      </c>
      <c r="F30" s="120">
        <f aca="true" t="shared" si="9" ref="F30:N30">SUM(F32:F35)</f>
        <v>0</v>
      </c>
      <c r="G30" s="120">
        <f t="shared" si="9"/>
        <v>0</v>
      </c>
      <c r="H30" s="121">
        <f t="shared" si="9"/>
        <v>0</v>
      </c>
      <c r="I30" s="114">
        <f t="shared" si="9"/>
        <v>0</v>
      </c>
      <c r="J30" s="120">
        <f t="shared" si="9"/>
        <v>0</v>
      </c>
      <c r="K30" s="120">
        <f t="shared" si="9"/>
        <v>0</v>
      </c>
      <c r="L30" s="120">
        <f t="shared" si="9"/>
        <v>0</v>
      </c>
      <c r="M30" s="120">
        <f t="shared" si="9"/>
        <v>0</v>
      </c>
      <c r="N30" s="121">
        <f t="shared" si="9"/>
        <v>0</v>
      </c>
      <c r="O30" s="123">
        <f t="shared" si="6"/>
        <v>0</v>
      </c>
    </row>
    <row r="31" spans="1:15" s="36" customFormat="1" ht="18" customHeight="1">
      <c r="A31" s="111" t="s">
        <v>60</v>
      </c>
      <c r="B31" s="65" t="s">
        <v>21</v>
      </c>
      <c r="C31" s="90" t="s">
        <v>21</v>
      </c>
      <c r="D31" s="92">
        <f t="shared" si="7"/>
        <v>0</v>
      </c>
      <c r="E31" s="74"/>
      <c r="F31" s="43"/>
      <c r="G31" s="43"/>
      <c r="H31" s="79"/>
      <c r="I31" s="74"/>
      <c r="J31" s="43"/>
      <c r="K31" s="43"/>
      <c r="L31" s="43"/>
      <c r="M31" s="43"/>
      <c r="N31" s="79"/>
      <c r="O31" s="123">
        <f t="shared" si="6"/>
        <v>0</v>
      </c>
    </row>
    <row r="32" spans="1:15" s="21" customFormat="1" ht="24.75" customHeight="1">
      <c r="A32" s="108" t="s">
        <v>65</v>
      </c>
      <c r="B32" s="66" t="s">
        <v>68</v>
      </c>
      <c r="C32" s="89" t="s">
        <v>21</v>
      </c>
      <c r="D32" s="118">
        <f t="shared" si="7"/>
        <v>0</v>
      </c>
      <c r="E32" s="73"/>
      <c r="F32" s="27"/>
      <c r="G32" s="27"/>
      <c r="H32" s="78"/>
      <c r="I32" s="73"/>
      <c r="J32" s="27"/>
      <c r="K32" s="27"/>
      <c r="L32" s="27"/>
      <c r="M32" s="27"/>
      <c r="N32" s="78"/>
      <c r="O32" s="123">
        <f t="shared" si="6"/>
        <v>0</v>
      </c>
    </row>
    <row r="33" spans="1:15" s="21" customFormat="1" ht="24.75" customHeight="1">
      <c r="A33" s="109"/>
      <c r="B33" s="66" t="s">
        <v>69</v>
      </c>
      <c r="C33" s="89" t="s">
        <v>21</v>
      </c>
      <c r="D33" s="118">
        <f t="shared" si="7"/>
        <v>0</v>
      </c>
      <c r="E33" s="73"/>
      <c r="F33" s="27"/>
      <c r="G33" s="27"/>
      <c r="H33" s="78"/>
      <c r="I33" s="73"/>
      <c r="J33" s="27"/>
      <c r="K33" s="27"/>
      <c r="L33" s="27"/>
      <c r="M33" s="27"/>
      <c r="N33" s="78"/>
      <c r="O33" s="123">
        <f t="shared" si="6"/>
        <v>0</v>
      </c>
    </row>
    <row r="34" spans="1:15" s="21" customFormat="1" ht="24.75" customHeight="1">
      <c r="A34" s="109"/>
      <c r="B34" s="66" t="s">
        <v>70</v>
      </c>
      <c r="C34" s="89" t="s">
        <v>21</v>
      </c>
      <c r="D34" s="118">
        <f t="shared" si="7"/>
        <v>0</v>
      </c>
      <c r="E34" s="73"/>
      <c r="F34" s="27"/>
      <c r="G34" s="27"/>
      <c r="H34" s="78"/>
      <c r="I34" s="73"/>
      <c r="J34" s="27"/>
      <c r="K34" s="27"/>
      <c r="L34" s="27"/>
      <c r="M34" s="27"/>
      <c r="N34" s="78"/>
      <c r="O34" s="123">
        <f t="shared" si="6"/>
        <v>0</v>
      </c>
    </row>
    <row r="35" spans="1:15" s="21" customFormat="1" ht="24.75" customHeight="1" thickBot="1">
      <c r="A35" s="112"/>
      <c r="B35" s="113" t="s">
        <v>71</v>
      </c>
      <c r="C35" s="91" t="s">
        <v>21</v>
      </c>
      <c r="D35" s="119">
        <f t="shared" si="7"/>
        <v>0</v>
      </c>
      <c r="E35" s="84"/>
      <c r="F35" s="85"/>
      <c r="G35" s="85"/>
      <c r="H35" s="86"/>
      <c r="I35" s="84"/>
      <c r="J35" s="85"/>
      <c r="K35" s="85"/>
      <c r="L35" s="85"/>
      <c r="M35" s="85"/>
      <c r="N35" s="86"/>
      <c r="O35" s="124">
        <f t="shared" si="6"/>
        <v>0</v>
      </c>
    </row>
    <row r="36" spans="1:15" ht="13.5" customHeight="1">
      <c r="A36" s="99"/>
      <c r="B36" s="100"/>
      <c r="C36" s="101"/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4"/>
    </row>
    <row r="37" spans="1:15" s="48" customFormat="1" ht="18.75" customHeight="1">
      <c r="A37" s="115" t="s">
        <v>35</v>
      </c>
      <c r="B37" s="115"/>
      <c r="C37" s="116"/>
      <c r="D37" s="117">
        <f aca="true" t="shared" si="10" ref="D37:O37">D24-D9</f>
        <v>0</v>
      </c>
      <c r="E37" s="117">
        <f t="shared" si="10"/>
        <v>0</v>
      </c>
      <c r="F37" s="117">
        <f t="shared" si="10"/>
        <v>0</v>
      </c>
      <c r="G37" s="117">
        <f t="shared" si="10"/>
        <v>0</v>
      </c>
      <c r="H37" s="117">
        <f t="shared" si="10"/>
        <v>0</v>
      </c>
      <c r="I37" s="117">
        <f t="shared" si="10"/>
        <v>0</v>
      </c>
      <c r="J37" s="117">
        <f t="shared" si="10"/>
        <v>0</v>
      </c>
      <c r="K37" s="117">
        <f t="shared" si="10"/>
        <v>0</v>
      </c>
      <c r="L37" s="117">
        <f t="shared" si="10"/>
        <v>0</v>
      </c>
      <c r="M37" s="117">
        <f t="shared" si="10"/>
        <v>0</v>
      </c>
      <c r="N37" s="117">
        <f t="shared" si="10"/>
        <v>0</v>
      </c>
      <c r="O37" s="117">
        <f t="shared" si="10"/>
        <v>0</v>
      </c>
    </row>
    <row r="38" spans="1:15" s="48" customFormat="1" ht="18.75" customHeight="1">
      <c r="A38" s="115" t="s">
        <v>36</v>
      </c>
      <c r="B38" s="115"/>
      <c r="C38" s="116"/>
      <c r="D38" s="117">
        <f aca="true" t="shared" si="11" ref="D38:O38">D25-D10</f>
        <v>0</v>
      </c>
      <c r="E38" s="117">
        <f t="shared" si="11"/>
        <v>0</v>
      </c>
      <c r="F38" s="117">
        <f t="shared" si="11"/>
        <v>0</v>
      </c>
      <c r="G38" s="117">
        <f t="shared" si="11"/>
        <v>0</v>
      </c>
      <c r="H38" s="117">
        <f t="shared" si="11"/>
        <v>0</v>
      </c>
      <c r="I38" s="117">
        <f t="shared" si="11"/>
        <v>0</v>
      </c>
      <c r="J38" s="117">
        <f t="shared" si="11"/>
        <v>0</v>
      </c>
      <c r="K38" s="117">
        <f t="shared" si="11"/>
        <v>0</v>
      </c>
      <c r="L38" s="117">
        <f t="shared" si="11"/>
        <v>0</v>
      </c>
      <c r="M38" s="117">
        <f t="shared" si="11"/>
        <v>0</v>
      </c>
      <c r="N38" s="117">
        <f t="shared" si="11"/>
        <v>0</v>
      </c>
      <c r="O38" s="117">
        <f t="shared" si="11"/>
        <v>0</v>
      </c>
    </row>
    <row r="39" spans="1:15" s="48" customFormat="1" ht="18.75" customHeight="1">
      <c r="A39" s="115" t="s">
        <v>37</v>
      </c>
      <c r="B39" s="115"/>
      <c r="C39" s="116"/>
      <c r="D39" s="117">
        <f aca="true" t="shared" si="12" ref="D39:O39">D30-D15</f>
        <v>0</v>
      </c>
      <c r="E39" s="117">
        <f t="shared" si="12"/>
        <v>0</v>
      </c>
      <c r="F39" s="117">
        <f t="shared" si="12"/>
        <v>0</v>
      </c>
      <c r="G39" s="117">
        <f t="shared" si="12"/>
        <v>0</v>
      </c>
      <c r="H39" s="117">
        <f t="shared" si="12"/>
        <v>0</v>
      </c>
      <c r="I39" s="117">
        <f t="shared" si="12"/>
        <v>0</v>
      </c>
      <c r="J39" s="117">
        <f t="shared" si="12"/>
        <v>0</v>
      </c>
      <c r="K39" s="117">
        <f t="shared" si="12"/>
        <v>0</v>
      </c>
      <c r="L39" s="117">
        <f t="shared" si="12"/>
        <v>0</v>
      </c>
      <c r="M39" s="117">
        <f t="shared" si="12"/>
        <v>0</v>
      </c>
      <c r="N39" s="117">
        <f t="shared" si="12"/>
        <v>0</v>
      </c>
      <c r="O39" s="117">
        <f t="shared" si="12"/>
        <v>0</v>
      </c>
    </row>
    <row r="40" spans="1:15" s="21" customFormat="1" ht="9" customHeight="1">
      <c r="A40" s="68"/>
      <c r="B40" s="68"/>
      <c r="C40" s="67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1:15" s="21" customFormat="1" ht="12.75" customHeight="1">
      <c r="A41" s="74"/>
      <c r="B41" s="133" t="s">
        <v>34</v>
      </c>
      <c r="C41" s="1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</row>
    <row r="42" spans="1:15" ht="37.5" customHeight="1">
      <c r="A42" s="114"/>
      <c r="B42" s="135" t="s">
        <v>72</v>
      </c>
      <c r="C42" s="136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37.5" customHeight="1">
      <c r="A43" s="47"/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</row>
    <row r="44" spans="1:15" s="56" customFormat="1" ht="12.75" customHeight="1">
      <c r="A44" s="63"/>
      <c r="B44" s="57" t="s">
        <v>63</v>
      </c>
      <c r="C44" s="58"/>
      <c r="D44" s="59"/>
      <c r="E44" s="60"/>
      <c r="F44" s="60" t="s">
        <v>29</v>
      </c>
      <c r="G44" s="60"/>
      <c r="H44" s="60"/>
      <c r="I44" s="60"/>
      <c r="J44" s="60"/>
      <c r="K44" s="60"/>
      <c r="L44" s="60"/>
      <c r="M44" s="60"/>
      <c r="N44" s="60"/>
      <c r="O44" s="60"/>
    </row>
    <row r="45" spans="1:15" s="56" customFormat="1" ht="24" customHeight="1">
      <c r="A45" s="63" t="s">
        <v>59</v>
      </c>
      <c r="B45" s="132" t="s">
        <v>62</v>
      </c>
      <c r="C45" s="132"/>
      <c r="D45" s="59"/>
      <c r="E45" s="60"/>
      <c r="F45" s="60" t="s">
        <v>30</v>
      </c>
      <c r="G45" s="60"/>
      <c r="H45" s="60"/>
      <c r="I45" s="60"/>
      <c r="J45" s="60"/>
      <c r="K45" s="60"/>
      <c r="L45" s="60"/>
      <c r="M45" s="60"/>
      <c r="N45" s="60"/>
      <c r="O45" s="60"/>
    </row>
    <row r="46" spans="1:15" s="56" customFormat="1" ht="8.25" customHeight="1">
      <c r="A46" s="57"/>
      <c r="B46" s="57"/>
      <c r="C46" s="58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</row>
    <row r="47" spans="1:15" s="56" customFormat="1" ht="36.75" customHeight="1">
      <c r="A47" s="131" t="s">
        <v>55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6" s="56" customFormat="1" ht="58.5" customHeight="1">
      <c r="A48" s="131" t="s">
        <v>56</v>
      </c>
      <c r="B48" s="131"/>
      <c r="C48" s="131"/>
      <c r="D48" s="131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61"/>
    </row>
    <row r="49" spans="1:16" ht="12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54"/>
    </row>
    <row r="50" spans="1:15" ht="18.75" customHeight="1">
      <c r="A50" s="22"/>
      <c r="B50" s="22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18.75" customHeight="1">
      <c r="A51" s="22"/>
      <c r="B51" s="22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</row>
  </sheetData>
  <sheetProtection formatRows="0" insertColumns="0"/>
  <mergeCells count="13">
    <mergeCell ref="A48:O48"/>
    <mergeCell ref="A1:O1"/>
    <mergeCell ref="A3:A4"/>
    <mergeCell ref="B3:B4"/>
    <mergeCell ref="C3:C4"/>
    <mergeCell ref="D3:D4"/>
    <mergeCell ref="O3:O4"/>
    <mergeCell ref="E3:H3"/>
    <mergeCell ref="I3:N3"/>
    <mergeCell ref="A47:O47"/>
    <mergeCell ref="B45:C45"/>
    <mergeCell ref="B41:C41"/>
    <mergeCell ref="B42:C42"/>
  </mergeCells>
  <printOptions/>
  <pageMargins left="0.2362204724409449" right="0.2362204724409449" top="0.3937007874015748" bottom="0.3937007874015748" header="0.31496062992125984" footer="0.31496062992125984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7"/>
  <sheetViews>
    <sheetView zoomScalePageLayoutView="0" workbookViewId="0" topLeftCell="G16">
      <selection activeCell="R29" sqref="R29"/>
    </sheetView>
  </sheetViews>
  <sheetFormatPr defaultColWidth="9.140625" defaultRowHeight="18.75" customHeight="1"/>
  <cols>
    <col min="1" max="1" width="5.140625" style="2" customWidth="1"/>
    <col min="2" max="2" width="41.8515625" style="2" customWidth="1"/>
    <col min="3" max="3" width="20.00390625" style="2" customWidth="1"/>
    <col min="4" max="4" width="17.7109375" style="2" customWidth="1"/>
    <col min="5" max="5" width="14.7109375" style="21" customWidth="1"/>
    <col min="6" max="7" width="12.8515625" style="2" customWidth="1"/>
    <col min="8" max="12" width="12.57421875" style="2" customWidth="1"/>
    <col min="13" max="17" width="12.57421875" style="2" hidden="1" customWidth="1"/>
    <col min="18" max="23" width="12.57421875" style="2" customWidth="1"/>
    <col min="24" max="24" width="11.140625" style="2" customWidth="1"/>
    <col min="25" max="25" width="11.8515625" style="2" customWidth="1"/>
    <col min="26" max="26" width="9.140625" style="2" customWidth="1"/>
    <col min="27" max="27" width="12.28125" style="2" bestFit="1" customWidth="1"/>
    <col min="28" max="28" width="14.57421875" style="2" customWidth="1"/>
    <col min="29" max="29" width="12.57421875" style="2" customWidth="1"/>
    <col min="30" max="30" width="13.00390625" style="2" customWidth="1"/>
    <col min="31" max="31" width="12.140625" style="2" customWidth="1"/>
    <col min="32" max="32" width="12.8515625" style="2" customWidth="1"/>
    <col min="33" max="38" width="9.140625" style="2" customWidth="1"/>
    <col min="39" max="39" width="12.28125" style="2" customWidth="1"/>
    <col min="40" max="16384" width="9.140625" style="2" customWidth="1"/>
  </cols>
  <sheetData>
    <row r="1" spans="1:24" s="1" customFormat="1" ht="25.5" customHeight="1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1:256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M2" s="1"/>
      <c r="N2" s="1"/>
      <c r="O2" s="1"/>
      <c r="P2" s="1"/>
      <c r="Q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4" s="3" customFormat="1" ht="27" customHeight="1">
      <c r="A3" s="154" t="s">
        <v>0</v>
      </c>
      <c r="B3" s="142" t="s">
        <v>46</v>
      </c>
      <c r="C3" s="142" t="s">
        <v>1</v>
      </c>
      <c r="D3" s="142" t="s">
        <v>2</v>
      </c>
      <c r="E3" s="156" t="s">
        <v>31</v>
      </c>
      <c r="F3" s="144" t="s">
        <v>32</v>
      </c>
      <c r="G3" s="157"/>
      <c r="H3" s="157"/>
      <c r="I3" s="157"/>
      <c r="J3" s="158"/>
      <c r="K3" s="159" t="s">
        <v>3</v>
      </c>
      <c r="L3" s="160"/>
      <c r="M3" s="160"/>
      <c r="N3" s="160"/>
      <c r="O3" s="160"/>
      <c r="P3" s="160"/>
      <c r="Q3" s="160"/>
      <c r="R3" s="160"/>
      <c r="S3" s="160"/>
      <c r="T3" s="160"/>
      <c r="U3" s="161"/>
      <c r="V3" s="55"/>
      <c r="W3" s="55"/>
      <c r="X3" s="142" t="s">
        <v>4</v>
      </c>
    </row>
    <row r="4" spans="1:24" s="5" customFormat="1" ht="28.5" customHeight="1">
      <c r="A4" s="155"/>
      <c r="B4" s="142"/>
      <c r="C4" s="142"/>
      <c r="D4" s="142"/>
      <c r="E4" s="156"/>
      <c r="F4" s="4">
        <v>2010</v>
      </c>
      <c r="G4" s="4">
        <v>2011</v>
      </c>
      <c r="H4" s="4">
        <v>2012</v>
      </c>
      <c r="I4" s="4">
        <v>2013</v>
      </c>
      <c r="J4" s="4">
        <v>2014</v>
      </c>
      <c r="K4" s="4">
        <v>2015</v>
      </c>
      <c r="L4" s="4">
        <v>2016</v>
      </c>
      <c r="M4" s="4">
        <v>2016</v>
      </c>
      <c r="N4" s="4">
        <v>2017</v>
      </c>
      <c r="O4" s="4">
        <v>2018</v>
      </c>
      <c r="P4" s="4">
        <v>2019</v>
      </c>
      <c r="Q4" s="4">
        <v>2020</v>
      </c>
      <c r="R4" s="4">
        <v>2017</v>
      </c>
      <c r="S4" s="4">
        <v>2018</v>
      </c>
      <c r="T4" s="4">
        <v>2019</v>
      </c>
      <c r="U4" s="4">
        <v>2020</v>
      </c>
      <c r="V4" s="4">
        <v>2021</v>
      </c>
      <c r="W4" s="4">
        <v>2022</v>
      </c>
      <c r="X4" s="142"/>
    </row>
    <row r="5" spans="1:24" s="8" customFormat="1" ht="18.75" customHeight="1">
      <c r="A5" s="6" t="s">
        <v>5</v>
      </c>
      <c r="B5" s="6" t="s">
        <v>6</v>
      </c>
      <c r="C5" s="6" t="s">
        <v>7</v>
      </c>
      <c r="D5" s="6" t="s">
        <v>8</v>
      </c>
      <c r="E5" s="7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16</v>
      </c>
      <c r="N5" s="6" t="s">
        <v>17</v>
      </c>
      <c r="O5" s="6" t="s">
        <v>18</v>
      </c>
      <c r="P5" s="6" t="s">
        <v>19</v>
      </c>
      <c r="Q5" s="6" t="s">
        <v>20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20</v>
      </c>
      <c r="W5" s="6" t="s">
        <v>20</v>
      </c>
      <c r="X5" s="6" t="s">
        <v>47</v>
      </c>
    </row>
    <row r="6" spans="1:24" ht="17.25" customHeight="1">
      <c r="A6" s="9"/>
      <c r="B6" s="10"/>
      <c r="C6" s="10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s="18" customFormat="1" ht="19.5" customHeight="1">
      <c r="A7" s="148" t="s">
        <v>42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50"/>
    </row>
    <row r="8" spans="1:24" s="21" customFormat="1" ht="15" customHeight="1">
      <c r="A8" s="17"/>
      <c r="B8" s="15"/>
      <c r="C8" s="16"/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21" customFormat="1" ht="57" customHeight="1">
      <c r="A9" s="17"/>
      <c r="B9" s="28" t="s">
        <v>53</v>
      </c>
      <c r="C9" s="30" t="s">
        <v>52</v>
      </c>
      <c r="D9" s="29" t="s">
        <v>54</v>
      </c>
      <c r="E9" s="26">
        <f>E10+E15</f>
        <v>250302339</v>
      </c>
      <c r="F9" s="26">
        <f>F10+F15</f>
        <v>0</v>
      </c>
      <c r="G9" s="26">
        <f aca="true" t="shared" si="0" ref="G9:U9">G10+G15</f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35176472</v>
      </c>
      <c r="L9" s="26">
        <f t="shared" si="0"/>
        <v>30732267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26">
        <f t="shared" si="0"/>
        <v>30732267</v>
      </c>
      <c r="S9" s="26">
        <f t="shared" si="0"/>
        <v>30732267</v>
      </c>
      <c r="T9" s="26">
        <f t="shared" si="0"/>
        <v>30732267</v>
      </c>
      <c r="U9" s="26">
        <f t="shared" si="0"/>
        <v>30732267</v>
      </c>
      <c r="V9" s="26">
        <f>V10+V15</f>
        <v>30732267</v>
      </c>
      <c r="W9" s="26">
        <f>W10+W15</f>
        <v>30732265</v>
      </c>
      <c r="X9" s="26">
        <f>SUM(K9:W9)</f>
        <v>250302339</v>
      </c>
    </row>
    <row r="10" spans="1:24" s="18" customFormat="1" ht="19.5" customHeight="1">
      <c r="A10" s="14"/>
      <c r="B10" s="37" t="s">
        <v>22</v>
      </c>
      <c r="C10" s="38" t="s">
        <v>21</v>
      </c>
      <c r="D10" s="14" t="s">
        <v>21</v>
      </c>
      <c r="E10" s="39">
        <f>SUM(F10:W10)</f>
        <v>247855275</v>
      </c>
      <c r="F10" s="39">
        <f aca="true" t="shared" si="1" ref="F10:W10">SUM(F12:F14)</f>
        <v>0</v>
      </c>
      <c r="G10" s="39">
        <f t="shared" si="1"/>
        <v>0</v>
      </c>
      <c r="H10" s="39">
        <f t="shared" si="1"/>
        <v>0</v>
      </c>
      <c r="I10" s="39">
        <f t="shared" si="1"/>
        <v>0</v>
      </c>
      <c r="J10" s="39">
        <f t="shared" si="1"/>
        <v>0</v>
      </c>
      <c r="K10" s="39">
        <f>SUM(K12:K14)</f>
        <v>34870589</v>
      </c>
      <c r="L10" s="39">
        <f t="shared" si="1"/>
        <v>30426384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39">
        <f t="shared" si="1"/>
        <v>30426384</v>
      </c>
      <c r="S10" s="39">
        <f t="shared" si="1"/>
        <v>30426384</v>
      </c>
      <c r="T10" s="39">
        <f t="shared" si="1"/>
        <v>30426384</v>
      </c>
      <c r="U10" s="39">
        <f t="shared" si="1"/>
        <v>30426384</v>
      </c>
      <c r="V10" s="39">
        <f t="shared" si="1"/>
        <v>30426384</v>
      </c>
      <c r="W10" s="39">
        <f t="shared" si="1"/>
        <v>30426382</v>
      </c>
      <c r="X10" s="26">
        <f>SUM(K10:W10)</f>
        <v>247855275</v>
      </c>
    </row>
    <row r="11" spans="1:24" s="36" customFormat="1" ht="19.5" customHeight="1">
      <c r="A11" s="41"/>
      <c r="B11" s="52" t="s">
        <v>43</v>
      </c>
      <c r="C11" s="42" t="s">
        <v>21</v>
      </c>
      <c r="D11" s="41"/>
      <c r="E11" s="39">
        <f aca="true" t="shared" si="2" ref="E11:E18">SUM(F11:W11)</f>
        <v>141176472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17647059</v>
      </c>
      <c r="L11" s="43">
        <v>17647059</v>
      </c>
      <c r="M11" s="35"/>
      <c r="N11" s="35"/>
      <c r="O11" s="35"/>
      <c r="P11" s="35"/>
      <c r="Q11" s="35"/>
      <c r="R11" s="43">
        <v>17647059</v>
      </c>
      <c r="S11" s="43">
        <v>17647059</v>
      </c>
      <c r="T11" s="43">
        <v>17647059</v>
      </c>
      <c r="U11" s="43">
        <v>17647059</v>
      </c>
      <c r="V11" s="43">
        <v>17647059</v>
      </c>
      <c r="W11" s="43">
        <v>17647059</v>
      </c>
      <c r="X11" s="26">
        <f>SUM(K11:W11)</f>
        <v>141176472</v>
      </c>
    </row>
    <row r="12" spans="1:24" s="21" customFormat="1" ht="19.5" customHeight="1">
      <c r="A12" s="17"/>
      <c r="B12" s="34" t="s">
        <v>38</v>
      </c>
      <c r="C12" s="20" t="s">
        <v>23</v>
      </c>
      <c r="D12" s="17"/>
      <c r="E12" s="39">
        <f t="shared" si="2"/>
        <v>210676984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29640000</v>
      </c>
      <c r="L12" s="27">
        <v>25862427</v>
      </c>
      <c r="M12" s="12"/>
      <c r="N12" s="12"/>
      <c r="O12" s="12"/>
      <c r="P12" s="12"/>
      <c r="Q12" s="12"/>
      <c r="R12" s="27">
        <v>25862427</v>
      </c>
      <c r="S12" s="27">
        <v>25862427</v>
      </c>
      <c r="T12" s="27">
        <v>25862427</v>
      </c>
      <c r="U12" s="27">
        <v>25862427</v>
      </c>
      <c r="V12" s="27">
        <v>25862427</v>
      </c>
      <c r="W12" s="27">
        <v>25862422</v>
      </c>
      <c r="X12" s="26">
        <f aca="true" t="shared" si="3" ref="X12:X18">SUM(K12:W12)</f>
        <v>210676984</v>
      </c>
    </row>
    <row r="13" spans="1:24" s="21" customFormat="1" ht="20.25" customHeight="1">
      <c r="A13" s="17"/>
      <c r="B13" s="19"/>
      <c r="C13" s="20" t="s">
        <v>33</v>
      </c>
      <c r="D13" s="17"/>
      <c r="E13" s="39">
        <f t="shared" si="2"/>
        <v>0</v>
      </c>
      <c r="F13" s="27">
        <v>0</v>
      </c>
      <c r="G13" s="27"/>
      <c r="H13" s="27"/>
      <c r="I13" s="27"/>
      <c r="J13" s="27"/>
      <c r="K13" s="27"/>
      <c r="L13" s="27"/>
      <c r="M13" s="12"/>
      <c r="N13" s="12"/>
      <c r="O13" s="12"/>
      <c r="P13" s="12"/>
      <c r="Q13" s="12"/>
      <c r="R13" s="27"/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6">
        <f t="shared" si="3"/>
        <v>0</v>
      </c>
    </row>
    <row r="14" spans="1:24" s="21" customFormat="1" ht="19.5" customHeight="1">
      <c r="A14" s="17"/>
      <c r="B14" s="19"/>
      <c r="C14" s="20" t="s">
        <v>24</v>
      </c>
      <c r="D14" s="17"/>
      <c r="E14" s="39">
        <f t="shared" si="2"/>
        <v>37178291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5230589</v>
      </c>
      <c r="L14" s="27">
        <v>4563957</v>
      </c>
      <c r="M14" s="12"/>
      <c r="N14" s="12"/>
      <c r="O14" s="12"/>
      <c r="P14" s="12"/>
      <c r="Q14" s="12"/>
      <c r="R14" s="27">
        <v>4563957</v>
      </c>
      <c r="S14" s="27">
        <v>4563957</v>
      </c>
      <c r="T14" s="27">
        <v>4563957</v>
      </c>
      <c r="U14" s="27">
        <v>4563957</v>
      </c>
      <c r="V14" s="27">
        <v>4563957</v>
      </c>
      <c r="W14" s="27">
        <v>4563960</v>
      </c>
      <c r="X14" s="26">
        <f t="shared" si="3"/>
        <v>37178291</v>
      </c>
    </row>
    <row r="15" spans="1:24" s="18" customFormat="1" ht="19.5" customHeight="1">
      <c r="A15" s="14"/>
      <c r="B15" s="37" t="s">
        <v>25</v>
      </c>
      <c r="C15" s="38" t="s">
        <v>21</v>
      </c>
      <c r="D15" s="14" t="s">
        <v>21</v>
      </c>
      <c r="E15" s="39">
        <f t="shared" si="2"/>
        <v>2447064</v>
      </c>
      <c r="F15" s="39">
        <f aca="true" t="shared" si="4" ref="F15:R15">SUM(F16:F18)</f>
        <v>0</v>
      </c>
      <c r="G15" s="39">
        <f t="shared" si="4"/>
        <v>0</v>
      </c>
      <c r="H15" s="39">
        <f t="shared" si="4"/>
        <v>0</v>
      </c>
      <c r="I15" s="39">
        <f t="shared" si="4"/>
        <v>0</v>
      </c>
      <c r="J15" s="39">
        <f t="shared" si="4"/>
        <v>0</v>
      </c>
      <c r="K15" s="39">
        <f t="shared" si="4"/>
        <v>305883</v>
      </c>
      <c r="L15" s="39">
        <f t="shared" si="4"/>
        <v>305883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si="4"/>
        <v>0</v>
      </c>
      <c r="R15" s="39">
        <f t="shared" si="4"/>
        <v>305883</v>
      </c>
      <c r="S15" s="39">
        <f>SUM(S16:S18)</f>
        <v>305883</v>
      </c>
      <c r="T15" s="39">
        <f>SUM(T16:T18)</f>
        <v>305883</v>
      </c>
      <c r="U15" s="39">
        <f>SUM(U16:U18)</f>
        <v>305883</v>
      </c>
      <c r="V15" s="39">
        <f>SUM(V16:V18)</f>
        <v>305883</v>
      </c>
      <c r="W15" s="39">
        <f>SUM(W16:W18)</f>
        <v>305883</v>
      </c>
      <c r="X15" s="26">
        <f t="shared" si="3"/>
        <v>2447064</v>
      </c>
    </row>
    <row r="16" spans="1:24" s="21" customFormat="1" ht="19.5" customHeight="1">
      <c r="A16" s="17"/>
      <c r="B16" s="34" t="s">
        <v>39</v>
      </c>
      <c r="C16" s="20" t="s">
        <v>23</v>
      </c>
      <c r="D16" s="17"/>
      <c r="E16" s="39">
        <f t="shared" si="2"/>
        <v>2080004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260000</v>
      </c>
      <c r="L16" s="27">
        <v>260000</v>
      </c>
      <c r="M16" s="12"/>
      <c r="N16" s="12"/>
      <c r="O16" s="12"/>
      <c r="P16" s="12"/>
      <c r="Q16" s="12"/>
      <c r="R16" s="27">
        <v>260000</v>
      </c>
      <c r="S16" s="27">
        <v>260000</v>
      </c>
      <c r="T16" s="27">
        <v>260001</v>
      </c>
      <c r="U16" s="27">
        <v>260001</v>
      </c>
      <c r="V16" s="27">
        <v>260001</v>
      </c>
      <c r="W16" s="27">
        <v>260001</v>
      </c>
      <c r="X16" s="26">
        <f t="shared" si="3"/>
        <v>2080004</v>
      </c>
    </row>
    <row r="17" spans="1:24" s="21" customFormat="1" ht="19.5" customHeight="1">
      <c r="A17" s="17"/>
      <c r="B17" s="19"/>
      <c r="C17" s="20" t="s">
        <v>33</v>
      </c>
      <c r="D17" s="17"/>
      <c r="E17" s="39">
        <f t="shared" si="2"/>
        <v>0</v>
      </c>
      <c r="F17" s="27">
        <v>0</v>
      </c>
      <c r="G17" s="27"/>
      <c r="H17" s="27"/>
      <c r="I17" s="27"/>
      <c r="J17" s="27"/>
      <c r="K17" s="27"/>
      <c r="L17" s="27"/>
      <c r="M17" s="12"/>
      <c r="N17" s="12"/>
      <c r="O17" s="12"/>
      <c r="P17" s="12"/>
      <c r="Q17" s="12"/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6">
        <f t="shared" si="3"/>
        <v>0</v>
      </c>
    </row>
    <row r="18" spans="1:24" s="21" customFormat="1" ht="19.5" customHeight="1">
      <c r="A18" s="17"/>
      <c r="B18" s="19"/>
      <c r="C18" s="20" t="s">
        <v>24</v>
      </c>
      <c r="D18" s="17"/>
      <c r="E18" s="39">
        <f t="shared" si="2"/>
        <v>367060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45883</v>
      </c>
      <c r="L18" s="27">
        <v>45883</v>
      </c>
      <c r="M18" s="12"/>
      <c r="N18" s="12"/>
      <c r="O18" s="12"/>
      <c r="P18" s="12"/>
      <c r="Q18" s="12"/>
      <c r="R18" s="27">
        <v>45883</v>
      </c>
      <c r="S18" s="27">
        <v>45883</v>
      </c>
      <c r="T18" s="27">
        <v>45882</v>
      </c>
      <c r="U18" s="27">
        <v>45882</v>
      </c>
      <c r="V18" s="27">
        <v>45882</v>
      </c>
      <c r="W18" s="27">
        <v>45882</v>
      </c>
      <c r="X18" s="26">
        <f t="shared" si="3"/>
        <v>367060</v>
      </c>
    </row>
    <row r="19" spans="1:24" s="21" customFormat="1" ht="18" customHeight="1">
      <c r="A19" s="17"/>
      <c r="B19" s="15"/>
      <c r="C19" s="16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8" customFormat="1" ht="19.5" customHeight="1">
      <c r="A20" s="148" t="s">
        <v>41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50"/>
    </row>
    <row r="21" spans="1:24" s="18" customFormat="1" ht="15" customHeight="1">
      <c r="A21" s="14"/>
      <c r="B21" s="15"/>
      <c r="C21" s="16"/>
      <c r="D21" s="1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1" customFormat="1" ht="34.5" customHeight="1">
      <c r="A22" s="17"/>
      <c r="B22" s="28" t="s">
        <v>49</v>
      </c>
      <c r="C22" s="30" t="s">
        <v>52</v>
      </c>
      <c r="D22" s="29" t="s">
        <v>50</v>
      </c>
      <c r="E22" s="26">
        <f>E23+E28</f>
        <v>250302339</v>
      </c>
      <c r="F22" s="26">
        <f>F23+F28</f>
        <v>0</v>
      </c>
      <c r="G22" s="26">
        <f aca="true" t="shared" si="5" ref="G22:W22">G23+G28</f>
        <v>0</v>
      </c>
      <c r="H22" s="26">
        <f t="shared" si="5"/>
        <v>0</v>
      </c>
      <c r="I22" s="26">
        <f t="shared" si="5"/>
        <v>0</v>
      </c>
      <c r="J22" s="26">
        <f t="shared" si="5"/>
        <v>0</v>
      </c>
      <c r="K22" s="26">
        <f t="shared" si="5"/>
        <v>15765640</v>
      </c>
      <c r="L22" s="26">
        <f t="shared" si="5"/>
        <v>50143099</v>
      </c>
      <c r="M22" s="12">
        <f t="shared" si="5"/>
        <v>0</v>
      </c>
      <c r="N22" s="12">
        <f t="shared" si="5"/>
        <v>0</v>
      </c>
      <c r="O22" s="12">
        <f t="shared" si="5"/>
        <v>0</v>
      </c>
      <c r="P22" s="12">
        <f t="shared" si="5"/>
        <v>0</v>
      </c>
      <c r="Q22" s="12">
        <f t="shared" si="5"/>
        <v>0</v>
      </c>
      <c r="R22" s="26">
        <f t="shared" si="5"/>
        <v>30732267</v>
      </c>
      <c r="S22" s="26">
        <f t="shared" si="5"/>
        <v>30732267</v>
      </c>
      <c r="T22" s="26">
        <f t="shared" si="5"/>
        <v>30732267</v>
      </c>
      <c r="U22" s="26">
        <f t="shared" si="5"/>
        <v>30732267</v>
      </c>
      <c r="V22" s="26">
        <f t="shared" si="5"/>
        <v>30732267</v>
      </c>
      <c r="W22" s="26">
        <f t="shared" si="5"/>
        <v>30732265</v>
      </c>
      <c r="X22" s="26">
        <f>SUM(K22:W22)</f>
        <v>250302339</v>
      </c>
    </row>
    <row r="23" spans="1:24" s="18" customFormat="1" ht="19.5" customHeight="1">
      <c r="A23" s="14"/>
      <c r="B23" s="37" t="s">
        <v>22</v>
      </c>
      <c r="C23" s="38" t="s">
        <v>21</v>
      </c>
      <c r="D23" s="14" t="s">
        <v>21</v>
      </c>
      <c r="E23" s="39">
        <f>SUM(F23:W23)</f>
        <v>247855275</v>
      </c>
      <c r="F23" s="39">
        <f aca="true" t="shared" si="6" ref="F23:W23">SUM(F25:F27)</f>
        <v>0</v>
      </c>
      <c r="G23" s="39">
        <f t="shared" si="6"/>
        <v>0</v>
      </c>
      <c r="H23" s="39">
        <f t="shared" si="6"/>
        <v>0</v>
      </c>
      <c r="I23" s="39">
        <f t="shared" si="6"/>
        <v>0</v>
      </c>
      <c r="J23" s="39">
        <f t="shared" si="6"/>
        <v>0</v>
      </c>
      <c r="K23" s="39">
        <f t="shared" si="6"/>
        <v>15459757</v>
      </c>
      <c r="L23" s="39">
        <f t="shared" si="6"/>
        <v>49837216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39">
        <f t="shared" si="6"/>
        <v>30426384</v>
      </c>
      <c r="S23" s="39">
        <f t="shared" si="6"/>
        <v>30426384</v>
      </c>
      <c r="T23" s="39">
        <f t="shared" si="6"/>
        <v>30426384</v>
      </c>
      <c r="U23" s="39">
        <f t="shared" si="6"/>
        <v>30426384</v>
      </c>
      <c r="V23" s="39">
        <f t="shared" si="6"/>
        <v>30426384</v>
      </c>
      <c r="W23" s="39">
        <f t="shared" si="6"/>
        <v>30426382</v>
      </c>
      <c r="X23" s="26">
        <f>SUM(K23:W23)</f>
        <v>247855275</v>
      </c>
    </row>
    <row r="24" spans="1:24" s="36" customFormat="1" ht="19.5" customHeight="1">
      <c r="A24" s="41"/>
      <c r="B24" s="52" t="s">
        <v>43</v>
      </c>
      <c r="C24" s="42" t="s">
        <v>21</v>
      </c>
      <c r="D24" s="41"/>
      <c r="E24" s="39">
        <f aca="true" t="shared" si="7" ref="E24:E31">SUM(F24:W24)</f>
        <v>132457589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8928176</v>
      </c>
      <c r="L24" s="43">
        <v>17647059</v>
      </c>
      <c r="M24" s="35"/>
      <c r="N24" s="35"/>
      <c r="O24" s="35"/>
      <c r="P24" s="35"/>
      <c r="Q24" s="35"/>
      <c r="R24" s="43">
        <v>17647059</v>
      </c>
      <c r="S24" s="43">
        <v>17647059</v>
      </c>
      <c r="T24" s="43">
        <v>17647059</v>
      </c>
      <c r="U24" s="43">
        <v>17647059</v>
      </c>
      <c r="V24" s="43">
        <v>17647059</v>
      </c>
      <c r="W24" s="43">
        <v>17647059</v>
      </c>
      <c r="X24" s="26">
        <f>SUM(K24:W24)</f>
        <v>132457589</v>
      </c>
    </row>
    <row r="25" spans="1:24" s="21" customFormat="1" ht="19.5" customHeight="1">
      <c r="A25" s="17"/>
      <c r="B25" s="34" t="s">
        <v>38</v>
      </c>
      <c r="C25" s="20" t="s">
        <v>23</v>
      </c>
      <c r="D25" s="17"/>
      <c r="E25" s="39">
        <f t="shared" si="7"/>
        <v>210676984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11700000</v>
      </c>
      <c r="L25" s="27">
        <v>43802427</v>
      </c>
      <c r="M25" s="12"/>
      <c r="N25" s="12"/>
      <c r="O25" s="12"/>
      <c r="P25" s="12"/>
      <c r="Q25" s="12"/>
      <c r="R25" s="27">
        <v>25862427</v>
      </c>
      <c r="S25" s="27">
        <v>25862427</v>
      </c>
      <c r="T25" s="27">
        <v>25862427</v>
      </c>
      <c r="U25" s="27">
        <v>25862427</v>
      </c>
      <c r="V25" s="27">
        <v>25862427</v>
      </c>
      <c r="W25" s="27">
        <v>25862422</v>
      </c>
      <c r="X25" s="26">
        <f aca="true" t="shared" si="8" ref="X25:X31">SUM(K25:W25)</f>
        <v>210676984</v>
      </c>
    </row>
    <row r="26" spans="1:24" s="21" customFormat="1" ht="19.5" customHeight="1">
      <c r="A26" s="17"/>
      <c r="B26" s="19"/>
      <c r="C26" s="20" t="s">
        <v>33</v>
      </c>
      <c r="D26" s="17"/>
      <c r="E26" s="39">
        <f t="shared" si="7"/>
        <v>0</v>
      </c>
      <c r="F26" s="27">
        <v>0</v>
      </c>
      <c r="G26" s="27"/>
      <c r="H26" s="27"/>
      <c r="I26" s="27"/>
      <c r="J26" s="27"/>
      <c r="K26" s="27"/>
      <c r="L26" s="27"/>
      <c r="M26" s="12"/>
      <c r="N26" s="12"/>
      <c r="O26" s="12"/>
      <c r="P26" s="12"/>
      <c r="Q26" s="12"/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6">
        <f t="shared" si="8"/>
        <v>0</v>
      </c>
    </row>
    <row r="27" spans="1:24" s="21" customFormat="1" ht="19.5" customHeight="1">
      <c r="A27" s="17"/>
      <c r="B27" s="19"/>
      <c r="C27" s="20" t="s">
        <v>24</v>
      </c>
      <c r="D27" s="17"/>
      <c r="E27" s="39">
        <f t="shared" si="7"/>
        <v>37178291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3759757</v>
      </c>
      <c r="L27" s="27">
        <v>6034789</v>
      </c>
      <c r="M27" s="12"/>
      <c r="N27" s="12"/>
      <c r="O27" s="12"/>
      <c r="P27" s="12"/>
      <c r="Q27" s="12"/>
      <c r="R27" s="27">
        <v>4563957</v>
      </c>
      <c r="S27" s="27">
        <v>4563957</v>
      </c>
      <c r="T27" s="27">
        <v>4563957</v>
      </c>
      <c r="U27" s="27">
        <v>4563957</v>
      </c>
      <c r="V27" s="27">
        <v>4563957</v>
      </c>
      <c r="W27" s="27">
        <v>4563960</v>
      </c>
      <c r="X27" s="26">
        <f t="shared" si="8"/>
        <v>37178291</v>
      </c>
    </row>
    <row r="28" spans="1:24" s="18" customFormat="1" ht="19.5" customHeight="1">
      <c r="A28" s="14"/>
      <c r="B28" s="37" t="s">
        <v>25</v>
      </c>
      <c r="C28" s="38" t="s">
        <v>21</v>
      </c>
      <c r="D28" s="14" t="s">
        <v>21</v>
      </c>
      <c r="E28" s="39">
        <f t="shared" si="7"/>
        <v>2447064</v>
      </c>
      <c r="F28" s="39">
        <f aca="true" t="shared" si="9" ref="F28:R28">SUM(F29:F31)</f>
        <v>0</v>
      </c>
      <c r="G28" s="39">
        <f t="shared" si="9"/>
        <v>0</v>
      </c>
      <c r="H28" s="39">
        <f t="shared" si="9"/>
        <v>0</v>
      </c>
      <c r="I28" s="39">
        <f t="shared" si="9"/>
        <v>0</v>
      </c>
      <c r="J28" s="39">
        <f t="shared" si="9"/>
        <v>0</v>
      </c>
      <c r="K28" s="39">
        <f t="shared" si="9"/>
        <v>305883</v>
      </c>
      <c r="L28" s="39">
        <f t="shared" si="9"/>
        <v>305883</v>
      </c>
      <c r="M28" s="40">
        <f t="shared" si="9"/>
        <v>0</v>
      </c>
      <c r="N28" s="40">
        <f t="shared" si="9"/>
        <v>0</v>
      </c>
      <c r="O28" s="40">
        <f t="shared" si="9"/>
        <v>0</v>
      </c>
      <c r="P28" s="40">
        <f t="shared" si="9"/>
        <v>0</v>
      </c>
      <c r="Q28" s="40">
        <f t="shared" si="9"/>
        <v>0</v>
      </c>
      <c r="R28" s="39">
        <f t="shared" si="9"/>
        <v>305883</v>
      </c>
      <c r="S28" s="39">
        <f>SUM(S29:S31)</f>
        <v>305883</v>
      </c>
      <c r="T28" s="39">
        <f>SUM(T29:T31)</f>
        <v>305883</v>
      </c>
      <c r="U28" s="39">
        <f>SUM(U29:U31)</f>
        <v>305883</v>
      </c>
      <c r="V28" s="39">
        <f>SUM(V29:V31)</f>
        <v>305883</v>
      </c>
      <c r="W28" s="39">
        <f>SUM(W29:W31)</f>
        <v>305883</v>
      </c>
      <c r="X28" s="26">
        <f t="shared" si="8"/>
        <v>2447064</v>
      </c>
    </row>
    <row r="29" spans="1:24" s="21" customFormat="1" ht="19.5" customHeight="1">
      <c r="A29" s="17"/>
      <c r="B29" s="34" t="s">
        <v>39</v>
      </c>
      <c r="C29" s="20" t="s">
        <v>23</v>
      </c>
      <c r="D29" s="17"/>
      <c r="E29" s="39">
        <f t="shared" si="7"/>
        <v>2080004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260000</v>
      </c>
      <c r="L29" s="27">
        <v>260000</v>
      </c>
      <c r="M29" s="12"/>
      <c r="N29" s="12"/>
      <c r="O29" s="12"/>
      <c r="P29" s="12"/>
      <c r="Q29" s="12"/>
      <c r="R29" s="27">
        <v>260000</v>
      </c>
      <c r="S29" s="27">
        <v>260000</v>
      </c>
      <c r="T29" s="27">
        <v>260001</v>
      </c>
      <c r="U29" s="27">
        <v>260001</v>
      </c>
      <c r="V29" s="27">
        <v>260001</v>
      </c>
      <c r="W29" s="27">
        <v>260001</v>
      </c>
      <c r="X29" s="26">
        <f t="shared" si="8"/>
        <v>2080004</v>
      </c>
    </row>
    <row r="30" spans="1:24" s="21" customFormat="1" ht="19.5" customHeight="1">
      <c r="A30" s="17"/>
      <c r="B30" s="19"/>
      <c r="C30" s="20" t="s">
        <v>33</v>
      </c>
      <c r="D30" s="17"/>
      <c r="E30" s="39">
        <f t="shared" si="7"/>
        <v>0</v>
      </c>
      <c r="F30" s="27">
        <v>0</v>
      </c>
      <c r="G30" s="27"/>
      <c r="H30" s="27"/>
      <c r="I30" s="27"/>
      <c r="J30" s="27"/>
      <c r="K30" s="27"/>
      <c r="L30" s="27"/>
      <c r="M30" s="12"/>
      <c r="N30" s="12"/>
      <c r="O30" s="12"/>
      <c r="P30" s="12"/>
      <c r="Q30" s="12"/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6">
        <f t="shared" si="8"/>
        <v>0</v>
      </c>
    </row>
    <row r="31" spans="1:24" s="21" customFormat="1" ht="19.5" customHeight="1">
      <c r="A31" s="17"/>
      <c r="B31" s="19"/>
      <c r="C31" s="20" t="s">
        <v>24</v>
      </c>
      <c r="D31" s="17"/>
      <c r="E31" s="39">
        <f t="shared" si="7"/>
        <v>367060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45883</v>
      </c>
      <c r="L31" s="27">
        <v>45883</v>
      </c>
      <c r="M31" s="12"/>
      <c r="N31" s="12"/>
      <c r="O31" s="12"/>
      <c r="P31" s="12"/>
      <c r="Q31" s="12"/>
      <c r="R31" s="27">
        <v>45883</v>
      </c>
      <c r="S31" s="27">
        <v>45883</v>
      </c>
      <c r="T31" s="27">
        <v>45882</v>
      </c>
      <c r="U31" s="27">
        <v>45882</v>
      </c>
      <c r="V31" s="27">
        <v>45882</v>
      </c>
      <c r="W31" s="27">
        <v>45882</v>
      </c>
      <c r="X31" s="26">
        <f t="shared" si="8"/>
        <v>367060</v>
      </c>
    </row>
    <row r="32" spans="1:24" s="21" customFormat="1" ht="15" customHeight="1">
      <c r="A32" s="17"/>
      <c r="B32" s="19"/>
      <c r="C32" s="19"/>
      <c r="D32" s="1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21" customFormat="1" ht="7.5" customHeight="1">
      <c r="A33" s="31"/>
      <c r="B33" s="32"/>
      <c r="C33" s="32"/>
      <c r="D33" s="31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48" customFormat="1" ht="15" customHeight="1">
      <c r="A34" s="49"/>
      <c r="B34" s="50" t="s">
        <v>35</v>
      </c>
      <c r="C34" s="50"/>
      <c r="D34" s="49"/>
      <c r="E34" s="51">
        <f>E22-E9</f>
        <v>0</v>
      </c>
      <c r="F34" s="51">
        <f aca="true" t="shared" si="10" ref="F34:X35">F22-F9</f>
        <v>0</v>
      </c>
      <c r="G34" s="51">
        <f t="shared" si="10"/>
        <v>0</v>
      </c>
      <c r="H34" s="51">
        <f t="shared" si="10"/>
        <v>0</v>
      </c>
      <c r="I34" s="51">
        <f t="shared" si="10"/>
        <v>0</v>
      </c>
      <c r="J34" s="51">
        <f t="shared" si="10"/>
        <v>0</v>
      </c>
      <c r="K34" s="51">
        <f t="shared" si="10"/>
        <v>-19410832</v>
      </c>
      <c r="L34" s="51">
        <f t="shared" si="10"/>
        <v>19410832</v>
      </c>
      <c r="M34" s="51">
        <f t="shared" si="10"/>
        <v>0</v>
      </c>
      <c r="N34" s="51">
        <f t="shared" si="10"/>
        <v>0</v>
      </c>
      <c r="O34" s="51">
        <f t="shared" si="10"/>
        <v>0</v>
      </c>
      <c r="P34" s="51">
        <f t="shared" si="10"/>
        <v>0</v>
      </c>
      <c r="Q34" s="51">
        <f t="shared" si="10"/>
        <v>0</v>
      </c>
      <c r="R34" s="51">
        <f t="shared" si="10"/>
        <v>0</v>
      </c>
      <c r="S34" s="51">
        <f t="shared" si="10"/>
        <v>0</v>
      </c>
      <c r="T34" s="51">
        <f t="shared" si="10"/>
        <v>0</v>
      </c>
      <c r="U34" s="51">
        <f t="shared" si="10"/>
        <v>0</v>
      </c>
      <c r="V34" s="51">
        <f>V22-V9</f>
        <v>0</v>
      </c>
      <c r="W34" s="51">
        <f>W22-W9</f>
        <v>0</v>
      </c>
      <c r="X34" s="51">
        <f t="shared" si="10"/>
        <v>0</v>
      </c>
    </row>
    <row r="35" spans="1:24" s="48" customFormat="1" ht="15" customHeight="1">
      <c r="A35" s="49"/>
      <c r="B35" s="50" t="s">
        <v>36</v>
      </c>
      <c r="C35" s="50"/>
      <c r="D35" s="49"/>
      <c r="E35" s="51">
        <f>E23-E10</f>
        <v>0</v>
      </c>
      <c r="F35" s="51">
        <f t="shared" si="10"/>
        <v>0</v>
      </c>
      <c r="G35" s="51">
        <f t="shared" si="10"/>
        <v>0</v>
      </c>
      <c r="H35" s="51">
        <f t="shared" si="10"/>
        <v>0</v>
      </c>
      <c r="I35" s="51">
        <f t="shared" si="10"/>
        <v>0</v>
      </c>
      <c r="J35" s="51">
        <f t="shared" si="10"/>
        <v>0</v>
      </c>
      <c r="K35" s="51">
        <f t="shared" si="10"/>
        <v>-19410832</v>
      </c>
      <c r="L35" s="51">
        <f t="shared" si="10"/>
        <v>19410832</v>
      </c>
      <c r="M35" s="51">
        <f t="shared" si="10"/>
        <v>0</v>
      </c>
      <c r="N35" s="51">
        <f t="shared" si="10"/>
        <v>0</v>
      </c>
      <c r="O35" s="51">
        <f t="shared" si="10"/>
        <v>0</v>
      </c>
      <c r="P35" s="51">
        <f t="shared" si="10"/>
        <v>0</v>
      </c>
      <c r="Q35" s="51">
        <f t="shared" si="10"/>
        <v>0</v>
      </c>
      <c r="R35" s="51">
        <f t="shared" si="10"/>
        <v>0</v>
      </c>
      <c r="S35" s="51">
        <f t="shared" si="10"/>
        <v>0</v>
      </c>
      <c r="T35" s="51">
        <f t="shared" si="10"/>
        <v>0</v>
      </c>
      <c r="U35" s="51">
        <f t="shared" si="10"/>
        <v>0</v>
      </c>
      <c r="V35" s="51">
        <f>V23-V10</f>
        <v>0</v>
      </c>
      <c r="W35" s="51">
        <f>W23-W10</f>
        <v>0</v>
      </c>
      <c r="X35" s="51">
        <f t="shared" si="10"/>
        <v>0</v>
      </c>
    </row>
    <row r="36" spans="1:24" s="48" customFormat="1" ht="15" customHeight="1">
      <c r="A36" s="49"/>
      <c r="B36" s="50" t="s">
        <v>37</v>
      </c>
      <c r="C36" s="50"/>
      <c r="D36" s="49"/>
      <c r="E36" s="51">
        <f>E28-E15</f>
        <v>0</v>
      </c>
      <c r="F36" s="51">
        <f aca="true" t="shared" si="11" ref="F36:X36">F28-F15</f>
        <v>0</v>
      </c>
      <c r="G36" s="51">
        <f t="shared" si="11"/>
        <v>0</v>
      </c>
      <c r="H36" s="51">
        <f t="shared" si="11"/>
        <v>0</v>
      </c>
      <c r="I36" s="51">
        <f t="shared" si="11"/>
        <v>0</v>
      </c>
      <c r="J36" s="51">
        <f t="shared" si="11"/>
        <v>0</v>
      </c>
      <c r="K36" s="51">
        <f t="shared" si="11"/>
        <v>0</v>
      </c>
      <c r="L36" s="51">
        <f t="shared" si="11"/>
        <v>0</v>
      </c>
      <c r="M36" s="51">
        <f t="shared" si="11"/>
        <v>0</v>
      </c>
      <c r="N36" s="51">
        <f t="shared" si="11"/>
        <v>0</v>
      </c>
      <c r="O36" s="51">
        <f t="shared" si="11"/>
        <v>0</v>
      </c>
      <c r="P36" s="51">
        <f t="shared" si="11"/>
        <v>0</v>
      </c>
      <c r="Q36" s="51">
        <f t="shared" si="11"/>
        <v>0</v>
      </c>
      <c r="R36" s="51">
        <f t="shared" si="11"/>
        <v>0</v>
      </c>
      <c r="S36" s="51">
        <f t="shared" si="11"/>
        <v>0</v>
      </c>
      <c r="T36" s="51">
        <f t="shared" si="11"/>
        <v>0</v>
      </c>
      <c r="U36" s="51">
        <f t="shared" si="11"/>
        <v>0</v>
      </c>
      <c r="V36" s="51">
        <f>V28-V15</f>
        <v>0</v>
      </c>
      <c r="W36" s="51">
        <f>W28-W15</f>
        <v>0</v>
      </c>
      <c r="X36" s="51">
        <f t="shared" si="11"/>
        <v>0</v>
      </c>
    </row>
    <row r="37" spans="1:24" s="21" customFormat="1" ht="9" customHeight="1">
      <c r="A37" s="31"/>
      <c r="B37" s="32"/>
      <c r="C37" s="32"/>
      <c r="D37" s="31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</row>
    <row r="38" spans="1:24" s="21" customFormat="1" ht="12.75" customHeight="1">
      <c r="A38" s="44"/>
      <c r="B38" s="46" t="s">
        <v>34</v>
      </c>
      <c r="C38" s="32"/>
      <c r="D38" s="31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</row>
    <row r="39" spans="1:24" ht="13.5" customHeight="1">
      <c r="A39" s="45"/>
      <c r="B39" s="47" t="s">
        <v>27</v>
      </c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3.5" customHeight="1">
      <c r="A40" s="53" t="s">
        <v>44</v>
      </c>
      <c r="B40" s="151" t="s">
        <v>45</v>
      </c>
      <c r="C40" s="151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2:24" ht="75.75" customHeight="1">
      <c r="B41" s="22" t="s">
        <v>51</v>
      </c>
      <c r="C41" s="22"/>
      <c r="D41" s="23"/>
      <c r="E41" s="24"/>
      <c r="F41" s="25"/>
      <c r="G41" s="25"/>
      <c r="H41" s="25"/>
      <c r="I41" s="25"/>
      <c r="J41" s="25"/>
      <c r="K41" s="25" t="s">
        <v>29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</row>
    <row r="42" spans="2:24" ht="18.75" customHeight="1">
      <c r="B42" s="22" t="s">
        <v>28</v>
      </c>
      <c r="C42" s="22"/>
      <c r="D42" s="23"/>
      <c r="E42" s="24"/>
      <c r="F42" s="25"/>
      <c r="G42" s="25"/>
      <c r="H42" s="25"/>
      <c r="I42" s="25"/>
      <c r="J42" s="25"/>
      <c r="K42" s="25" t="s">
        <v>30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</row>
    <row r="43" spans="2:24" ht="12.75" customHeight="1">
      <c r="B43" s="22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</row>
    <row r="44" spans="2:24" ht="16.5" customHeight="1">
      <c r="B44" s="152" t="s">
        <v>40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2:24" ht="7.5" customHeight="1">
      <c r="B45" s="22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</row>
    <row r="46" spans="2:25" ht="43.5" customHeight="1">
      <c r="B46" s="153" t="s">
        <v>48</v>
      </c>
      <c r="C46" s="153"/>
      <c r="D46" s="153"/>
      <c r="E46" s="153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2:25" ht="12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spans="2:24" ht="18.75" customHeight="1">
      <c r="B48" s="22"/>
      <c r="C48" s="22"/>
      <c r="D48" s="23"/>
      <c r="E48" s="24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</row>
    <row r="49" spans="2:24" ht="18.75" customHeight="1">
      <c r="B49" s="22"/>
      <c r="C49" s="22"/>
      <c r="D49" s="23"/>
      <c r="E49" s="24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</row>
    <row r="50" spans="2:24" ht="18.75" customHeight="1">
      <c r="B50" s="22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</row>
    <row r="51" spans="2:24" ht="18.75" customHeight="1">
      <c r="B51" s="22"/>
      <c r="C51" s="22"/>
      <c r="D51" s="23"/>
      <c r="E51" s="24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2:24" ht="18.75" customHeight="1">
      <c r="B52" s="22"/>
      <c r="C52" s="22"/>
      <c r="D52" s="23"/>
      <c r="E52" s="24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2:24" ht="18.75" customHeight="1">
      <c r="B53" s="22"/>
      <c r="C53" s="22"/>
      <c r="D53" s="23"/>
      <c r="E53" s="24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2:24" ht="18.75" customHeight="1"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2:24" ht="18.75" customHeight="1">
      <c r="B55" s="22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2:24" ht="18.75" customHeight="1">
      <c r="B56" s="22"/>
      <c r="C56" s="22"/>
      <c r="D56" s="23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2:24" ht="18.75" customHeight="1">
      <c r="B57" s="22"/>
      <c r="C57" s="22"/>
      <c r="D57" s="23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2:24" ht="18.75" customHeight="1">
      <c r="B58" s="22"/>
      <c r="C58" s="22"/>
      <c r="D58" s="23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8.75" customHeight="1">
      <c r="B59" s="22"/>
      <c r="C59" s="22"/>
      <c r="D59" s="23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2:24" ht="18.75" customHeight="1">
      <c r="B60" s="22"/>
      <c r="C60" s="22"/>
      <c r="D60" s="23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2:24" ht="18.75" customHeight="1">
      <c r="B61" s="22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2:24" ht="18.75" customHeight="1">
      <c r="B62" s="22"/>
      <c r="C62" s="22"/>
      <c r="D62" s="23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8.75" customHeight="1">
      <c r="B63" s="22"/>
      <c r="C63" s="22"/>
      <c r="D63" s="23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2:24" ht="18.75" customHeight="1">
      <c r="B64" s="22"/>
      <c r="C64" s="22"/>
      <c r="D64" s="23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2:24" ht="18.75" customHeight="1">
      <c r="B65" s="22"/>
      <c r="C65" s="22"/>
      <c r="D65" s="23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2:24" ht="18.75" customHeight="1">
      <c r="B66" s="22"/>
      <c r="C66" s="22"/>
      <c r="D66" s="23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</row>
    <row r="67" spans="2:24" ht="18.75" customHeight="1">
      <c r="B67" s="22"/>
      <c r="C67" s="22"/>
      <c r="D67" s="23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2:24" ht="18.75" customHeight="1">
      <c r="B68" s="22"/>
      <c r="C68" s="22"/>
      <c r="D68" s="23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2:24" ht="18.75" customHeight="1">
      <c r="B69" s="22"/>
      <c r="C69" s="22"/>
      <c r="D69" s="23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2:24" ht="18.75" customHeight="1">
      <c r="B70" s="22"/>
      <c r="C70" s="22"/>
      <c r="D70" s="23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2:24" ht="18.75" customHeight="1">
      <c r="B71" s="22"/>
      <c r="C71" s="22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2:24" ht="18.75" customHeight="1">
      <c r="B72" s="22"/>
      <c r="C72" s="22"/>
      <c r="D72" s="23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2:24" ht="18.75" customHeight="1"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</row>
    <row r="74" spans="2:24" ht="18.75" customHeight="1">
      <c r="B74" s="22"/>
      <c r="C74" s="22"/>
      <c r="D74" s="23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2:24" ht="18.75" customHeight="1">
      <c r="B75" s="22"/>
      <c r="C75" s="22"/>
      <c r="D75" s="23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</row>
    <row r="76" spans="2:24" ht="18.75" customHeight="1">
      <c r="B76" s="22"/>
      <c r="C76" s="22"/>
      <c r="D76" s="23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2:24" ht="18.75" customHeight="1">
      <c r="B77" s="22"/>
      <c r="C77" s="22"/>
      <c r="D77" s="23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</row>
    <row r="78" spans="2:24" ht="18.75" customHeight="1">
      <c r="B78" s="22"/>
      <c r="C78" s="22"/>
      <c r="D78" s="23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2:24" ht="18.75" customHeight="1">
      <c r="B79" s="22"/>
      <c r="C79" s="22"/>
      <c r="D79" s="23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</row>
    <row r="80" spans="2:24" ht="18.75" customHeight="1">
      <c r="B80" s="22"/>
      <c r="C80" s="22"/>
      <c r="D80" s="23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</row>
    <row r="81" spans="2:24" ht="18.75" customHeight="1">
      <c r="B81" s="22"/>
      <c r="C81" s="22"/>
      <c r="D81" s="23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</row>
    <row r="82" spans="2:24" ht="18.75" customHeight="1">
      <c r="B82" s="22"/>
      <c r="C82" s="22"/>
      <c r="D82" s="23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</row>
    <row r="83" spans="2:24" ht="18.75" customHeight="1">
      <c r="B83" s="22"/>
      <c r="C83" s="22"/>
      <c r="D83" s="23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2:24" ht="18.75" customHeight="1">
      <c r="B84" s="22"/>
      <c r="C84" s="22"/>
      <c r="D84" s="23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</row>
    <row r="85" spans="2:24" ht="18.75" customHeight="1">
      <c r="B85" s="22"/>
      <c r="C85" s="22"/>
      <c r="D85" s="23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2:24" ht="18.75" customHeight="1">
      <c r="B86" s="22"/>
      <c r="C86" s="22"/>
      <c r="D86" s="23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</row>
    <row r="87" spans="2:24" ht="18.75" customHeight="1">
      <c r="B87" s="22"/>
      <c r="C87" s="22"/>
      <c r="D87" s="23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2:24" ht="18.75" customHeight="1">
      <c r="B88" s="22"/>
      <c r="C88" s="22"/>
      <c r="D88" s="23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</row>
    <row r="89" spans="2:24" ht="18.75" customHeight="1">
      <c r="B89" s="22"/>
      <c r="C89" s="22"/>
      <c r="D89" s="23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</row>
    <row r="90" spans="2:24" ht="18.75" customHeight="1">
      <c r="B90" s="22"/>
      <c r="C90" s="22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</row>
    <row r="91" spans="2:24" ht="18.75" customHeight="1">
      <c r="B91" s="22"/>
      <c r="C91" s="22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</row>
    <row r="92" spans="2:24" ht="18.75" customHeight="1">
      <c r="B92" s="22"/>
      <c r="C92" s="22"/>
      <c r="D92" s="23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</row>
    <row r="93" spans="2:24" ht="18.75" customHeight="1">
      <c r="B93" s="22"/>
      <c r="C93" s="22"/>
      <c r="D93" s="23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</row>
    <row r="94" spans="2:24" ht="18.75" customHeight="1">
      <c r="B94" s="22"/>
      <c r="C94" s="22"/>
      <c r="D94" s="23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</row>
    <row r="95" spans="2:24" ht="18.75" customHeight="1">
      <c r="B95" s="22"/>
      <c r="C95" s="22"/>
      <c r="D95" s="23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</row>
    <row r="96" spans="2:24" ht="18.75" customHeight="1"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</row>
    <row r="97" spans="2:24" ht="18.75" customHeight="1">
      <c r="B97" s="22"/>
      <c r="C97" s="22"/>
      <c r="D97" s="23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</row>
    <row r="98" spans="2:24" ht="18.75" customHeight="1">
      <c r="B98" s="22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</row>
    <row r="99" spans="2:24" ht="18.75" customHeight="1">
      <c r="B99" s="22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</row>
    <row r="100" spans="2:24" ht="18.75" customHeight="1">
      <c r="B100" s="22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</row>
    <row r="101" spans="2:24" ht="18.75" customHeight="1">
      <c r="B101" s="22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</row>
    <row r="102" spans="2:24" ht="18.75" customHeight="1">
      <c r="B102" s="22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</row>
    <row r="103" spans="2:24" ht="18.75" customHeight="1">
      <c r="B103" s="22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</row>
    <row r="104" spans="2:24" ht="18.75" customHeight="1">
      <c r="B104" s="22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</row>
    <row r="105" spans="2:24" ht="18.75" customHeight="1">
      <c r="B105" s="22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</row>
    <row r="106" spans="2:24" ht="18.75" customHeight="1">
      <c r="B106" s="22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</row>
    <row r="107" spans="2:24" ht="18.75" customHeight="1">
      <c r="B107" s="22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</row>
  </sheetData>
  <sheetProtection/>
  <mergeCells count="14">
    <mergeCell ref="E3:E4"/>
    <mergeCell ref="F3:J3"/>
    <mergeCell ref="K3:U3"/>
    <mergeCell ref="X3:X4"/>
    <mergeCell ref="A7:X7"/>
    <mergeCell ref="A20:X20"/>
    <mergeCell ref="B40:C40"/>
    <mergeCell ref="B44:X44"/>
    <mergeCell ref="B46:E46"/>
    <mergeCell ref="A1:X1"/>
    <mergeCell ref="A3:A4"/>
    <mergeCell ref="B3:B4"/>
    <mergeCell ref="C3:C4"/>
    <mergeCell ref="D3:D4"/>
  </mergeCells>
  <printOptions/>
  <pageMargins left="0.31496062992125984" right="0.31496062992125984" top="0.5118110236220472" bottom="0.5118110236220472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2012-02-14T13:53:11Z</cp:lastPrinted>
  <dcterms:created xsi:type="dcterms:W3CDTF">2006-09-22T13:37:51Z</dcterms:created>
  <dcterms:modified xsi:type="dcterms:W3CDTF">2020-01-10T10:47:31Z</dcterms:modified>
  <cp:category/>
  <cp:version/>
  <cp:contentType/>
  <cp:contentStatus/>
</cp:coreProperties>
</file>