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J MACIEK\Desktop\"/>
    </mc:Choice>
  </mc:AlternateContent>
  <bookViews>
    <workbookView xWindow="0" yWindow="0" windowWidth="28800" windowHeight="129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20" i="1"/>
  <c r="I20" i="1" s="1"/>
  <c r="J20" i="1" s="1"/>
  <c r="I19" i="1"/>
  <c r="J19" i="1"/>
  <c r="I18" i="1"/>
  <c r="J18" i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J8" i="1"/>
  <c r="J7" i="1"/>
  <c r="I8" i="1"/>
  <c r="I7" i="1"/>
</calcChain>
</file>

<file path=xl/sharedStrings.xml><?xml version="1.0" encoding="utf-8"?>
<sst xmlns="http://schemas.openxmlformats.org/spreadsheetml/2006/main" count="53" uniqueCount="31">
  <si>
    <t>Uwagi</t>
  </si>
  <si>
    <t>Profil</t>
  </si>
  <si>
    <t>kg</t>
  </si>
  <si>
    <t>S235JR</t>
  </si>
  <si>
    <t>P1</t>
  </si>
  <si>
    <t>POZ</t>
  </si>
  <si>
    <t>Ilość szt</t>
  </si>
  <si>
    <t>Długość w mm</t>
  </si>
  <si>
    <t>Gatunek stali</t>
  </si>
  <si>
    <t>Masa kg/m</t>
  </si>
  <si>
    <t>Masa 1szt kg</t>
  </si>
  <si>
    <t>Masa całkowita kg</t>
  </si>
  <si>
    <t>NSTAL-1</t>
  </si>
  <si>
    <t>NSTAL-2</t>
  </si>
  <si>
    <t>NSTAL-3</t>
  </si>
  <si>
    <t>NSTAL-4</t>
  </si>
  <si>
    <t>NSTAL-5</t>
  </si>
  <si>
    <t>NSTAL-6</t>
  </si>
  <si>
    <t>NSTAL-7</t>
  </si>
  <si>
    <t>NSTAL-8</t>
  </si>
  <si>
    <t>NSTAL-9</t>
  </si>
  <si>
    <t>NSTAL-10</t>
  </si>
  <si>
    <t>NSTAL-11</t>
  </si>
  <si>
    <t>IPE160</t>
  </si>
  <si>
    <t>IPE300</t>
  </si>
  <si>
    <t>IPE180</t>
  </si>
  <si>
    <t>FI16</t>
  </si>
  <si>
    <t>P2</t>
  </si>
  <si>
    <t>PL-1</t>
  </si>
  <si>
    <t>PL10X70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</si>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</sst>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Q21"/>
  <sheetViews>
    <sheetView tabSelected="1" topLeftCell="A4" zoomScaleNormal="100" workbookViewId="0">
      <selection activeCell="C5" sqref="C5:K21"/>
    </sheetView>
  </sheetViews>
  <sheetFormatPr defaultRowHeight="15" x14ac:dyDescent="0.25"/>
  <cols>
    <col min="2" max="2" width="6.5703125" customWidth="1"/>
    <col min="3" max="3" width="13.140625" customWidth="1"/>
    <col min="6" max="6" width="16.140625" customWidth="1"/>
    <col min="7" max="7" width="15.28515625" customWidth="1"/>
    <col min="8" max="8" width="12.7109375" customWidth="1"/>
    <col min="9" max="9" width="14.28515625" customWidth="1"/>
    <col min="10" max="10" width="19.140625" customWidth="1"/>
  </cols>
  <sheetData>
    <row r="5" spans="3:11" x14ac:dyDescent="0.25">
      <c r="C5" s="7" t="s">
        <v>5</v>
      </c>
      <c r="D5" s="7" t="s">
        <v>6</v>
      </c>
      <c r="E5" s="7" t="s">
        <v>1</v>
      </c>
      <c r="F5" s="8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0</v>
      </c>
    </row>
    <row r="6" spans="3:11" x14ac:dyDescent="0.25">
      <c r="C6" s="1"/>
      <c r="D6" s="1"/>
      <c r="E6" s="1"/>
      <c r="F6" s="1"/>
      <c r="G6" s="1"/>
      <c r="H6" s="1"/>
      <c r="I6" s="1"/>
      <c r="J6" s="1"/>
      <c r="K6" s="1"/>
    </row>
    <row r="7" spans="3:11" x14ac:dyDescent="0.25">
      <c r="C7" s="7" t="s">
        <v>12</v>
      </c>
      <c r="D7" s="3">
        <v>2</v>
      </c>
      <c r="E7" s="3" t="s">
        <v>23</v>
      </c>
      <c r="F7" s="3">
        <v>1520</v>
      </c>
      <c r="G7" s="3" t="s">
        <v>3</v>
      </c>
      <c r="H7" s="3">
        <v>15.8</v>
      </c>
      <c r="I7" s="3">
        <f>H7*F7/1000</f>
        <v>24.015999999999998</v>
      </c>
      <c r="J7" s="3">
        <f>I7*D7</f>
        <v>48.031999999999996</v>
      </c>
      <c r="K7" s="2"/>
    </row>
    <row r="8" spans="3:11" x14ac:dyDescent="0.25">
      <c r="C8" s="7" t="s">
        <v>13</v>
      </c>
      <c r="D8" s="3">
        <v>2</v>
      </c>
      <c r="E8" s="3" t="s">
        <v>23</v>
      </c>
      <c r="F8" s="3">
        <v>1520</v>
      </c>
      <c r="G8" s="3" t="s">
        <v>3</v>
      </c>
      <c r="H8" s="3">
        <v>15.8</v>
      </c>
      <c r="I8" s="3">
        <f>H8*F8/1000</f>
        <v>24.015999999999998</v>
      </c>
      <c r="J8" s="3">
        <f>I8*D8</f>
        <v>48.031999999999996</v>
      </c>
      <c r="K8" s="2"/>
    </row>
    <row r="9" spans="3:11" x14ac:dyDescent="0.25">
      <c r="C9" s="7" t="s">
        <v>14</v>
      </c>
      <c r="D9" s="3">
        <v>2</v>
      </c>
      <c r="E9" s="4" t="s">
        <v>23</v>
      </c>
      <c r="F9" s="3">
        <v>1620</v>
      </c>
      <c r="G9" s="3" t="s">
        <v>3</v>
      </c>
      <c r="H9" s="3">
        <v>15.8</v>
      </c>
      <c r="I9" s="3">
        <f t="shared" ref="I9:I19" si="0">H9*F9/1000</f>
        <v>25.596</v>
      </c>
      <c r="J9" s="3">
        <f t="shared" ref="J9:J20" si="1">I9*D9</f>
        <v>51.192</v>
      </c>
      <c r="K9" s="2"/>
    </row>
    <row r="10" spans="3:11" x14ac:dyDescent="0.25">
      <c r="C10" s="7" t="s">
        <v>15</v>
      </c>
      <c r="D10" s="3">
        <v>2</v>
      </c>
      <c r="E10" s="4" t="s">
        <v>23</v>
      </c>
      <c r="F10" s="3">
        <v>1620</v>
      </c>
      <c r="G10" s="3" t="s">
        <v>3</v>
      </c>
      <c r="H10" s="3">
        <v>15.8</v>
      </c>
      <c r="I10" s="3">
        <f t="shared" si="0"/>
        <v>25.596</v>
      </c>
      <c r="J10" s="3">
        <f t="shared" si="1"/>
        <v>51.192</v>
      </c>
      <c r="K10" s="2"/>
    </row>
    <row r="11" spans="3:11" x14ac:dyDescent="0.25">
      <c r="C11" s="7" t="s">
        <v>16</v>
      </c>
      <c r="D11" s="3">
        <v>2</v>
      </c>
      <c r="E11" s="4" t="s">
        <v>24</v>
      </c>
      <c r="F11" s="3">
        <v>4370</v>
      </c>
      <c r="G11" s="3" t="s">
        <v>3</v>
      </c>
      <c r="H11" s="3">
        <v>42.2</v>
      </c>
      <c r="I11" s="3">
        <f t="shared" si="0"/>
        <v>184.41399999999999</v>
      </c>
      <c r="J11" s="3">
        <f t="shared" si="1"/>
        <v>368.82799999999997</v>
      </c>
      <c r="K11" s="2"/>
    </row>
    <row r="12" spans="3:11" x14ac:dyDescent="0.25">
      <c r="C12" s="7" t="s">
        <v>17</v>
      </c>
      <c r="D12" s="3">
        <v>4</v>
      </c>
      <c r="E12" s="4" t="s">
        <v>23</v>
      </c>
      <c r="F12" s="3">
        <v>1620</v>
      </c>
      <c r="G12" s="3" t="s">
        <v>3</v>
      </c>
      <c r="H12" s="3">
        <v>15.8</v>
      </c>
      <c r="I12" s="3">
        <f t="shared" si="0"/>
        <v>25.596</v>
      </c>
      <c r="J12" s="3">
        <f t="shared" si="1"/>
        <v>102.384</v>
      </c>
      <c r="K12" s="2"/>
    </row>
    <row r="13" spans="3:11" x14ac:dyDescent="0.25">
      <c r="C13" s="7" t="s">
        <v>18</v>
      </c>
      <c r="D13" s="3">
        <v>2</v>
      </c>
      <c r="E13" s="4" t="s">
        <v>25</v>
      </c>
      <c r="F13" s="3">
        <v>1820</v>
      </c>
      <c r="G13" s="3" t="s">
        <v>3</v>
      </c>
      <c r="H13" s="3">
        <v>18.8</v>
      </c>
      <c r="I13" s="3">
        <f t="shared" si="0"/>
        <v>34.216000000000001</v>
      </c>
      <c r="J13" s="3">
        <f t="shared" si="1"/>
        <v>68.432000000000002</v>
      </c>
      <c r="K13" s="2"/>
    </row>
    <row r="14" spans="3:11" x14ac:dyDescent="0.25">
      <c r="C14" s="7" t="s">
        <v>19</v>
      </c>
      <c r="D14" s="3">
        <v>4</v>
      </c>
      <c r="E14" s="4" t="s">
        <v>23</v>
      </c>
      <c r="F14" s="3">
        <v>1520</v>
      </c>
      <c r="G14" s="3" t="s">
        <v>3</v>
      </c>
      <c r="H14" s="3">
        <v>15.8</v>
      </c>
      <c r="I14" s="3">
        <f t="shared" si="0"/>
        <v>24.015999999999998</v>
      </c>
      <c r="J14" s="3">
        <f t="shared" si="1"/>
        <v>96.063999999999993</v>
      </c>
      <c r="K14" s="2"/>
    </row>
    <row r="15" spans="3:11" x14ac:dyDescent="0.25">
      <c r="C15" s="7" t="s">
        <v>20</v>
      </c>
      <c r="D15" s="3">
        <v>2</v>
      </c>
      <c r="E15" s="4" t="s">
        <v>23</v>
      </c>
      <c r="F15" s="3">
        <v>1520</v>
      </c>
      <c r="G15" s="3" t="s">
        <v>3</v>
      </c>
      <c r="H15" s="3">
        <v>15.8</v>
      </c>
      <c r="I15" s="3">
        <f t="shared" si="0"/>
        <v>24.015999999999998</v>
      </c>
      <c r="J15" s="3">
        <f t="shared" si="1"/>
        <v>48.031999999999996</v>
      </c>
      <c r="K15" s="2"/>
    </row>
    <row r="16" spans="3:11" x14ac:dyDescent="0.25">
      <c r="C16" s="7" t="s">
        <v>21</v>
      </c>
      <c r="D16" s="3">
        <v>2</v>
      </c>
      <c r="E16" s="4" t="s">
        <v>25</v>
      </c>
      <c r="F16" s="3">
        <v>1820</v>
      </c>
      <c r="G16" s="3" t="s">
        <v>3</v>
      </c>
      <c r="H16" s="3">
        <v>18.8</v>
      </c>
      <c r="I16" s="3">
        <f t="shared" si="0"/>
        <v>34.216000000000001</v>
      </c>
      <c r="J16" s="3">
        <f t="shared" si="1"/>
        <v>68.432000000000002</v>
      </c>
      <c r="K16" s="2"/>
    </row>
    <row r="17" spans="3:11" x14ac:dyDescent="0.25">
      <c r="C17" s="7" t="s">
        <v>22</v>
      </c>
      <c r="D17" s="3">
        <v>4</v>
      </c>
      <c r="E17" s="4" t="s">
        <v>23</v>
      </c>
      <c r="F17" s="3">
        <v>1520</v>
      </c>
      <c r="G17" s="3" t="s">
        <v>3</v>
      </c>
      <c r="H17" s="3">
        <v>15.8</v>
      </c>
      <c r="I17" s="3">
        <f t="shared" si="0"/>
        <v>24.015999999999998</v>
      </c>
      <c r="J17" s="3">
        <f t="shared" si="1"/>
        <v>96.063999999999993</v>
      </c>
      <c r="K17" s="2"/>
    </row>
    <row r="18" spans="3:11" x14ac:dyDescent="0.25">
      <c r="C18" s="7" t="s">
        <v>4</v>
      </c>
      <c r="D18" s="3">
        <v>65</v>
      </c>
      <c r="E18" s="4" t="s">
        <v>26</v>
      </c>
      <c r="F18" s="3">
        <v>200</v>
      </c>
      <c r="G18" s="3" t="s">
        <v>3</v>
      </c>
      <c r="H18" s="3">
        <v>1.58</v>
      </c>
      <c r="I18" s="3">
        <f t="shared" si="0"/>
        <v>0.316</v>
      </c>
      <c r="J18" s="3">
        <f t="shared" si="1"/>
        <v>20.54</v>
      </c>
      <c r="K18" s="2"/>
    </row>
    <row r="19" spans="3:11" x14ac:dyDescent="0.25">
      <c r="C19" s="7" t="s">
        <v>27</v>
      </c>
      <c r="D19" s="3">
        <v>18</v>
      </c>
      <c r="E19" s="4" t="s">
        <v>26</v>
      </c>
      <c r="F19" s="3">
        <v>250</v>
      </c>
      <c r="G19" s="3" t="s">
        <v>3</v>
      </c>
      <c r="H19" s="3">
        <v>1.58</v>
      </c>
      <c r="I19" s="3">
        <f t="shared" si="0"/>
        <v>0.39500000000000002</v>
      </c>
      <c r="J19" s="3">
        <f t="shared" si="1"/>
        <v>7.11</v>
      </c>
      <c r="K19" s="2"/>
    </row>
    <row r="20" spans="3:11" x14ac:dyDescent="0.25">
      <c r="C20" s="7" t="s">
        <v>28</v>
      </c>
      <c r="D20" s="3">
        <v>14</v>
      </c>
      <c r="E20" s="4" t="s">
        <v>29</v>
      </c>
      <c r="F20" s="3">
        <v>280</v>
      </c>
      <c r="G20" s="3" t="s">
        <v>3</v>
      </c>
      <c r="H20" s="3">
        <f>7850*0.01*0.07</f>
        <v>5.4950000000000001</v>
      </c>
      <c r="I20" s="3">
        <f>H20*F20/1000</f>
        <v>1.5386000000000002</v>
      </c>
      <c r="J20" s="3">
        <f t="shared" si="1"/>
        <v>21.540400000000002</v>
      </c>
      <c r="K20" s="2"/>
    </row>
    <row r="21" spans="3:11" x14ac:dyDescent="0.25">
      <c r="I21" s="6" t="s">
        <v>30</v>
      </c>
      <c r="J21" s="5">
        <f>SUM(J7:J20)</f>
        <v>1095.8743999999999</v>
      </c>
      <c r="K21" s="6" t="s">
        <v>2</v>
      </c>
    </row>
  </sheetData>
  <mergeCells count="1">
    <mergeCell ref="C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MMJ MACIEK</dc:creator>
  <cp:lastModifiedBy>MMJ MACIEK</cp:lastModifiedBy>
  <dcterms:created xsi:type="dcterms:W3CDTF">2017-06-30T11:01:16Z</dcterms:created>
  <dcterms:modified xsi:type="dcterms:W3CDTF">2017-06-30T16:58:17Z</dcterms:modified>
</cp:coreProperties>
</file>