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'Arkusz1'!$B$1:$N$22</definedName>
  </definedNames>
  <calcPr fullCalcOnLoad="1"/>
</workbook>
</file>

<file path=xl/sharedStrings.xml><?xml version="1.0" encoding="utf-8"?>
<sst xmlns="http://schemas.openxmlformats.org/spreadsheetml/2006/main" count="108" uniqueCount="76">
  <si>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</si>
  <si>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</si>
  <si>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</si>
  <si>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</si>
  <si>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</si>
  <si>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</si>
  <si>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</si>
  <si>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</si>
  <si>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Znak sprawy</t>
  </si>
  <si>
    <t>Okres realizacji zadania</t>
  </si>
  <si>
    <t>SZ-II.924.6.2015</t>
  </si>
  <si>
    <t>Parafia Rzymskokatolicka
p.w. Matki Bożej Łaskawej</t>
  </si>
  <si>
    <t>ul. Włocławska 256
87-100 Toruń</t>
  </si>
  <si>
    <t>Parafia Rzymskokatolicka
p.w. matki Bożej Łaskawej
ul. Włocławska 254a-256
87-100 Toruń</t>
  </si>
  <si>
    <t>Roboty budowlane i przebudowa pomieszczeń w części istniejącej 
z przeznaczeniem na świetlicę terapeutyczno-rehabilitacyjną 
dla osób niepełnosprawnych</t>
  </si>
  <si>
    <t>Planowana kwota dofinansowania ze środków PFRON (zł)</t>
  </si>
  <si>
    <t>2016 r.</t>
  </si>
  <si>
    <t>2017 r.</t>
  </si>
  <si>
    <t>2018 r.</t>
  </si>
  <si>
    <t>2019 r.</t>
  </si>
  <si>
    <t>SZ-II.924.5.2016</t>
  </si>
  <si>
    <t>SZ-II.924.6.2016</t>
  </si>
  <si>
    <t>1.</t>
  </si>
  <si>
    <t>2.</t>
  </si>
  <si>
    <t>3.</t>
  </si>
  <si>
    <t>Powiat Sępoleński</t>
  </si>
  <si>
    <t>ul. Kościuszki 11
89-400 Sępólno Krajeńskie</t>
  </si>
  <si>
    <t>Budowa windy 
wraz z adaptacją pomieszczeń budynku 
B dla potrzeb mieszkańców Domu Pomocy Społecznej 
w Kamieniu Krajeńskim 
przy ul Podgórnej 2 
i utworzenie 2 mieszkań chronionych</t>
  </si>
  <si>
    <t>2017-2019</t>
  </si>
  <si>
    <t>Sanatorium Uzdrowiskowe ,,Łączność" 
Sp. z o.o.</t>
  </si>
  <si>
    <t>ul. Warzelniana 4
87-720 Ciechocinek</t>
  </si>
  <si>
    <t>Sanatorium Uzdrowiskowe ,,Łączność" 
Sp. z o.o.
ul. Warzelniana
6 i 8
87-720 Ciechocinek</t>
  </si>
  <si>
    <t>Kwota przyznana przez Zarząd Województwa (zł)</t>
  </si>
  <si>
    <t>2017-2018</t>
  </si>
  <si>
    <t>Budowa Sanatorium Uzdrowiskowego z wewnętrznym basenem uzdrowiskowym 
wraz ze zmianą sposobu użytkowania istniejącego obiektu 
z jego przebudową i niezbędną infrastrukturą techniczną zewnętrzną 
i wewnętrzną</t>
  </si>
  <si>
    <t>4.</t>
  </si>
  <si>
    <t>5.</t>
  </si>
  <si>
    <t>SZ-II.924.7.2016</t>
  </si>
  <si>
    <t>Powiat Toruński</t>
  </si>
  <si>
    <t>ul. Towarowa 
4-6
87-100 Toruń</t>
  </si>
  <si>
    <t>Dom Pomocy Społecznej 
w Browinie
Browina 57
87-140 Chełmża</t>
  </si>
  <si>
    <t>Budowa łącznika pomiędzy budynkami nr 56 i 60 (część I), przebudowa zaplecza żywieniowego - kuchnia wraz z zapleczem budynek 56 (część II) oraz wejścia do budynku nr 56 tzw. tarasowiec (część III), przebudowa I piętra budynku nr 60 (część IV) 
dla Domu Pomocy Społecznej 
w Browinie</t>
  </si>
  <si>
    <t>6.</t>
  </si>
  <si>
    <t>SZ-II.
924.13.2016</t>
  </si>
  <si>
    <t>Gmina Miasto Bydgoszcz</t>
  </si>
  <si>
    <t>ul. Jezuicka 1
85-102 Bydgoszcz</t>
  </si>
  <si>
    <t>Dom Pomocy Społecznej
,,Promień Życia" 
w strukturze 
Zespołu Domów Pomocy Społecznej i Ośrodków Wsparcia
ul. Łomżyńska 54
85-863 Bydgoszcz</t>
  </si>
  <si>
    <t>Wymiana instalacji wodociągowo-kanalizacyjnej i remont sanitariatów w segmentach mieszkalnych ,,A,B,C" oraz remont segmentu kuchni i pralni ,,D" w budynku Domu Pomocy Społecznej ,,Promień Życia" 
przy ul. Łomżyńskiej 54 
w Bydgoszczy</t>
  </si>
  <si>
    <t>2016-2017</t>
  </si>
  <si>
    <t>7.</t>
  </si>
  <si>
    <t>SE-II.924.14.2017</t>
  </si>
  <si>
    <t>Dom Pomocy Społecznej 
,,Jesień Życia" 
w strukturze 
Zespołu Domów Pomocy Społecznej i Ośrodków Wsparcia
ul. Mińska 15a
85-402 Bydgoszcz</t>
  </si>
  <si>
    <t xml:space="preserve">Remont kuchni, pralni i innych pomieszczeń 
w piwnicach budynku Domu Pomocy Społecznej ,,Jesień Życia" Bydgoszcz ul. Mińska 15a
</t>
  </si>
  <si>
    <t>2018-2019</t>
  </si>
  <si>
    <t>Dom Pomocy Społecznej
ul. Podgórna 2
89-430 
Kamień Krajeński</t>
  </si>
  <si>
    <t>Załącznik do uchwały Nr………… Sejmiku Województwa Kujawsko-Pomorskiego z dnia ……..………2019 r.</t>
  </si>
  <si>
    <t xml:space="preserve">Wykaz Wnioskodawców, z którymi zostaną zawarte umowy na dofinansowanie robót budowlanych dotyczących obiektów służących rehabilitacji, 
w związku z potrzebami osób niepełnosprawnych z wyjątkiem rozbiórki tych obiektów ze środków Państwowego Funduszu Rehabilitacji Osób Niepełnosprawnych na okres 2016-2020
</t>
  </si>
  <si>
    <t>8.</t>
  </si>
  <si>
    <t>SE-II.924.6.2018</t>
  </si>
  <si>
    <t>Powiat Chełmiński</t>
  </si>
  <si>
    <t>ul. Harcerska 1
86-200 Chełmno</t>
  </si>
  <si>
    <t>Specjalny Ośrodek Szkolno-Wychowawczy 
w Chełmnie
ul. Dworcowa 
20-22
86-200 Chełmno</t>
  </si>
  <si>
    <t>Budowa sali gimnastycznej 
przy Specjalnym Ośrodku
Szkolno-Wychowawczym 
w Chełmnie</t>
  </si>
  <si>
    <t>2019-2020</t>
  </si>
  <si>
    <t>SE-II.924.13.2018</t>
  </si>
  <si>
    <t>Stowarzyszenie Sportu i Rehabilitacji Osób Niepełnosprawnych ,,Start Bydgoszcz"</t>
  </si>
  <si>
    <t>ul. Gdańska 163
85-915 Bydgoszcz</t>
  </si>
  <si>
    <t>Kompleks Sportowy ,,ZAWISZA"
ul. Gdańska 163
85-120 Bydgoszcz</t>
  </si>
  <si>
    <t>Remont obiektów sportowo-rehabilitacyjnych dla potrzeb osób niepełnosprawnych - Kompleksu Sportowego ,,ZAWISZA"</t>
  </si>
  <si>
    <t>2020 r.</t>
  </si>
  <si>
    <t>9.</t>
  </si>
  <si>
    <t>SE-II.924.7.2018</t>
  </si>
  <si>
    <t>Europejskie Centrum Współpracy Młodzieży</t>
  </si>
  <si>
    <t>Pl. Św. Katarzyny 9
87-100 Toruń</t>
  </si>
  <si>
    <t>Europejskie Centrum Współpracy Młodzieży
Wola Zamkowa 12a
/Św. Jakuba 3-5
87-100 Toruń</t>
  </si>
  <si>
    <t>Przebudowa budynku 
przy Woli Zamkowej 12a
/Św. Jakuba 3-5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</si>
</sst>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  <numFmt numFmtId="173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view="pageBreakPreview" zoomScale="85" zoomScaleSheetLayoutView="85" zoomScalePageLayoutView="0" workbookViewId="0" topLeftCell="A13">
      <selection activeCell="B20" sqref="B20:G20"/>
    </sheetView>
  </sheetViews>
  <sheetFormatPr defaultColWidth="9.140625" defaultRowHeight="12.75"/>
  <cols>
    <col min="2" max="2" width="3.421875" style="0" customWidth="1"/>
    <col min="3" max="3" width="15.421875" style="0" customWidth="1"/>
    <col min="4" max="4" width="17.57421875" style="0" customWidth="1"/>
    <col min="5" max="5" width="12.57421875" style="0" customWidth="1"/>
    <col min="6" max="6" width="24.140625" style="0" customWidth="1"/>
    <col min="7" max="7" width="30.8515625" style="0" customWidth="1"/>
    <col min="8" max="8" width="12.7109375" style="0" customWidth="1"/>
    <col min="9" max="9" width="14.421875" style="0" customWidth="1"/>
    <col min="10" max="10" width="13.7109375" style="0" customWidth="1"/>
    <col min="11" max="13" width="15.8515625" style="0" customWidth="1"/>
    <col min="14" max="14" width="14.28125" style="0" customWidth="1"/>
  </cols>
  <sheetData>
    <row r="1" spans="2:14" ht="15.75">
      <c r="B1" s="1"/>
      <c r="C1" s="1"/>
      <c r="D1" s="1"/>
      <c r="E1" s="1"/>
      <c r="F1" s="37" t="s">
        <v>55</v>
      </c>
      <c r="G1" s="37"/>
      <c r="H1" s="37"/>
      <c r="I1" s="37"/>
      <c r="J1" s="37"/>
      <c r="K1" s="37"/>
      <c r="L1" s="37"/>
      <c r="M1" s="37"/>
      <c r="N1" s="27"/>
    </row>
    <row r="2" spans="2:10" ht="1.5" customHeight="1">
      <c r="B2" s="1"/>
      <c r="C2" s="1"/>
      <c r="D2" s="1"/>
      <c r="E2" s="1"/>
      <c r="F2" s="1"/>
      <c r="G2" s="2"/>
      <c r="H2" s="2"/>
      <c r="I2" s="2"/>
      <c r="J2" s="2"/>
    </row>
    <row r="3" spans="2:14" ht="56.25" customHeight="1">
      <c r="B3" s="26" t="s">
        <v>56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2:14" ht="66.75" customHeight="1">
      <c r="B4" s="28" t="s">
        <v>0</v>
      </c>
      <c r="C4" s="28" t="s">
        <v>8</v>
      </c>
      <c r="D4" s="34" t="s">
        <v>2</v>
      </c>
      <c r="E4" s="28" t="s">
        <v>3</v>
      </c>
      <c r="F4" s="28" t="s">
        <v>1</v>
      </c>
      <c r="G4" s="28" t="s">
        <v>4</v>
      </c>
      <c r="H4" s="28" t="s">
        <v>9</v>
      </c>
      <c r="I4" s="28" t="s">
        <v>6</v>
      </c>
      <c r="J4" s="17" t="s">
        <v>32</v>
      </c>
      <c r="K4" s="18"/>
      <c r="L4" s="19"/>
      <c r="M4" s="15" t="s">
        <v>15</v>
      </c>
      <c r="N4" s="16"/>
    </row>
    <row r="5" spans="2:14" ht="36" customHeight="1">
      <c r="B5" s="29"/>
      <c r="C5" s="33"/>
      <c r="D5" s="33"/>
      <c r="E5" s="33"/>
      <c r="F5" s="33"/>
      <c r="G5" s="33"/>
      <c r="H5" s="33"/>
      <c r="I5" s="33"/>
      <c r="J5" s="7" t="s">
        <v>16</v>
      </c>
      <c r="K5" s="7" t="s">
        <v>17</v>
      </c>
      <c r="L5" s="7" t="s">
        <v>18</v>
      </c>
      <c r="M5" s="7" t="s">
        <v>19</v>
      </c>
      <c r="N5" s="7" t="s">
        <v>69</v>
      </c>
    </row>
    <row r="6" spans="2:14" ht="12.7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9">
        <v>11</v>
      </c>
      <c r="M6" s="13">
        <v>12</v>
      </c>
      <c r="N6" s="13">
        <v>13</v>
      </c>
    </row>
    <row r="7" spans="2:14" ht="45" customHeight="1">
      <c r="B7" s="35" t="s">
        <v>22</v>
      </c>
      <c r="C7" s="42" t="s">
        <v>10</v>
      </c>
      <c r="D7" s="35" t="s">
        <v>11</v>
      </c>
      <c r="E7" s="35" t="s">
        <v>12</v>
      </c>
      <c r="F7" s="35" t="s">
        <v>13</v>
      </c>
      <c r="G7" s="35" t="s">
        <v>14</v>
      </c>
      <c r="H7" s="35" t="s">
        <v>48</v>
      </c>
      <c r="I7" s="30">
        <v>447817.32</v>
      </c>
      <c r="J7" s="24">
        <v>210000</v>
      </c>
      <c r="K7" s="24">
        <v>0</v>
      </c>
      <c r="L7" s="20" t="s">
        <v>7</v>
      </c>
      <c r="M7" s="20" t="s">
        <v>7</v>
      </c>
      <c r="N7" s="20" t="s">
        <v>7</v>
      </c>
    </row>
    <row r="8" spans="2:14" ht="45" customHeight="1">
      <c r="B8" s="41"/>
      <c r="C8" s="43"/>
      <c r="D8" s="36"/>
      <c r="E8" s="36"/>
      <c r="F8" s="36"/>
      <c r="G8" s="36"/>
      <c r="H8" s="36"/>
      <c r="I8" s="30"/>
      <c r="J8" s="25"/>
      <c r="K8" s="25"/>
      <c r="L8" s="21"/>
      <c r="M8" s="21"/>
      <c r="N8" s="21"/>
    </row>
    <row r="9" spans="2:14" ht="122.25" customHeight="1">
      <c r="B9" s="5" t="s">
        <v>23</v>
      </c>
      <c r="C9" s="5" t="s">
        <v>20</v>
      </c>
      <c r="D9" s="6" t="s">
        <v>25</v>
      </c>
      <c r="E9" s="5" t="s">
        <v>26</v>
      </c>
      <c r="F9" s="6" t="s">
        <v>54</v>
      </c>
      <c r="G9" s="5" t="s">
        <v>27</v>
      </c>
      <c r="H9" s="5" t="s">
        <v>28</v>
      </c>
      <c r="I9" s="4">
        <v>1471499.39</v>
      </c>
      <c r="J9" s="11" t="s">
        <v>7</v>
      </c>
      <c r="K9" s="8">
        <v>700000</v>
      </c>
      <c r="L9" s="8">
        <v>0</v>
      </c>
      <c r="M9" s="8">
        <v>0</v>
      </c>
      <c r="N9" s="14" t="s">
        <v>7</v>
      </c>
    </row>
    <row r="10" spans="2:14" ht="122.25" customHeight="1">
      <c r="B10" s="5" t="s">
        <v>24</v>
      </c>
      <c r="C10" s="5" t="s">
        <v>21</v>
      </c>
      <c r="D10" s="6" t="s">
        <v>29</v>
      </c>
      <c r="E10" s="5" t="s">
        <v>30</v>
      </c>
      <c r="F10" s="6" t="s">
        <v>31</v>
      </c>
      <c r="G10" s="5" t="s">
        <v>34</v>
      </c>
      <c r="H10" s="5" t="s">
        <v>33</v>
      </c>
      <c r="I10" s="4">
        <v>7924447.45</v>
      </c>
      <c r="J10" s="12" t="s">
        <v>7</v>
      </c>
      <c r="K10" s="10">
        <v>366848</v>
      </c>
      <c r="L10" s="8">
        <v>0</v>
      </c>
      <c r="M10" s="12" t="s">
        <v>7</v>
      </c>
      <c r="N10" s="12" t="s">
        <v>7</v>
      </c>
    </row>
    <row r="11" spans="2:14" ht="134.25" customHeight="1">
      <c r="B11" s="5" t="s">
        <v>35</v>
      </c>
      <c r="C11" s="5" t="s">
        <v>37</v>
      </c>
      <c r="D11" s="6" t="s">
        <v>38</v>
      </c>
      <c r="E11" s="5" t="s">
        <v>39</v>
      </c>
      <c r="F11" s="6" t="s">
        <v>40</v>
      </c>
      <c r="G11" s="5" t="s">
        <v>41</v>
      </c>
      <c r="H11" s="5" t="s">
        <v>33</v>
      </c>
      <c r="I11" s="4">
        <v>902853.99</v>
      </c>
      <c r="J11" s="11" t="s">
        <v>7</v>
      </c>
      <c r="K11" s="8">
        <v>450000</v>
      </c>
      <c r="L11" s="8">
        <v>0</v>
      </c>
      <c r="M11" s="11" t="s">
        <v>7</v>
      </c>
      <c r="N11" s="11" t="s">
        <v>7</v>
      </c>
    </row>
    <row r="12" spans="2:14" ht="134.25" customHeight="1">
      <c r="B12" s="5" t="s">
        <v>36</v>
      </c>
      <c r="C12" s="5" t="s">
        <v>43</v>
      </c>
      <c r="D12" s="5" t="s">
        <v>44</v>
      </c>
      <c r="E12" s="5" t="s">
        <v>45</v>
      </c>
      <c r="F12" s="5" t="s">
        <v>46</v>
      </c>
      <c r="G12" s="5" t="s">
        <v>47</v>
      </c>
      <c r="H12" s="5" t="s">
        <v>33</v>
      </c>
      <c r="I12" s="4">
        <v>1539999.59</v>
      </c>
      <c r="J12" s="12" t="s">
        <v>7</v>
      </c>
      <c r="K12" s="10">
        <v>750000</v>
      </c>
      <c r="L12" s="8">
        <v>0</v>
      </c>
      <c r="M12" s="11" t="s">
        <v>7</v>
      </c>
      <c r="N12" s="11" t="s">
        <v>7</v>
      </c>
    </row>
    <row r="13" spans="2:14" ht="134.25" customHeight="1">
      <c r="B13" s="5" t="s">
        <v>42</v>
      </c>
      <c r="C13" s="5" t="s">
        <v>50</v>
      </c>
      <c r="D13" s="5" t="s">
        <v>44</v>
      </c>
      <c r="E13" s="5" t="s">
        <v>45</v>
      </c>
      <c r="F13" s="5" t="s">
        <v>51</v>
      </c>
      <c r="G13" s="5" t="s">
        <v>52</v>
      </c>
      <c r="H13" s="5" t="s">
        <v>53</v>
      </c>
      <c r="I13" s="4">
        <v>1899597.77</v>
      </c>
      <c r="J13" s="12" t="s">
        <v>7</v>
      </c>
      <c r="K13" s="12" t="s">
        <v>7</v>
      </c>
      <c r="L13" s="8">
        <v>460000</v>
      </c>
      <c r="M13" s="4">
        <v>0</v>
      </c>
      <c r="N13" s="11" t="s">
        <v>7</v>
      </c>
    </row>
    <row r="14" spans="2:14" ht="84.75" customHeight="1">
      <c r="B14" s="5" t="s">
        <v>49</v>
      </c>
      <c r="C14" s="5" t="s">
        <v>58</v>
      </c>
      <c r="D14" s="5" t="s">
        <v>59</v>
      </c>
      <c r="E14" s="5" t="s">
        <v>60</v>
      </c>
      <c r="F14" s="5" t="s">
        <v>61</v>
      </c>
      <c r="G14" s="5" t="s">
        <v>62</v>
      </c>
      <c r="H14" s="5" t="s">
        <v>63</v>
      </c>
      <c r="I14" s="4">
        <v>3229241.71</v>
      </c>
      <c r="J14" s="11" t="s">
        <v>7</v>
      </c>
      <c r="K14" s="11" t="s">
        <v>7</v>
      </c>
      <c r="L14" s="11" t="s">
        <v>7</v>
      </c>
      <c r="M14" s="4">
        <v>1000000</v>
      </c>
      <c r="N14" s="4">
        <v>0</v>
      </c>
    </row>
    <row r="15" spans="2:14" ht="97.5" customHeight="1">
      <c r="B15" s="5" t="s">
        <v>57</v>
      </c>
      <c r="C15" s="5" t="s">
        <v>64</v>
      </c>
      <c r="D15" s="5" t="s">
        <v>65</v>
      </c>
      <c r="E15" s="5" t="s">
        <v>66</v>
      </c>
      <c r="F15" s="5" t="s">
        <v>67</v>
      </c>
      <c r="G15" s="5" t="s">
        <v>68</v>
      </c>
      <c r="H15" s="5" t="s">
        <v>63</v>
      </c>
      <c r="I15" s="4">
        <v>1579999.99</v>
      </c>
      <c r="J15" s="11" t="s">
        <v>7</v>
      </c>
      <c r="K15" s="11" t="s">
        <v>7</v>
      </c>
      <c r="L15" s="11" t="s">
        <v>7</v>
      </c>
      <c r="M15" s="4">
        <v>789999</v>
      </c>
      <c r="N15" s="4">
        <v>0</v>
      </c>
    </row>
    <row r="16" spans="2:14" ht="97.5" customHeight="1">
      <c r="B16" s="42" t="s">
        <v>70</v>
      </c>
      <c r="C16" s="42" t="s">
        <v>71</v>
      </c>
      <c r="D16" s="42" t="s">
        <v>72</v>
      </c>
      <c r="E16" s="51" t="s">
        <v>73</v>
      </c>
      <c r="F16" s="42" t="s">
        <v>74</v>
      </c>
      <c r="G16" s="35" t="s">
        <v>75</v>
      </c>
      <c r="H16" s="35" t="s">
        <v>63</v>
      </c>
      <c r="I16" s="24">
        <v>997265.77</v>
      </c>
      <c r="J16" s="54" t="s">
        <v>7</v>
      </c>
      <c r="K16" s="54" t="s">
        <v>7</v>
      </c>
      <c r="L16" s="54" t="s">
        <v>7</v>
      </c>
      <c r="M16" s="24">
        <v>450000</v>
      </c>
      <c r="N16" s="54">
        <v>0</v>
      </c>
    </row>
    <row r="17" spans="2:14" ht="14.25" customHeight="1">
      <c r="B17" s="50"/>
      <c r="C17" s="50"/>
      <c r="D17" s="50"/>
      <c r="E17" s="52"/>
      <c r="F17" s="50"/>
      <c r="G17" s="53"/>
      <c r="H17" s="53"/>
      <c r="I17" s="53"/>
      <c r="J17" s="53"/>
      <c r="K17" s="53"/>
      <c r="L17" s="53"/>
      <c r="M17" s="53"/>
      <c r="N17" s="53"/>
    </row>
    <row r="18" spans="2:14" ht="32.25" customHeight="1">
      <c r="B18" s="45"/>
      <c r="C18" s="46"/>
      <c r="D18" s="46"/>
      <c r="E18" s="46"/>
      <c r="F18" s="47"/>
      <c r="G18" s="39" t="s">
        <v>5</v>
      </c>
      <c r="H18" s="31" t="s">
        <v>7</v>
      </c>
      <c r="I18" s="40">
        <f>I7+I9+I10+I11+I12+I13+I14+I15+I16</f>
        <v>19992722.979999997</v>
      </c>
      <c r="J18" s="22">
        <f>J7</f>
        <v>210000</v>
      </c>
      <c r="K18" s="22">
        <f>K9+K10+K11+K12</f>
        <v>2266848</v>
      </c>
      <c r="L18" s="22">
        <f>L9+L10+L11+L12+L13</f>
        <v>460000</v>
      </c>
      <c r="M18" s="22">
        <f>M9+M13+M14+M15+M16</f>
        <v>2239999</v>
      </c>
      <c r="N18" s="22">
        <v>0</v>
      </c>
    </row>
    <row r="19" spans="2:14" ht="13.5" customHeight="1">
      <c r="B19" s="48"/>
      <c r="C19" s="48"/>
      <c r="D19" s="48"/>
      <c r="E19" s="48"/>
      <c r="F19" s="49"/>
      <c r="G19" s="39"/>
      <c r="H19" s="32"/>
      <c r="I19" s="40"/>
      <c r="J19" s="23"/>
      <c r="K19" s="23"/>
      <c r="L19" s="23"/>
      <c r="M19" s="23"/>
      <c r="N19" s="23"/>
    </row>
    <row r="20" spans="2:7" ht="157.5" customHeight="1">
      <c r="B20" s="44"/>
      <c r="C20" s="27"/>
      <c r="D20" s="27"/>
      <c r="E20" s="27"/>
      <c r="F20" s="27"/>
      <c r="G20" s="27"/>
    </row>
    <row r="21" spans="3:10" ht="3.75" customHeight="1" hidden="1">
      <c r="C21" s="38"/>
      <c r="D21" s="38"/>
      <c r="E21" s="38"/>
      <c r="F21" s="38"/>
      <c r="G21" s="38"/>
      <c r="H21" s="38"/>
      <c r="I21" s="38"/>
      <c r="J21" s="38"/>
    </row>
    <row r="22" spans="3:10" ht="31.5" customHeight="1">
      <c r="C22" s="38"/>
      <c r="D22" s="38"/>
      <c r="E22" s="38"/>
      <c r="F22" s="38"/>
      <c r="G22" s="38"/>
      <c r="H22" s="38"/>
      <c r="I22" s="38"/>
      <c r="J22" s="38"/>
    </row>
    <row r="23" spans="2:10" ht="12.75">
      <c r="B23" s="38"/>
      <c r="C23" s="38"/>
      <c r="D23" s="38"/>
      <c r="E23" s="38"/>
      <c r="F23" s="38"/>
      <c r="G23" s="38"/>
      <c r="H23" s="38"/>
      <c r="I23" s="38"/>
      <c r="J23" s="38"/>
    </row>
    <row r="24" spans="2:10" ht="12.75" customHeight="1" hidden="1">
      <c r="B24" s="38"/>
      <c r="C24" s="38"/>
      <c r="D24" s="38"/>
      <c r="E24" s="38"/>
      <c r="F24" s="38"/>
      <c r="G24" s="38"/>
      <c r="H24" s="38"/>
      <c r="I24" s="38"/>
      <c r="J24" s="38"/>
    </row>
    <row r="25" spans="2:10" ht="12.75" customHeight="1" hidden="1">
      <c r="B25" s="38"/>
      <c r="C25" s="38"/>
      <c r="D25" s="38"/>
      <c r="E25" s="38"/>
      <c r="F25" s="38"/>
      <c r="G25" s="38"/>
      <c r="H25" s="38"/>
      <c r="I25" s="38"/>
      <c r="J25" s="38"/>
    </row>
    <row r="26" spans="2:10" ht="33" customHeight="1">
      <c r="B26" s="38"/>
      <c r="C26" s="38"/>
      <c r="D26" s="38"/>
      <c r="E26" s="38"/>
      <c r="F26" s="38"/>
      <c r="G26" s="38"/>
      <c r="H26" s="38"/>
      <c r="I26" s="38"/>
      <c r="J26" s="38"/>
    </row>
  </sheetData>
  <sheetProtection/>
  <mergeCells count="50">
    <mergeCell ref="M16:M17"/>
    <mergeCell ref="N16:N17"/>
    <mergeCell ref="G16:G17"/>
    <mergeCell ref="H16:H17"/>
    <mergeCell ref="I16:I17"/>
    <mergeCell ref="J16:J17"/>
    <mergeCell ref="K16:K17"/>
    <mergeCell ref="L16:L17"/>
    <mergeCell ref="B18:F19"/>
    <mergeCell ref="B16:B17"/>
    <mergeCell ref="C16:C17"/>
    <mergeCell ref="D16:D17"/>
    <mergeCell ref="E16:E17"/>
    <mergeCell ref="F16:F17"/>
    <mergeCell ref="I4:I5"/>
    <mergeCell ref="F1:N1"/>
    <mergeCell ref="B23:J26"/>
    <mergeCell ref="C21:J22"/>
    <mergeCell ref="G18:G19"/>
    <mergeCell ref="I18:I19"/>
    <mergeCell ref="B7:B8"/>
    <mergeCell ref="H7:H8"/>
    <mergeCell ref="C7:C8"/>
    <mergeCell ref="B20:G20"/>
    <mergeCell ref="F7:F8"/>
    <mergeCell ref="E4:E5"/>
    <mergeCell ref="F4:F5"/>
    <mergeCell ref="G4:G5"/>
    <mergeCell ref="H4:H5"/>
    <mergeCell ref="G7:G8"/>
    <mergeCell ref="B3:N3"/>
    <mergeCell ref="B4:B5"/>
    <mergeCell ref="I7:I8"/>
    <mergeCell ref="H18:H19"/>
    <mergeCell ref="C4:C5"/>
    <mergeCell ref="D4:D5"/>
    <mergeCell ref="E7:E8"/>
    <mergeCell ref="J18:J19"/>
    <mergeCell ref="D7:D8"/>
    <mergeCell ref="J7:J8"/>
    <mergeCell ref="M4:N4"/>
    <mergeCell ref="J4:L4"/>
    <mergeCell ref="N7:N8"/>
    <mergeCell ref="N18:N19"/>
    <mergeCell ref="M7:M8"/>
    <mergeCell ref="M18:M19"/>
    <mergeCell ref="L7:L8"/>
    <mergeCell ref="L18:L19"/>
    <mergeCell ref="K18:K19"/>
    <mergeCell ref="K7:K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4" r:id="rId1"/>
  <rowBreaks count="1" manualBreakCount="1">
    <brk id="1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Anna Sobierajska</cp:lastModifiedBy>
  <cp:lastPrinted>2019-08-29T10:42:24Z</cp:lastPrinted>
  <dcterms:created xsi:type="dcterms:W3CDTF">2009-02-18T12:33:02Z</dcterms:created>
  <dcterms:modified xsi:type="dcterms:W3CDTF">2019-09-05T09:57:41Z</dcterms:modified>
  <cp:category/>
  <cp:version/>
  <cp:contentType/>
  <cp:contentStatus/>
</cp:coreProperties>
</file>