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Z:\MONIKA\KORCZAK wniosek\postępowanie przetargowe 02.2018\23.05.2019\"/>
    </mc:Choice>
  </mc:AlternateContent>
  <xr:revisionPtr revIDLastSave="0" documentId="13_ncr:1_{9C5BC2E9-81B9-4246-8639-5EEE787F929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6" i="1" l="1"/>
  <c r="D88" i="1"/>
  <c r="D73" i="1" l="1"/>
</calcChain>
</file>

<file path=xl/sharedStrings.xml><?xml version="1.0" encoding="utf-8"?>
<sst xmlns="http://schemas.openxmlformats.org/spreadsheetml/2006/main" count="98" uniqueCount="75">
  <si>
    <t>Wentylatornia</t>
  </si>
  <si>
    <t>0,11a</t>
  </si>
  <si>
    <t>Nr</t>
  </si>
  <si>
    <t>NAZWA POMIESZCZENIA</t>
  </si>
  <si>
    <t>POWIERZCHNIA</t>
  </si>
  <si>
    <t>A.0.03</t>
  </si>
  <si>
    <t>A.0.07</t>
  </si>
  <si>
    <t>sanitariat dla niepełnosprawnych (parter internat)</t>
  </si>
  <si>
    <t xml:space="preserve">A.2.03 </t>
  </si>
  <si>
    <t>A.2.04</t>
  </si>
  <si>
    <t xml:space="preserve">A.2.05 </t>
  </si>
  <si>
    <t>A. 2.06</t>
  </si>
  <si>
    <t xml:space="preserve"> sanitariat (II piętro)</t>
  </si>
  <si>
    <t>pokój chorego (II piętro)</t>
  </si>
  <si>
    <t>A.2.11</t>
  </si>
  <si>
    <t>gabinet pielęgniarki</t>
  </si>
  <si>
    <t>gabinet pomocy pielęgniarki</t>
  </si>
  <si>
    <t xml:space="preserve">A.2.12 </t>
  </si>
  <si>
    <t>A.2.13</t>
  </si>
  <si>
    <t>sanitariat</t>
  </si>
  <si>
    <t>magazyn - sprzęt egzminacyjny OKE</t>
  </si>
  <si>
    <t>klatka schodowa</t>
  </si>
  <si>
    <t>wiatrołap</t>
  </si>
  <si>
    <t>komunikacja</t>
  </si>
  <si>
    <t>pom. dla nauczycieli zawodów cuk-kuch</t>
  </si>
  <si>
    <t>sala rewalidacyjna</t>
  </si>
  <si>
    <t>1.07</t>
  </si>
  <si>
    <t>przedsionek sanitariat damski</t>
  </si>
  <si>
    <t>1.08</t>
  </si>
  <si>
    <t>sanitariat damski</t>
  </si>
  <si>
    <t>1.09</t>
  </si>
  <si>
    <t>sanitariat dla niepełnosprawnych</t>
  </si>
  <si>
    <t>1.10</t>
  </si>
  <si>
    <t>przedsionek sanitariat męski</t>
  </si>
  <si>
    <t>1.11</t>
  </si>
  <si>
    <t>sanitariat męski</t>
  </si>
  <si>
    <t>1.12</t>
  </si>
  <si>
    <t>1.12A</t>
  </si>
  <si>
    <t>1.13</t>
  </si>
  <si>
    <t>1.25</t>
  </si>
  <si>
    <t>gabinet pedagoga - tylko dla branżowej szkoły I stopnia</t>
  </si>
  <si>
    <t>1.26</t>
  </si>
  <si>
    <t>1.27</t>
  </si>
  <si>
    <t>1.28</t>
  </si>
  <si>
    <t>1.29</t>
  </si>
  <si>
    <t>1.32</t>
  </si>
  <si>
    <t>szyb windy</t>
  </si>
  <si>
    <t xml:space="preserve">POWIERZCHNIA </t>
  </si>
  <si>
    <t>RAZEM m2</t>
  </si>
  <si>
    <t>pokój nauczycielski - z przeznaczeniem dla nauczycieli praktycznej nauki zawodu oraz przedmiotów ogólnokształcacych SP i branżowej szkoły I stopnia</t>
  </si>
  <si>
    <t xml:space="preserve"> Wykaz pomieszczeń w ramach poszczególnych budynków szkoły i internatu, w których będą prowadzone prace budowalne w ramach wydatków kwalifikowalnych - przedstawiają poniższe tabelaryczne zestawienia</t>
  </si>
  <si>
    <t>sanitariat (II piętro)</t>
  </si>
  <si>
    <t>biblioteka z czytelnią (parter internat)</t>
  </si>
  <si>
    <t xml:space="preserve">WYDATKI KWALIFIKOWALNE odnoszą się do prac budowlanych w budynku szkoły i internatu obejmujących 1873,72 m2 ogółem, z czego w budynku szkoły (747,34 m2) i w budynku internatu (1126,38 m2), w ramach których zrealizowane zostaną prace w pomieszczeniach wykorzystywanych na potrzeby kształcenia zawodowego, tj.:
- INTERNAT - nadbudowa budynku internatu o 1 kondygnację (965,35 m2), która w całości przeznaczona będzie na potrzeby kształcenia zawodowego, tj. pracowni i warsztatów dla zawodów: fryzjer, pracownik pomocniczy obsługi hotelowej, monter zabudowy i robót wykończeniowych w budownictwie, krawiec. Nadbudowa budynku internatu przykryta zostanie stropodachem wielospadowym, niewentylowanym, wykonanym w lekkiej konstrukcji stalowej. Nadbudowa zostanie poprzedzona pracami rozbiórkowymi dachu,
- SZKOŁA - modernizacja, przebudowa, remont pracowni kształcenia zaw. dla zawodów: kucharz i cukiernik w budynku szkoły,
- INTERNAT I SZKOŁA - w budynku szkoły i internatu zmodernizowane zostaną również inne pomieszczenia, w których realizowane jest kształcenie zawodowe, a także części wspólne budynków wykorzystywane na potrzeby kształcenia zawodowego, w tym winda,
Prace budowlane obejmują wykończenie wnętrz zgodnie z założeniami projektu budowalnego.
Ponadto wydatki kwalifikowalne obejmują 22,89% wartości całkowitej kosztów poniesionych na rzecz wykonania poniższych prac (22,89% odpowiada udziałowi powierzchni kwalifikowalnej 1.873,72 m2 do całej powierzchni szkoły i internatu 8.184,97 m2 objętej projektem).:
- UZBROJENIE TERENU (SIECI),
a także
- prace zewnętrzne związane z ZAGOSPODAROWANIEM TERENU wokół budynków, tj. ciągi pieszo-jezdne (pieszorowerowe), droga pożarowa (droga wew.) ogrodzenie, roboty przygotowawcze, remont nawierzchni istniejącej.
</t>
  </si>
  <si>
    <t>Załącznik nr 1 do umowy ………………………………………………………………………………………………</t>
  </si>
  <si>
    <t>magazyn da zawodu kucharz i cukiernik</t>
  </si>
  <si>
    <t>obieralnia</t>
  </si>
  <si>
    <t>szatnia dla uczniów dla zawodu kucharz i cukiernik</t>
  </si>
  <si>
    <t>pracownia kucharska</t>
  </si>
  <si>
    <t>sanitariat Damski</t>
  </si>
  <si>
    <t>przedsionek Sanitariat Damski</t>
  </si>
  <si>
    <t>sanitariat Męski</t>
  </si>
  <si>
    <t>przedsionek Sanitariat Męski</t>
  </si>
  <si>
    <t>magazyn</t>
  </si>
  <si>
    <t>pracownia cukiernicza</t>
  </si>
  <si>
    <t>pomieszczenie biurowe - kierownik szkolenia praktycznego</t>
  </si>
  <si>
    <t>gabinet - dyrektor ds. ksztalcenia zawodowego i przysposobienia do pracy</t>
  </si>
  <si>
    <t>sala lekcyjna - pracownia gospodarstwa domowego</t>
  </si>
  <si>
    <t>sala szkoleniowa</t>
  </si>
  <si>
    <t>sala - gabinet psychologa dla branżowej szkoły I stopnia</t>
  </si>
  <si>
    <t>pomieszczenia w segmencie A, B, C</t>
  </si>
  <si>
    <t>Wykaz kwalifikowalnych prac budowalnych dla projektu „Artyści w zawodzie - modernizacja warsztatów kształcenia zawodowego w KPSOSW im. J. Korczaka w Toruniu"</t>
  </si>
  <si>
    <t>SZKOŁA - pomieszczenia uwzględnione w projekcie „Artyści w zawodzie - modernizacja warsztatów kształcenia zawodowego w KPSOSW im. J. Korczaka w Toruniu" jako wydatek kwalifikowalny</t>
  </si>
  <si>
    <t>INTERNAT - III piętro nadbudowa - wszystkie pomieszczenia wchodzące w skład dobudowanej kondygnacji uwzględnione są w projekcie „Artyści w zawodzie - modernizacja warsztatów kształcenia zawodowego w KPSOSW im. J. Korczaka w Toruniu" jako wydatek kwalifikowalny</t>
  </si>
  <si>
    <t>INTERNAT - inne kondygnacje - pomieszczenia uwzględnione w projekcie „Artyści w zawodzie - modernizacja warsztatów kształcenia zawodowego w KPSOSW im. J. Korczaka w Toruniu" jako wydatek kwalifikowalny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</si>
</sst>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5">
    <xf numFmtId="0" fontId="0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7" applyNumberFormat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1" xfId="1" applyFont="1" applyFill="1" applyBorder="1"/>
    <xf numFmtId="0" fontId="6" fillId="0" borderId="6" xfId="1" applyFont="1" applyFill="1" applyBorder="1"/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8" fillId="0" borderId="0" xfId="0" applyFont="1" applyFill="1"/>
    <xf numFmtId="0" fontId="1" fillId="0" borderId="1" xfId="0" applyFont="1" applyBorder="1"/>
    <xf numFmtId="0" fontId="0" fillId="0" borderId="0" xfId="0" applyBorder="1"/>
    <xf numFmtId="0" fontId="7" fillId="0" borderId="1" xfId="1" applyFont="1" applyFill="1" applyBorder="1"/>
    <xf numFmtId="0" fontId="1" fillId="0" borderId="0" xfId="0" applyFont="1" applyBorder="1"/>
    <xf numFmtId="0" fontId="9" fillId="0" borderId="5" xfId="0" applyFont="1" applyFill="1" applyBorder="1"/>
    <xf numFmtId="0" fontId="9" fillId="0" borderId="1" xfId="0" applyFont="1" applyFill="1" applyBorder="1"/>
    <xf numFmtId="2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6" fillId="0" borderId="0" xfId="1" applyFont="1" applyFill="1" applyBorder="1"/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6" fillId="0" borderId="4" xfId="0" applyFont="1" applyBorder="1"/>
    <xf numFmtId="0" fontId="6" fillId="0" borderId="4" xfId="0" applyFont="1" applyFill="1" applyBorder="1"/>
    <xf numFmtId="0" fontId="0" fillId="0" borderId="0" xfId="0" applyBorder="1" applyAlignment="1">
      <alignment wrapText="1"/>
    </xf>
    <xf numFmtId="0" fontId="6" fillId="0" borderId="0" xfId="3" applyFont="1" applyFill="1" applyBorder="1"/>
    <xf numFmtId="0" fontId="6" fillId="0" borderId="0" xfId="2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>
      <alignment wrapText="1"/>
    </xf>
    <xf numFmtId="0" fontId="6" fillId="0" borderId="0" xfId="3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2" fontId="1" fillId="0" borderId="0" xfId="0" applyNumberFormat="1" applyFont="1" applyBorder="1"/>
    <xf numFmtId="0" fontId="0" fillId="0" borderId="0" xfId="0" applyFill="1" applyAlignment="1">
      <alignment horizont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0" fillId="0" borderId="1" xfId="0" applyFont="1" applyBorder="1"/>
    <xf numFmtId="0" fontId="6" fillId="0" borderId="19" xfId="1" applyFont="1" applyFill="1" applyBorder="1"/>
    <xf numFmtId="0" fontId="0" fillId="0" borderId="0" xfId="0" applyBorder="1" applyAlignment="1">
      <alignment vertical="center" wrapText="1"/>
    </xf>
    <xf numFmtId="0" fontId="6" fillId="0" borderId="6" xfId="0" applyFont="1" applyBorder="1"/>
    <xf numFmtId="0" fontId="6" fillId="0" borderId="17" xfId="0" applyFont="1" applyBorder="1" applyAlignment="1">
      <alignment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1" fillId="0" borderId="0" xfId="0" applyFont="1"/>
    <xf numFmtId="0" fontId="12" fillId="0" borderId="5" xfId="0" applyFont="1" applyFill="1" applyBorder="1"/>
    <xf numFmtId="0" fontId="12" fillId="0" borderId="5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12" fillId="0" borderId="1" xfId="0" applyFont="1" applyFill="1" applyBorder="1"/>
    <xf numFmtId="0" fontId="6" fillId="0" borderId="0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" fillId="7" borderId="5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left" wrapText="1"/>
    </xf>
    <xf numFmtId="0" fontId="11" fillId="0" borderId="15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5">
    <cellStyle name="Dane wyjściowe" xfId="4" builtinId="21"/>
    <cellStyle name="Dobry" xfId="1" builtinId="26"/>
    <cellStyle name="Neutralny" xfId="3" builtinId="28"/>
    <cellStyle name="Normalny" xfId="0" builtinId="0"/>
    <cellStyle name="Zły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2</xdr:row>
      <xdr:rowOff>47625</xdr:rowOff>
    </xdr:from>
    <xdr:to>
      <xdr:col>5</xdr:col>
      <xdr:colOff>390525</xdr:colOff>
      <xdr:row>5</xdr:row>
      <xdr:rowOff>81280</xdr:rowOff>
    </xdr:to>
    <xdr:grpSp>
      <xdr:nvGrpSpPr>
        <xdr:cNvPr id="7" name="Grup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552700" y="428625"/>
          <a:ext cx="5924550" cy="605155"/>
          <a:chOff x="0" y="0"/>
          <a:chExt cx="5924550" cy="605155"/>
        </a:xfrm>
      </xdr:grpSpPr>
      <xdr:pic>
        <xdr:nvPicPr>
          <xdr:cNvPr id="8" name="Obraz 7" descr="logotyp-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2750" y="180975"/>
            <a:ext cx="1276350" cy="3359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Obraz 8" descr="C:\Users\M4C76~1.MAR\AppData\Local\Temp\7zOCD7B9511\UE_EFRR_rgb-1.jpg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1975" y="76200"/>
            <a:ext cx="1552575" cy="505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Obraz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0" y="66675"/>
            <a:ext cx="1473200" cy="490855"/>
          </a:xfrm>
          <a:prstGeom prst="rect">
            <a:avLst/>
          </a:prstGeom>
        </xdr:spPr>
      </xdr:pic>
      <xdr:pic>
        <xdr:nvPicPr>
          <xdr:cNvPr id="11" name="Obraz 10" descr="C:\Users\M4C76~1.MAR\AppData\Local\Temp\7zO84412480\logo_FE_Program_Regionalny_rgb-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55700" cy="6051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I88"/>
  <sheetViews>
    <sheetView tabSelected="1" workbookViewId="0">
      <selection activeCell="H65" sqref="H64:H65"/>
    </sheetView>
  </sheetViews>
  <sheetFormatPr defaultRowHeight="15" x14ac:dyDescent="0.25"/>
  <cols>
    <col min="3" max="3" width="32.28515625" customWidth="1"/>
    <col min="4" max="4" width="49" customWidth="1"/>
    <col min="5" max="5" width="21.7109375" customWidth="1"/>
    <col min="6" max="6" width="25.28515625" customWidth="1"/>
    <col min="7" max="7" width="20.7109375" customWidth="1"/>
    <col min="8" max="8" width="17.7109375" customWidth="1"/>
    <col min="10" max="10" width="20" customWidth="1"/>
    <col min="11" max="11" width="14.7109375" customWidth="1"/>
    <col min="13" max="13" width="25.7109375" customWidth="1"/>
    <col min="14" max="14" width="17.85546875" customWidth="1"/>
  </cols>
  <sheetData>
    <row r="8" spans="1:7" ht="25.5" customHeight="1" x14ac:dyDescent="0.25">
      <c r="A8" s="52" t="s">
        <v>54</v>
      </c>
    </row>
    <row r="9" spans="1:7" ht="25.5" customHeight="1" x14ac:dyDescent="0.25">
      <c r="A9" s="52"/>
    </row>
    <row r="10" spans="1:7" ht="47.25" customHeight="1" x14ac:dyDescent="0.3">
      <c r="A10" s="70" t="s">
        <v>71</v>
      </c>
      <c r="B10" s="70"/>
      <c r="C10" s="70"/>
      <c r="D10" s="70"/>
      <c r="E10" s="70"/>
      <c r="F10" s="70"/>
      <c r="G10" s="70"/>
    </row>
    <row r="11" spans="1:7" ht="27" customHeight="1" x14ac:dyDescent="0.3">
      <c r="A11" s="43"/>
      <c r="B11" s="43"/>
      <c r="C11" s="43"/>
      <c r="D11" s="43"/>
      <c r="E11" s="43"/>
      <c r="F11" s="43"/>
      <c r="G11" s="43"/>
    </row>
    <row r="12" spans="1:7" ht="170.25" customHeight="1" x14ac:dyDescent="0.25">
      <c r="A12" s="71" t="s">
        <v>53</v>
      </c>
      <c r="B12" s="72"/>
      <c r="C12" s="72"/>
      <c r="D12" s="72"/>
      <c r="E12" s="72"/>
      <c r="F12" s="72"/>
      <c r="G12" s="73"/>
    </row>
    <row r="13" spans="1:7" ht="221.25" customHeight="1" x14ac:dyDescent="0.25">
      <c r="A13" s="74"/>
      <c r="B13" s="75"/>
      <c r="C13" s="75"/>
      <c r="D13" s="75"/>
      <c r="E13" s="75"/>
      <c r="F13" s="75"/>
      <c r="G13" s="76"/>
    </row>
    <row r="14" spans="1:7" ht="47.25" customHeight="1" x14ac:dyDescent="0.3">
      <c r="A14" s="43"/>
      <c r="B14" s="43"/>
      <c r="C14" s="43"/>
      <c r="D14" s="43"/>
      <c r="E14" s="43"/>
      <c r="F14" s="43"/>
      <c r="G14" s="43"/>
    </row>
    <row r="15" spans="1:7" ht="38.25" customHeight="1" x14ac:dyDescent="0.3">
      <c r="A15" s="77" t="s">
        <v>50</v>
      </c>
      <c r="B15" s="78"/>
      <c r="C15" s="78"/>
      <c r="D15" s="78"/>
      <c r="E15" s="78"/>
      <c r="F15" s="78"/>
      <c r="G15" s="79"/>
    </row>
    <row r="16" spans="1:7" ht="18.75" x14ac:dyDescent="0.3">
      <c r="A16" s="13"/>
    </row>
    <row r="17" spans="2:7" ht="15.75" customHeight="1" x14ac:dyDescent="0.25"/>
    <row r="18" spans="2:7" ht="57.75" customHeight="1" x14ac:dyDescent="0.25">
      <c r="B18" s="67" t="s">
        <v>72</v>
      </c>
      <c r="C18" s="68"/>
      <c r="D18" s="69"/>
      <c r="E18" s="39"/>
      <c r="F18" s="7"/>
    </row>
    <row r="19" spans="2:7" ht="15.75" thickBot="1" x14ac:dyDescent="0.3">
      <c r="B19" s="40" t="s">
        <v>2</v>
      </c>
      <c r="C19" s="41" t="s">
        <v>3</v>
      </c>
      <c r="D19" s="42" t="s">
        <v>47</v>
      </c>
      <c r="E19" s="21"/>
      <c r="F19" s="21"/>
      <c r="G19" s="15"/>
    </row>
    <row r="20" spans="2:7" x14ac:dyDescent="0.25">
      <c r="B20" s="9">
        <v>-1.1499999999999999</v>
      </c>
      <c r="C20" s="1" t="s">
        <v>0</v>
      </c>
      <c r="D20" s="1">
        <v>30.47</v>
      </c>
      <c r="E20" s="15"/>
      <c r="F20" s="15"/>
      <c r="G20" s="29"/>
    </row>
    <row r="21" spans="2:7" x14ac:dyDescent="0.25">
      <c r="B21" s="11">
        <v>-1.2</v>
      </c>
      <c r="C21" s="1" t="s">
        <v>20</v>
      </c>
      <c r="D21" s="12">
        <v>11</v>
      </c>
      <c r="E21" s="15"/>
      <c r="F21" s="15"/>
      <c r="G21" s="15"/>
    </row>
    <row r="22" spans="2:7" x14ac:dyDescent="0.25">
      <c r="B22" s="9">
        <v>0.09</v>
      </c>
      <c r="C22" s="1" t="s">
        <v>64</v>
      </c>
      <c r="D22" s="1">
        <v>42.12</v>
      </c>
      <c r="E22" s="15"/>
      <c r="F22" s="15"/>
      <c r="G22" s="15"/>
    </row>
    <row r="23" spans="2:7" x14ac:dyDescent="0.25">
      <c r="B23" s="11">
        <v>0.1</v>
      </c>
      <c r="C23" s="44" t="s">
        <v>63</v>
      </c>
      <c r="D23" s="1">
        <v>5.43</v>
      </c>
      <c r="E23" s="15"/>
      <c r="F23" s="15"/>
      <c r="G23" s="15"/>
    </row>
    <row r="24" spans="2:7" x14ac:dyDescent="0.25">
      <c r="B24" s="9">
        <v>0.11</v>
      </c>
      <c r="C24" s="1" t="s">
        <v>58</v>
      </c>
      <c r="D24" s="1">
        <v>44.91</v>
      </c>
      <c r="E24" s="15"/>
      <c r="F24" s="15"/>
      <c r="G24" s="15"/>
    </row>
    <row r="25" spans="2:7" x14ac:dyDescent="0.25">
      <c r="B25" s="9" t="s">
        <v>1</v>
      </c>
      <c r="C25" s="1" t="s">
        <v>56</v>
      </c>
      <c r="D25" s="1">
        <v>5.43</v>
      </c>
      <c r="E25" s="15"/>
      <c r="F25" s="15"/>
      <c r="G25" s="15"/>
    </row>
    <row r="26" spans="2:7" x14ac:dyDescent="0.25">
      <c r="B26" s="9">
        <v>0.12</v>
      </c>
      <c r="C26" s="1" t="s">
        <v>23</v>
      </c>
      <c r="D26" s="1">
        <v>9.27</v>
      </c>
      <c r="E26" s="15"/>
      <c r="F26" s="15"/>
      <c r="G26" s="15"/>
    </row>
    <row r="27" spans="2:7" x14ac:dyDescent="0.25">
      <c r="B27" s="1">
        <v>0.13</v>
      </c>
      <c r="C27" s="1" t="s">
        <v>31</v>
      </c>
      <c r="D27" s="1">
        <v>3.83</v>
      </c>
      <c r="E27" s="15"/>
      <c r="F27" s="15"/>
      <c r="G27" s="15"/>
    </row>
    <row r="28" spans="2:7" x14ac:dyDescent="0.25">
      <c r="B28" s="1">
        <v>0.14000000000000001</v>
      </c>
      <c r="C28" s="1" t="s">
        <v>62</v>
      </c>
      <c r="D28" s="1">
        <v>3.28</v>
      </c>
      <c r="E28" s="15"/>
      <c r="F28" s="15"/>
      <c r="G28" s="15"/>
    </row>
    <row r="29" spans="2:7" x14ac:dyDescent="0.25">
      <c r="B29" s="1">
        <v>0.15</v>
      </c>
      <c r="C29" s="1" t="s">
        <v>61</v>
      </c>
      <c r="D29" s="1">
        <v>6.42</v>
      </c>
      <c r="E29" s="15"/>
      <c r="F29" s="15"/>
      <c r="G29" s="15"/>
    </row>
    <row r="30" spans="2:7" x14ac:dyDescent="0.25">
      <c r="B30" s="9">
        <v>0.16</v>
      </c>
      <c r="C30" s="1" t="s">
        <v>60</v>
      </c>
      <c r="D30" s="1">
        <v>3.28</v>
      </c>
      <c r="E30" s="15"/>
      <c r="F30" s="15"/>
      <c r="G30" s="15"/>
    </row>
    <row r="31" spans="2:7" x14ac:dyDescent="0.25">
      <c r="B31" s="9">
        <v>0.17</v>
      </c>
      <c r="C31" s="1" t="s">
        <v>59</v>
      </c>
      <c r="D31" s="1">
        <v>5.01</v>
      </c>
      <c r="E31" s="15"/>
      <c r="F31" s="15"/>
      <c r="G31" s="15"/>
    </row>
    <row r="32" spans="2:7" ht="15.75" x14ac:dyDescent="0.25">
      <c r="B32" s="9">
        <v>0.18</v>
      </c>
      <c r="C32" s="18" t="s">
        <v>21</v>
      </c>
      <c r="D32" s="1">
        <v>18.22</v>
      </c>
      <c r="E32" s="15"/>
      <c r="F32" s="15"/>
      <c r="G32" s="15"/>
    </row>
    <row r="33" spans="2:7" ht="15.75" x14ac:dyDescent="0.25">
      <c r="B33" s="9">
        <v>0.19</v>
      </c>
      <c r="C33" s="18" t="s">
        <v>22</v>
      </c>
      <c r="D33" s="1">
        <v>2.97</v>
      </c>
      <c r="E33" s="15"/>
      <c r="F33" s="15"/>
      <c r="G33" s="15"/>
    </row>
    <row r="34" spans="2:7" ht="15.75" x14ac:dyDescent="0.25">
      <c r="B34" s="11">
        <v>0.2</v>
      </c>
      <c r="C34" s="53" t="s">
        <v>23</v>
      </c>
      <c r="D34" s="1">
        <v>3.02</v>
      </c>
      <c r="E34" s="15"/>
      <c r="F34" s="15"/>
      <c r="G34" s="15"/>
    </row>
    <row r="35" spans="2:7" ht="15.75" x14ac:dyDescent="0.25">
      <c r="B35" s="9">
        <v>0.21</v>
      </c>
      <c r="C35" s="54" t="s">
        <v>68</v>
      </c>
      <c r="D35" s="1">
        <v>32.89</v>
      </c>
      <c r="E35" s="15"/>
      <c r="F35" s="15"/>
      <c r="G35" s="15"/>
    </row>
    <row r="36" spans="2:7" ht="31.5" customHeight="1" x14ac:dyDescent="0.25">
      <c r="B36" s="9">
        <v>0.22</v>
      </c>
      <c r="C36" s="54" t="s">
        <v>67</v>
      </c>
      <c r="D36" s="1">
        <v>34.14</v>
      </c>
      <c r="E36" s="15"/>
      <c r="F36" s="29"/>
      <c r="G36" s="15"/>
    </row>
    <row r="37" spans="2:7" ht="31.5" x14ac:dyDescent="0.25">
      <c r="B37" s="9">
        <v>0.23</v>
      </c>
      <c r="C37" s="54" t="s">
        <v>67</v>
      </c>
      <c r="D37" s="1">
        <v>34.14</v>
      </c>
      <c r="E37" s="15"/>
      <c r="F37" s="29"/>
      <c r="G37" s="15"/>
    </row>
    <row r="38" spans="2:7" ht="30" x14ac:dyDescent="0.25">
      <c r="B38" s="9">
        <v>0.24</v>
      </c>
      <c r="C38" s="55" t="s">
        <v>57</v>
      </c>
      <c r="D38" s="1">
        <v>14.93</v>
      </c>
      <c r="E38" s="15"/>
      <c r="F38" s="15"/>
      <c r="G38" s="15"/>
    </row>
    <row r="39" spans="2:7" ht="31.5" x14ac:dyDescent="0.25">
      <c r="B39" s="9">
        <v>0.25</v>
      </c>
      <c r="C39" s="56" t="s">
        <v>24</v>
      </c>
      <c r="D39" s="1">
        <v>9.6</v>
      </c>
      <c r="E39" s="15"/>
      <c r="F39" s="15"/>
      <c r="G39" s="15"/>
    </row>
    <row r="40" spans="2:7" x14ac:dyDescent="0.25">
      <c r="B40" s="9">
        <v>0.26</v>
      </c>
      <c r="C40" s="57" t="s">
        <v>58</v>
      </c>
      <c r="D40" s="1">
        <v>32.82</v>
      </c>
      <c r="E40" s="15"/>
      <c r="F40" s="15"/>
      <c r="G40" s="15"/>
    </row>
    <row r="41" spans="2:7" ht="34.5" customHeight="1" x14ac:dyDescent="0.25">
      <c r="B41" s="9">
        <v>0.27</v>
      </c>
      <c r="C41" s="56" t="s">
        <v>65</v>
      </c>
      <c r="D41" s="1">
        <v>12.38</v>
      </c>
      <c r="E41" s="15"/>
      <c r="F41" s="15"/>
      <c r="G41" s="15"/>
    </row>
    <row r="42" spans="2:7" ht="47.25" x14ac:dyDescent="0.25">
      <c r="B42" s="9">
        <v>0.28000000000000003</v>
      </c>
      <c r="C42" s="56" t="s">
        <v>66</v>
      </c>
      <c r="D42" s="1">
        <v>12.62</v>
      </c>
      <c r="E42" s="15"/>
      <c r="F42" s="15"/>
      <c r="G42" s="15"/>
    </row>
    <row r="43" spans="2:7" ht="15.75" x14ac:dyDescent="0.25">
      <c r="B43" s="9">
        <v>0.32</v>
      </c>
      <c r="C43" s="58" t="s">
        <v>23</v>
      </c>
      <c r="D43" s="1">
        <v>64.930000000000007</v>
      </c>
      <c r="E43" s="15"/>
      <c r="F43" s="15"/>
      <c r="G43" s="15"/>
    </row>
    <row r="44" spans="2:7" ht="15.75" x14ac:dyDescent="0.25">
      <c r="B44" s="9">
        <v>0.34</v>
      </c>
      <c r="C44" s="58" t="s">
        <v>22</v>
      </c>
      <c r="D44" s="1">
        <v>5.03</v>
      </c>
      <c r="E44" s="15"/>
      <c r="F44" s="15"/>
      <c r="G44" s="15"/>
    </row>
    <row r="45" spans="2:7" ht="15.75" x14ac:dyDescent="0.25">
      <c r="B45" s="9">
        <v>0.35</v>
      </c>
      <c r="C45" s="58" t="s">
        <v>23</v>
      </c>
      <c r="D45" s="1">
        <v>2.98</v>
      </c>
      <c r="E45" s="15"/>
      <c r="F45" s="15"/>
      <c r="G45" s="15"/>
    </row>
    <row r="46" spans="2:7" ht="15.75" x14ac:dyDescent="0.25">
      <c r="B46" s="9">
        <v>0.38</v>
      </c>
      <c r="C46" s="58" t="s">
        <v>21</v>
      </c>
      <c r="D46" s="1">
        <v>18.45</v>
      </c>
      <c r="E46" s="15"/>
      <c r="F46" s="15"/>
      <c r="G46" s="15"/>
    </row>
    <row r="47" spans="2:7" ht="15.75" x14ac:dyDescent="0.25">
      <c r="B47" s="9">
        <v>0.59</v>
      </c>
      <c r="C47" s="19" t="s">
        <v>23</v>
      </c>
      <c r="D47" s="1">
        <v>12.11</v>
      </c>
      <c r="E47" s="15"/>
      <c r="F47" s="15"/>
      <c r="G47" s="15"/>
    </row>
    <row r="48" spans="2:7" ht="15.75" x14ac:dyDescent="0.25">
      <c r="B48" s="11">
        <v>0.6</v>
      </c>
      <c r="C48" s="19" t="s">
        <v>25</v>
      </c>
      <c r="D48" s="1">
        <v>8.19</v>
      </c>
      <c r="E48" s="15"/>
      <c r="F48" s="29"/>
      <c r="G48" s="15"/>
    </row>
    <row r="49" spans="2:7" ht="30" x14ac:dyDescent="0.25">
      <c r="B49" s="9">
        <v>0.61</v>
      </c>
      <c r="C49" s="10" t="s">
        <v>55</v>
      </c>
      <c r="D49" s="1">
        <v>7.52</v>
      </c>
      <c r="E49" s="15"/>
      <c r="F49" s="15"/>
      <c r="G49" s="15"/>
    </row>
    <row r="50" spans="2:7" x14ac:dyDescent="0.25">
      <c r="B50" s="9">
        <v>0.62</v>
      </c>
      <c r="C50" s="1" t="s">
        <v>56</v>
      </c>
      <c r="D50" s="1">
        <v>3.96</v>
      </c>
      <c r="E50" s="15"/>
      <c r="F50" s="15"/>
      <c r="G50" s="15"/>
    </row>
    <row r="51" spans="2:7" x14ac:dyDescent="0.25">
      <c r="B51" s="9">
        <v>1.06</v>
      </c>
      <c r="C51" s="1" t="s">
        <v>23</v>
      </c>
      <c r="D51" s="1">
        <v>8.81</v>
      </c>
      <c r="E51" s="15"/>
      <c r="F51" s="15"/>
      <c r="G51" s="15"/>
    </row>
    <row r="52" spans="2:7" x14ac:dyDescent="0.25">
      <c r="B52" s="9" t="s">
        <v>26</v>
      </c>
      <c r="C52" s="1" t="s">
        <v>27</v>
      </c>
      <c r="D52" s="1">
        <v>3.24</v>
      </c>
      <c r="E52" s="15"/>
      <c r="F52" s="15"/>
      <c r="G52" s="15"/>
    </row>
    <row r="53" spans="2:7" x14ac:dyDescent="0.25">
      <c r="B53" s="9" t="s">
        <v>28</v>
      </c>
      <c r="C53" s="1" t="s">
        <v>29</v>
      </c>
      <c r="D53" s="1">
        <v>5.01</v>
      </c>
      <c r="E53" s="15"/>
      <c r="F53" s="15"/>
      <c r="G53" s="15"/>
    </row>
    <row r="54" spans="2:7" x14ac:dyDescent="0.25">
      <c r="B54" s="9" t="s">
        <v>30</v>
      </c>
      <c r="C54" s="1" t="s">
        <v>31</v>
      </c>
      <c r="D54" s="1">
        <v>3.83</v>
      </c>
      <c r="E54" s="15"/>
      <c r="F54" s="15"/>
      <c r="G54" s="15"/>
    </row>
    <row r="55" spans="2:7" ht="15" customHeight="1" x14ac:dyDescent="0.25">
      <c r="B55" s="9" t="s">
        <v>32</v>
      </c>
      <c r="C55" s="1" t="s">
        <v>33</v>
      </c>
      <c r="D55" s="1">
        <v>3.32</v>
      </c>
      <c r="E55" s="15"/>
      <c r="F55" s="15"/>
      <c r="G55" s="15"/>
    </row>
    <row r="56" spans="2:7" x14ac:dyDescent="0.25">
      <c r="B56" s="9" t="s">
        <v>34</v>
      </c>
      <c r="C56" s="1" t="s">
        <v>35</v>
      </c>
      <c r="D56" s="1">
        <v>6.46</v>
      </c>
      <c r="E56" s="15"/>
      <c r="F56" s="15"/>
      <c r="G56" s="15"/>
    </row>
    <row r="57" spans="2:7" x14ac:dyDescent="0.25">
      <c r="B57" s="9" t="s">
        <v>36</v>
      </c>
      <c r="C57" s="1" t="s">
        <v>21</v>
      </c>
      <c r="D57" s="1">
        <v>18.22</v>
      </c>
      <c r="E57" s="15"/>
      <c r="F57" s="15"/>
      <c r="G57" s="15"/>
    </row>
    <row r="58" spans="2:7" x14ac:dyDescent="0.25">
      <c r="B58" s="9" t="s">
        <v>37</v>
      </c>
      <c r="C58" s="1" t="s">
        <v>23</v>
      </c>
      <c r="D58" s="1">
        <v>3.02</v>
      </c>
      <c r="E58" s="15"/>
      <c r="F58" s="15"/>
      <c r="G58" s="15"/>
    </row>
    <row r="59" spans="2:7" x14ac:dyDescent="0.25">
      <c r="B59" s="9" t="s">
        <v>38</v>
      </c>
      <c r="C59" s="1" t="s">
        <v>23</v>
      </c>
      <c r="D59" s="1">
        <v>12.35</v>
      </c>
      <c r="E59" s="15"/>
      <c r="F59" s="15"/>
      <c r="G59" s="15"/>
    </row>
    <row r="60" spans="2:7" ht="32.25" customHeight="1" x14ac:dyDescent="0.25">
      <c r="B60" s="9" t="s">
        <v>39</v>
      </c>
      <c r="C60" s="10" t="s">
        <v>40</v>
      </c>
      <c r="D60" s="1">
        <v>11.2</v>
      </c>
      <c r="E60" s="15"/>
      <c r="F60" s="61"/>
      <c r="G60" s="15"/>
    </row>
    <row r="61" spans="2:7" ht="33" customHeight="1" x14ac:dyDescent="0.25">
      <c r="B61" s="9" t="s">
        <v>41</v>
      </c>
      <c r="C61" s="55" t="s">
        <v>69</v>
      </c>
      <c r="D61" s="1">
        <v>11.1</v>
      </c>
      <c r="E61" s="15"/>
      <c r="F61" s="61"/>
      <c r="G61" s="15"/>
    </row>
    <row r="62" spans="2:7" ht="75" x14ac:dyDescent="0.25">
      <c r="B62" s="9" t="s">
        <v>42</v>
      </c>
      <c r="C62" s="10" t="s">
        <v>49</v>
      </c>
      <c r="D62" s="1">
        <v>33.64</v>
      </c>
      <c r="E62" s="15"/>
      <c r="F62" s="15"/>
      <c r="G62" s="15"/>
    </row>
    <row r="63" spans="2:7" x14ac:dyDescent="0.25">
      <c r="B63" s="9" t="s">
        <v>43</v>
      </c>
      <c r="C63" s="1" t="s">
        <v>21</v>
      </c>
      <c r="D63" s="1">
        <v>17.98</v>
      </c>
      <c r="E63" s="15"/>
      <c r="F63" s="15"/>
      <c r="G63" s="15"/>
    </row>
    <row r="64" spans="2:7" x14ac:dyDescent="0.25">
      <c r="B64" s="9" t="s">
        <v>44</v>
      </c>
      <c r="C64" s="1" t="s">
        <v>23</v>
      </c>
      <c r="D64" s="1">
        <v>103.43</v>
      </c>
      <c r="E64" s="15"/>
      <c r="F64" s="15"/>
      <c r="G64" s="15"/>
    </row>
    <row r="65" spans="2:9" x14ac:dyDescent="0.25">
      <c r="B65" s="9" t="s">
        <v>45</v>
      </c>
      <c r="C65" s="1" t="s">
        <v>46</v>
      </c>
      <c r="D65" s="1">
        <v>4.38</v>
      </c>
      <c r="E65" s="15"/>
      <c r="F65" s="15"/>
      <c r="G65" s="15"/>
    </row>
    <row r="66" spans="2:9" x14ac:dyDescent="0.25">
      <c r="B66" s="60" t="s">
        <v>48</v>
      </c>
      <c r="C66" s="60"/>
      <c r="D66" s="14">
        <f>SUM(D20:D65)</f>
        <v>747.34000000000026</v>
      </c>
      <c r="E66" s="17"/>
      <c r="F66" s="17"/>
      <c r="G66" s="38"/>
    </row>
    <row r="67" spans="2:9" x14ac:dyDescent="0.25">
      <c r="D67" s="17"/>
      <c r="E67" s="17"/>
      <c r="F67" s="17"/>
      <c r="G67" s="20"/>
    </row>
    <row r="68" spans="2:9" x14ac:dyDescent="0.25">
      <c r="B68" s="8"/>
      <c r="C68" s="8"/>
      <c r="D68" s="8"/>
      <c r="E68" s="8"/>
      <c r="F68" s="8"/>
      <c r="G68" s="8"/>
    </row>
    <row r="69" spans="2:9" x14ac:dyDescent="0.25">
      <c r="D69" s="2"/>
      <c r="E69" s="2"/>
      <c r="F69" s="2"/>
    </row>
    <row r="70" spans="2:9" ht="51.75" customHeight="1" thickBot="1" x14ac:dyDescent="0.3">
      <c r="B70" s="62" t="s">
        <v>73</v>
      </c>
      <c r="C70" s="62"/>
      <c r="D70" s="63"/>
      <c r="E70" s="33"/>
      <c r="F70" s="33"/>
      <c r="G70" s="33"/>
      <c r="H70" s="15"/>
    </row>
    <row r="71" spans="2:9" s="3" customFormat="1" ht="15.75" thickBot="1" x14ac:dyDescent="0.3">
      <c r="B71" s="80" t="s">
        <v>2</v>
      </c>
      <c r="C71" s="81"/>
      <c r="D71" s="42" t="s">
        <v>47</v>
      </c>
      <c r="E71" s="34"/>
      <c r="F71" s="35"/>
      <c r="G71" s="36"/>
      <c r="H71" s="29"/>
      <c r="I71" s="7"/>
    </row>
    <row r="72" spans="2:9" x14ac:dyDescent="0.25">
      <c r="B72" s="82" t="s">
        <v>70</v>
      </c>
      <c r="C72" s="83"/>
      <c r="D72" s="45">
        <v>965.35</v>
      </c>
      <c r="E72" s="30"/>
      <c r="F72" s="46"/>
      <c r="G72" s="31"/>
      <c r="H72" s="15"/>
      <c r="I72" s="2"/>
    </row>
    <row r="73" spans="2:9" x14ac:dyDescent="0.25">
      <c r="B73" s="60" t="s">
        <v>48</v>
      </c>
      <c r="C73" s="60"/>
      <c r="D73" s="22">
        <f>SUM(D72:G72)</f>
        <v>965.35</v>
      </c>
      <c r="E73" s="32"/>
      <c r="F73" s="46"/>
      <c r="G73" s="32"/>
      <c r="H73" s="15"/>
      <c r="I73" s="2"/>
    </row>
    <row r="74" spans="2:9" x14ac:dyDescent="0.25">
      <c r="F74" s="46"/>
      <c r="I74" s="2"/>
    </row>
    <row r="75" spans="2:9" x14ac:dyDescent="0.25">
      <c r="F75" s="46"/>
    </row>
    <row r="76" spans="2:9" ht="15.75" thickBot="1" x14ac:dyDescent="0.3">
      <c r="F76" s="46"/>
    </row>
    <row r="77" spans="2:9" ht="51.75" customHeight="1" thickBot="1" x14ac:dyDescent="0.3">
      <c r="B77" s="64" t="s">
        <v>74</v>
      </c>
      <c r="C77" s="65"/>
      <c r="D77" s="66"/>
      <c r="E77" s="33"/>
      <c r="F77" s="33"/>
    </row>
    <row r="78" spans="2:9" ht="15.75" thickBot="1" x14ac:dyDescent="0.3">
      <c r="B78" s="49" t="s">
        <v>2</v>
      </c>
      <c r="C78" s="50" t="s">
        <v>3</v>
      </c>
      <c r="D78" s="51" t="s">
        <v>4</v>
      </c>
      <c r="E78" s="37"/>
      <c r="F78" s="37"/>
    </row>
    <row r="79" spans="2:9" ht="30" x14ac:dyDescent="0.25">
      <c r="B79" s="47" t="s">
        <v>5</v>
      </c>
      <c r="C79" s="48" t="s">
        <v>52</v>
      </c>
      <c r="D79" s="6">
        <v>69.16</v>
      </c>
      <c r="E79" s="23"/>
      <c r="F79" s="24"/>
    </row>
    <row r="80" spans="2:9" ht="30" x14ac:dyDescent="0.25">
      <c r="B80" s="4" t="s">
        <v>6</v>
      </c>
      <c r="C80" s="26" t="s">
        <v>7</v>
      </c>
      <c r="D80" s="5">
        <v>6.07</v>
      </c>
      <c r="E80" s="23"/>
      <c r="F80" s="23"/>
    </row>
    <row r="81" spans="2:6" x14ac:dyDescent="0.25">
      <c r="B81" s="4" t="s">
        <v>8</v>
      </c>
      <c r="C81" s="26" t="s">
        <v>13</v>
      </c>
      <c r="D81" s="5">
        <v>22.61</v>
      </c>
      <c r="E81" s="23"/>
      <c r="F81" s="59"/>
    </row>
    <row r="82" spans="2:6" x14ac:dyDescent="0.25">
      <c r="B82" s="4" t="s">
        <v>9</v>
      </c>
      <c r="C82" s="27" t="s">
        <v>12</v>
      </c>
      <c r="D82" s="5">
        <v>6.88</v>
      </c>
      <c r="E82" s="23"/>
      <c r="F82" s="59"/>
    </row>
    <row r="83" spans="2:6" x14ac:dyDescent="0.25">
      <c r="B83" s="4" t="s">
        <v>10</v>
      </c>
      <c r="C83" s="28" t="s">
        <v>13</v>
      </c>
      <c r="D83" s="5">
        <v>13.09</v>
      </c>
      <c r="E83" s="23"/>
      <c r="F83" s="59"/>
    </row>
    <row r="84" spans="2:6" x14ac:dyDescent="0.25">
      <c r="B84" s="4" t="s">
        <v>11</v>
      </c>
      <c r="C84" s="28" t="s">
        <v>51</v>
      </c>
      <c r="D84" s="5">
        <v>6.72</v>
      </c>
      <c r="E84" s="23"/>
      <c r="F84" s="59"/>
    </row>
    <row r="85" spans="2:6" x14ac:dyDescent="0.25">
      <c r="B85" s="4" t="s">
        <v>14</v>
      </c>
      <c r="C85" s="27" t="s">
        <v>15</v>
      </c>
      <c r="D85" s="5">
        <v>22.28</v>
      </c>
      <c r="E85" s="23"/>
      <c r="F85" s="59"/>
    </row>
    <row r="86" spans="2:6" x14ac:dyDescent="0.25">
      <c r="B86" s="4" t="s">
        <v>17</v>
      </c>
      <c r="C86" s="28" t="s">
        <v>16</v>
      </c>
      <c r="D86" s="5">
        <v>10.5</v>
      </c>
      <c r="E86" s="23"/>
      <c r="F86" s="59"/>
    </row>
    <row r="87" spans="2:6" x14ac:dyDescent="0.25">
      <c r="B87" s="4" t="s">
        <v>18</v>
      </c>
      <c r="C87" s="28" t="s">
        <v>19</v>
      </c>
      <c r="D87" s="5">
        <v>3.72</v>
      </c>
      <c r="E87" s="23"/>
      <c r="F87" s="59"/>
    </row>
    <row r="88" spans="2:6" x14ac:dyDescent="0.25">
      <c r="B88" s="60" t="s">
        <v>48</v>
      </c>
      <c r="C88" s="60"/>
      <c r="D88" s="16">
        <f>SUM(D79:D87)</f>
        <v>161.03</v>
      </c>
      <c r="E88" s="23"/>
      <c r="F88" s="25"/>
    </row>
  </sheetData>
  <mergeCells count="13">
    <mergeCell ref="B18:D18"/>
    <mergeCell ref="B73:C73"/>
    <mergeCell ref="B66:C66"/>
    <mergeCell ref="A10:G10"/>
    <mergeCell ref="A12:G13"/>
    <mergeCell ref="A15:G15"/>
    <mergeCell ref="B71:C71"/>
    <mergeCell ref="B72:C72"/>
    <mergeCell ref="F81:F87"/>
    <mergeCell ref="B88:C88"/>
    <mergeCell ref="F60:F61"/>
    <mergeCell ref="B70:D70"/>
    <mergeCell ref="B77:D77"/>
  </mergeCells>
  <pageMargins left="0.70866141732283472" right="0.70866141732283472" top="0.74803149606299213" bottom="0.74803149606299213" header="0.31496062992125984" footer="0.31496062992125984"/>
  <pageSetup paperSize="9" scale="52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Marchlewicz</dc:creator>
  <cp:lastModifiedBy>Monika Marchlewicz</cp:lastModifiedBy>
  <cp:lastPrinted>2018-05-22T11:33:57Z</cp:lastPrinted>
  <dcterms:created xsi:type="dcterms:W3CDTF">2016-06-20T09:47:45Z</dcterms:created>
  <dcterms:modified xsi:type="dcterms:W3CDTF">2019-05-24T07:50:30Z</dcterms:modified>
</cp:coreProperties>
</file>