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marcinkowska\AppData\Local\Microsoft\Windows\INetCache\Content.Outlook\LVIR59XJ\"/>
    </mc:Choice>
  </mc:AlternateContent>
  <xr:revisionPtr revIDLastSave="0" documentId="13_ncr:1_{DBDC8BC7-FC03-44CA-93D0-016E1E4932C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19_lista_ofert" sheetId="1" r:id="rId1"/>
  </sheets>
  <definedNames>
    <definedName name="_xlnm.Print_Area" localSheetId="0">'2019_lista_ofert'!$A$1:$J$19</definedName>
  </definedNames>
  <calcPr calcId="181029"/>
</workbook>
</file>

<file path=xl/calcChain.xml><?xml version="1.0" encoding="utf-8"?>
<calcChain xmlns="http://schemas.openxmlformats.org/spreadsheetml/2006/main">
  <c r="H18" i="1" l="1"/>
  <c r="G18" i="1" l="1"/>
  <c r="F18" i="1"/>
</calcChain>
</file>

<file path=xl/sharedStrings.xml><?xml version="1.0" encoding="utf-8"?>
<sst xmlns="http://schemas.openxmlformats.org/spreadsheetml/2006/main" count="68" uniqueCount="59">
  <si>
    <t>Lp.</t>
  </si>
  <si>
    <t>Nazwa projektu</t>
  </si>
  <si>
    <t>Nazwa organizacji</t>
  </si>
  <si>
    <t>"Kółko Graniaste - zajęcia rehabilitacyjno - edukacyjno - integracyjne dla dzieci z niepełnosprawnościami.</t>
  </si>
  <si>
    <t>"Fundacja Wspierania Rozwoju Impuls"</t>
  </si>
  <si>
    <t>Toruń</t>
  </si>
  <si>
    <t>Alpakoterapia Naszym Kierunkiem Rehabilitacji</t>
  </si>
  <si>
    <t>STOWARZYSZENIE NA RZECZ WSPIERANIA OSÓB Z ZABURZENIAMI PSYCHICZNYMI „SZANSA”</t>
  </si>
  <si>
    <t>Masażysta z dostawą do domu</t>
  </si>
  <si>
    <t>Fundacja Aktywizacji i Integracji</t>
  </si>
  <si>
    <t>Żyj samodzielnie  - rehabilitacja zawodowa i społeczna osób niepełnosprawnych - kontynuacja projektu z roku 2018 , w ramach zadania 1 - prowadzenie rehabilitacji osób niepełnosprawnych w warunkach domowych oraz w różnych typach placówek</t>
  </si>
  <si>
    <t>Kujawsko-Pomorskie Stowarzyszenie "Razem Możemy Więcej"</t>
  </si>
  <si>
    <t>Dajemy Nadzieję na lepsze jutro - cykl zajęć rehabilitacyjnych</t>
  </si>
  <si>
    <t>Fundacja Społeczno-charytatywna Pomoc Rodzinie i Ziemi w Toruniu</t>
  </si>
  <si>
    <t>"Zwiększenie dostępu osób z niepełnosprawnością do lecznictwa specjalistycznego, terapii i rehabilitacji".</t>
  </si>
  <si>
    <t>Fundacja "Całym Sercem"</t>
  </si>
  <si>
    <t>Bydgoszcz</t>
  </si>
  <si>
    <t>Nowoczesne terapie 2</t>
  </si>
  <si>
    <t>Fundacja Caietanus</t>
  </si>
  <si>
    <t>Włocławek</t>
  </si>
  <si>
    <t>Aktywni i sprawni z przytULAnką</t>
  </si>
  <si>
    <t>Stowarzyszenie Na Rzecz Osób Niepełnosprawnych "przytulanka"</t>
  </si>
  <si>
    <t xml:space="preserve">Rehabilitacja osób niepełnosprawnych w warunkach domowych  </t>
  </si>
  <si>
    <t>TERAPIA PLUS - REHABILITACJA OSÓB NIEPEŁNOSPRAWNYCH W WARUNKACH DOMOWYCH</t>
  </si>
  <si>
    <t>Fundacja Pomocy Osobom Niepełnosprawnym "Volo Vivere"</t>
  </si>
  <si>
    <t>Sprawniej, łatwiej, aktywniej</t>
  </si>
  <si>
    <t>Stowarzyszenie Na Rzecz Dzieci i Osób z Niepełnosprawnością Radosny Zakątek</t>
  </si>
  <si>
    <t>Mogę więcej</t>
  </si>
  <si>
    <t>Stowarzyszenie "zespolaki"</t>
  </si>
  <si>
    <t>Nowoczesne metody diagnozy, terapii i rehabilitacji osób niepełnosprawnych poprzez zastosownie badania postwy ciała metodą 3D</t>
  </si>
  <si>
    <t>Fundacja Uzdrowiska Solanki Pro Zdrowie</t>
  </si>
  <si>
    <t>Rehabilitacyjne wsparcie dla osób z MPD</t>
  </si>
  <si>
    <t>Rehabilitacja Bez Barier</t>
  </si>
  <si>
    <t>Krajeńskie Stowarzyszenie Chorych Na Stwardnienie Rozsiane "SILNI DUCHEM"</t>
  </si>
  <si>
    <t>Powiat</t>
  </si>
  <si>
    <t>Koszt Całkowity zadania</t>
  </si>
  <si>
    <t>Wysokość wnioskowanej dotacji</t>
  </si>
  <si>
    <t>Wysokość przyznanej dotacji</t>
  </si>
  <si>
    <t>Uwagi</t>
  </si>
  <si>
    <t>Nr oferty</t>
  </si>
  <si>
    <t>suma punktów (maks. 50</t>
  </si>
  <si>
    <t>radziejowski</t>
  </si>
  <si>
    <t>inowrocławski</t>
  </si>
  <si>
    <t>aleksandrowski</t>
  </si>
  <si>
    <t>mogileński</t>
  </si>
  <si>
    <t>świecki</t>
  </si>
  <si>
    <t>nakielski</t>
  </si>
  <si>
    <t>brodnicki</t>
  </si>
  <si>
    <t>Fundacja Na Rzecz Wspierania Osób Niepełnosprawnych "Dobre Serce"</t>
  </si>
  <si>
    <t>więcborski</t>
  </si>
  <si>
    <t>RAZEM</t>
  </si>
  <si>
    <t xml:space="preserve">"SILNI DUCHEM REHABILITUJĄ SIĘ W DOMU" </t>
  </si>
  <si>
    <t>oferta nie uzyskała minimalnej liczby
punktów umożliwiającej przyznanie
dotacji</t>
  </si>
  <si>
    <t>Oferta nie spełnia wymogów formalnych 
w zakresie wysokosci dotacji i udziału własnego - rozdział 3 § 3 ust. 3 pkt 1
regulaminu konkursu nr 17/2019</t>
  </si>
  <si>
    <t>Oferta nie spełnia wymogów formalnych 
w zakresie czasu działalności na rzecz osób niepełnosprawnych - rozdział 3 
§ 1 ust  2 regulaminu konkursu nr 17/2019</t>
  </si>
  <si>
    <t>Oferta nie spełnia wymogów formalnych - zadanie nie gwarantuje cyklicznej, ciągłej rehabilitacji rozdział 1  § 1 ust. 4 regulaminu konkursu nr 17/2019</t>
  </si>
  <si>
    <t>Oferta nie spełnia wymogów formalnych -
brak celów statutowych dotyczących
działalności na rzecz osób niepełnosprawnych  - rozdział 36
ust. 1 pkt 32 regulaminu konkursu 
nr 17/2019</t>
  </si>
  <si>
    <t xml:space="preserve">Wyniki otwartego konkursu ofert nr 17/2019 
 na wykonywanie zadań publicznych związanych z realizacją zadań Samorządu Województwa w 2019 roku 
w zakresie działalności na rzecz osób niepełnosprawnych 
pod nazwą: „Zwiększenie dostępu osób z niepełnosprawnością do lecznictwa specjalistycznego, terapii i rehabilitacji"
Zatwierdzonych Uchwałą Nr 9/354/19 z dnia 6 marca 2019 r. Zarządu Województwa Kujawsko-Pomorskiego </t>
  </si>
  <si>
    <t>Sporządziła Katarzyna Marcinkowska
12 marca 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</si>
</sst>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3" x14ac:knownFonts="1"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 Narrow"/>
      <family val="2"/>
      <charset val="238"/>
    </font>
    <font>
      <b/>
      <sz val="13"/>
      <color theme="3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color rgb="FF9C0006"/>
      <name val="Arial Narrow"/>
      <family val="2"/>
      <charset val="238"/>
    </font>
    <font>
      <sz val="11"/>
      <color rgb="FF9C5700"/>
      <name val="Arial Narrow"/>
      <family val="2"/>
      <charset val="238"/>
    </font>
    <font>
      <sz val="11"/>
      <color rgb="FF3F3F76"/>
      <name val="Arial Narrow"/>
      <family val="2"/>
      <charset val="238"/>
    </font>
    <font>
      <b/>
      <sz val="11"/>
      <color rgb="FF3F3F3F"/>
      <name val="Arial Narrow"/>
      <family val="2"/>
      <charset val="238"/>
    </font>
    <font>
      <b/>
      <sz val="11"/>
      <color rgb="FFFA7D00"/>
      <name val="Arial Narrow"/>
      <family val="2"/>
      <charset val="238"/>
    </font>
    <font>
      <sz val="11"/>
      <color rgb="FFFA7D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rgb="FF7F7F7F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3" xfId="0" applyFont="1" applyBorder="1" applyAlignment="1">
      <alignment wrapText="1"/>
    </xf>
    <xf numFmtId="0" fontId="19" fillId="0" borderId="14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wrapText="1"/>
    </xf>
    <xf numFmtId="0" fontId="19" fillId="0" borderId="0" xfId="0" applyFont="1" applyAlignment="1">
      <alignment wrapText="1"/>
    </xf>
    <xf numFmtId="0" fontId="18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3" xfId="0" applyFont="1" applyBorder="1" applyAlignment="1">
      <alignment vertical="center" wrapText="1"/>
    </xf>
    <xf numFmtId="0" fontId="21" fillId="0" borderId="23" xfId="0" applyFont="1" applyBorder="1" applyAlignment="1">
      <alignment horizontal="center" vertical="center" wrapText="1"/>
    </xf>
    <xf numFmtId="0" fontId="19" fillId="0" borderId="29" xfId="0" applyFont="1" applyBorder="1" applyAlignment="1">
      <alignment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vertical="center" wrapText="1"/>
    </xf>
    <xf numFmtId="0" fontId="21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164" fontId="21" fillId="0" borderId="11" xfId="0" applyNumberFormat="1" applyFont="1" applyBorder="1" applyAlignment="1">
      <alignment horizontal="right" vertical="center" wrapText="1"/>
    </xf>
    <xf numFmtId="164" fontId="21" fillId="0" borderId="23" xfId="0" applyNumberFormat="1" applyFont="1" applyBorder="1" applyAlignment="1">
      <alignment horizontal="right" vertical="center" wrapText="1"/>
    </xf>
    <xf numFmtId="164" fontId="21" fillId="0" borderId="31" xfId="0" applyNumberFormat="1" applyFont="1" applyBorder="1" applyAlignment="1">
      <alignment horizontal="right" vertical="center" wrapText="1"/>
    </xf>
    <xf numFmtId="164" fontId="21" fillId="0" borderId="17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164" fontId="20" fillId="0" borderId="34" xfId="0" applyNumberFormat="1" applyFont="1" applyBorder="1" applyAlignment="1">
      <alignment horizontal="right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20" fillId="0" borderId="22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right" vertical="center" wrapText="1"/>
    </xf>
    <xf numFmtId="0" fontId="22" fillId="0" borderId="0" xfId="0" applyFont="1" applyAlignment="1">
      <alignment horizontal="left" wrapText="1"/>
    </xf>
    <xf numFmtId="0" fontId="19" fillId="0" borderId="15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topLeftCell="A14" zoomScaleNormal="100" zoomScaleSheetLayoutView="100" workbookViewId="0">
      <selection activeCell="E16" sqref="E16"/>
    </sheetView>
  </sheetViews>
  <sheetFormatPr defaultRowHeight="36.75" customHeight="1" x14ac:dyDescent="0.3"/>
  <cols>
    <col min="1" max="2" width="8" customWidth="1"/>
    <col min="3" max="3" width="42.7109375" customWidth="1"/>
    <col min="4" max="4" width="25.7109375" customWidth="1"/>
    <col min="5" max="5" width="47.85546875" customWidth="1"/>
    <col min="6" max="8" width="21" customWidth="1"/>
    <col min="9" max="9" width="13" customWidth="1"/>
    <col min="10" max="10" width="44.7109375" customWidth="1"/>
    <col min="11" max="11" width="19.28515625" customWidth="1"/>
  </cols>
  <sheetData>
    <row r="1" spans="1:12" ht="144" customHeight="1" thickBot="1" x14ac:dyDescent="0.35">
      <c r="A1" s="47" t="s">
        <v>57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17" customHeight="1" thickBot="1" x14ac:dyDescent="0.35">
      <c r="A2" s="2" t="s">
        <v>0</v>
      </c>
      <c r="B2" s="20" t="s">
        <v>39</v>
      </c>
      <c r="C2" s="3" t="s">
        <v>2</v>
      </c>
      <c r="D2" s="3" t="s">
        <v>34</v>
      </c>
      <c r="E2" s="3" t="s">
        <v>1</v>
      </c>
      <c r="F2" s="3" t="s">
        <v>35</v>
      </c>
      <c r="G2" s="3" t="s">
        <v>36</v>
      </c>
      <c r="H2" s="3" t="s">
        <v>37</v>
      </c>
      <c r="I2" s="3" t="s">
        <v>40</v>
      </c>
      <c r="J2" s="4" t="s">
        <v>38</v>
      </c>
      <c r="K2" s="1"/>
      <c r="L2" s="1"/>
    </row>
    <row r="3" spans="1:12" ht="135.75" customHeight="1" x14ac:dyDescent="0.3">
      <c r="A3" s="5">
        <v>1</v>
      </c>
      <c r="B3" s="21">
        <v>10</v>
      </c>
      <c r="C3" s="7" t="s">
        <v>11</v>
      </c>
      <c r="D3" s="7" t="s">
        <v>46</v>
      </c>
      <c r="E3" s="6" t="s">
        <v>10</v>
      </c>
      <c r="F3" s="38">
        <v>37850</v>
      </c>
      <c r="G3" s="38">
        <v>30280</v>
      </c>
      <c r="H3" s="38">
        <v>30280</v>
      </c>
      <c r="I3" s="23">
        <v>45</v>
      </c>
      <c r="J3" s="8"/>
      <c r="K3" s="1"/>
      <c r="L3" s="1"/>
    </row>
    <row r="4" spans="1:12" ht="50.25" customHeight="1" x14ac:dyDescent="0.3">
      <c r="A4" s="9">
        <v>2</v>
      </c>
      <c r="B4" s="22">
        <v>6</v>
      </c>
      <c r="C4" s="11" t="s">
        <v>32</v>
      </c>
      <c r="D4" s="7" t="s">
        <v>42</v>
      </c>
      <c r="E4" s="10" t="s">
        <v>31</v>
      </c>
      <c r="F4" s="39">
        <v>15220</v>
      </c>
      <c r="G4" s="39">
        <v>12100</v>
      </c>
      <c r="H4" s="39">
        <v>12100</v>
      </c>
      <c r="I4" s="24">
        <v>42</v>
      </c>
      <c r="J4" s="13"/>
      <c r="K4" s="1"/>
      <c r="L4" s="1"/>
    </row>
    <row r="5" spans="1:12" ht="49.5" customHeight="1" x14ac:dyDescent="0.3">
      <c r="A5" s="5">
        <v>3</v>
      </c>
      <c r="B5" s="22">
        <v>9</v>
      </c>
      <c r="C5" s="11" t="s">
        <v>9</v>
      </c>
      <c r="D5" s="7" t="s">
        <v>45</v>
      </c>
      <c r="E5" s="10" t="s">
        <v>8</v>
      </c>
      <c r="F5" s="39">
        <v>16185</v>
      </c>
      <c r="G5" s="39">
        <v>11105</v>
      </c>
      <c r="H5" s="39">
        <v>10000</v>
      </c>
      <c r="I5" s="24">
        <v>39</v>
      </c>
      <c r="J5" s="13"/>
      <c r="K5" s="1"/>
      <c r="L5" s="1"/>
    </row>
    <row r="6" spans="1:12" ht="69.75" customHeight="1" x14ac:dyDescent="0.3">
      <c r="A6" s="9">
        <v>4</v>
      </c>
      <c r="B6" s="26">
        <v>4</v>
      </c>
      <c r="C6" s="27" t="s">
        <v>21</v>
      </c>
      <c r="D6" s="28" t="s">
        <v>41</v>
      </c>
      <c r="E6" s="29" t="s">
        <v>20</v>
      </c>
      <c r="F6" s="40">
        <v>44750</v>
      </c>
      <c r="G6" s="40">
        <v>35200</v>
      </c>
      <c r="H6" s="40">
        <v>27620</v>
      </c>
      <c r="I6" s="30">
        <v>35</v>
      </c>
      <c r="J6" s="31"/>
      <c r="K6" s="1"/>
      <c r="L6" s="1"/>
    </row>
    <row r="7" spans="1:12" ht="89.25" customHeight="1" thickBot="1" x14ac:dyDescent="0.35">
      <c r="A7" s="14">
        <v>5</v>
      </c>
      <c r="B7" s="45">
        <v>5</v>
      </c>
      <c r="C7" s="16" t="s">
        <v>26</v>
      </c>
      <c r="D7" s="16" t="s">
        <v>43</v>
      </c>
      <c r="E7" s="15" t="s">
        <v>25</v>
      </c>
      <c r="F7" s="42">
        <v>33710</v>
      </c>
      <c r="G7" s="42">
        <v>26800</v>
      </c>
      <c r="H7" s="42">
        <v>20000</v>
      </c>
      <c r="I7" s="25">
        <v>29</v>
      </c>
      <c r="J7" s="18"/>
      <c r="K7" s="1"/>
      <c r="L7" s="1"/>
    </row>
    <row r="8" spans="1:12" ht="83.25" customHeight="1" x14ac:dyDescent="0.3">
      <c r="A8" s="32">
        <v>6</v>
      </c>
      <c r="B8" s="36">
        <v>12</v>
      </c>
      <c r="C8" s="33" t="s">
        <v>48</v>
      </c>
      <c r="D8" s="33" t="s">
        <v>43</v>
      </c>
      <c r="E8" s="34" t="s">
        <v>22</v>
      </c>
      <c r="F8" s="41">
        <v>33275</v>
      </c>
      <c r="G8" s="41">
        <v>26300</v>
      </c>
      <c r="H8" s="41">
        <v>0</v>
      </c>
      <c r="I8" s="35">
        <v>19</v>
      </c>
      <c r="J8" s="52" t="s">
        <v>52</v>
      </c>
      <c r="K8" s="1"/>
      <c r="L8" s="1"/>
    </row>
    <row r="9" spans="1:12" ht="78" customHeight="1" thickBot="1" x14ac:dyDescent="0.35">
      <c r="A9" s="14">
        <v>7</v>
      </c>
      <c r="B9" s="17">
        <v>3</v>
      </c>
      <c r="C9" s="16" t="s">
        <v>7</v>
      </c>
      <c r="D9" s="16" t="s">
        <v>44</v>
      </c>
      <c r="E9" s="15" t="s">
        <v>6</v>
      </c>
      <c r="F9" s="42">
        <v>3120</v>
      </c>
      <c r="G9" s="42">
        <v>2800</v>
      </c>
      <c r="H9" s="42">
        <v>0</v>
      </c>
      <c r="I9" s="25">
        <v>14</v>
      </c>
      <c r="J9" s="51" t="s">
        <v>52</v>
      </c>
      <c r="K9" s="1"/>
      <c r="L9" s="1"/>
    </row>
    <row r="10" spans="1:12" ht="100.5" customHeight="1" x14ac:dyDescent="0.3">
      <c r="A10" s="5">
        <v>8</v>
      </c>
      <c r="B10" s="43">
        <v>1</v>
      </c>
      <c r="C10" s="7" t="s">
        <v>4</v>
      </c>
      <c r="D10" s="7" t="s">
        <v>5</v>
      </c>
      <c r="E10" s="6" t="s">
        <v>3</v>
      </c>
      <c r="F10" s="38">
        <v>18264</v>
      </c>
      <c r="G10" s="38">
        <v>16120</v>
      </c>
      <c r="H10" s="38">
        <v>0</v>
      </c>
      <c r="I10" s="23">
        <v>0</v>
      </c>
      <c r="J10" s="46" t="s">
        <v>53</v>
      </c>
      <c r="K10" s="1"/>
      <c r="L10" s="1"/>
    </row>
    <row r="11" spans="1:12" ht="100.5" customHeight="1" x14ac:dyDescent="0.3">
      <c r="A11" s="5">
        <v>9</v>
      </c>
      <c r="B11" s="43">
        <v>7</v>
      </c>
      <c r="C11" s="7" t="s">
        <v>13</v>
      </c>
      <c r="D11" s="7" t="s">
        <v>5</v>
      </c>
      <c r="E11" s="6" t="s">
        <v>12</v>
      </c>
      <c r="F11" s="38">
        <v>19005</v>
      </c>
      <c r="G11" s="38">
        <v>17000</v>
      </c>
      <c r="H11" s="38">
        <v>0</v>
      </c>
      <c r="I11" s="23">
        <v>0</v>
      </c>
      <c r="J11" s="46" t="s">
        <v>53</v>
      </c>
      <c r="K11" s="1"/>
      <c r="L11" s="1"/>
    </row>
    <row r="12" spans="1:12" ht="100.5" customHeight="1" x14ac:dyDescent="0.3">
      <c r="A12" s="9">
        <v>10</v>
      </c>
      <c r="B12" s="12">
        <v>2</v>
      </c>
      <c r="C12" s="11" t="s">
        <v>15</v>
      </c>
      <c r="D12" s="11" t="s">
        <v>16</v>
      </c>
      <c r="E12" s="10" t="s">
        <v>14</v>
      </c>
      <c r="F12" s="39">
        <v>40840</v>
      </c>
      <c r="G12" s="39">
        <v>33840</v>
      </c>
      <c r="H12" s="39">
        <v>0</v>
      </c>
      <c r="I12" s="24">
        <v>0</v>
      </c>
      <c r="J12" s="46" t="s">
        <v>53</v>
      </c>
      <c r="K12" s="1"/>
      <c r="L12" s="1"/>
    </row>
    <row r="13" spans="1:12" ht="100.5" customHeight="1" x14ac:dyDescent="0.3">
      <c r="A13" s="9">
        <v>11</v>
      </c>
      <c r="B13" s="12">
        <v>11</v>
      </c>
      <c r="C13" s="11" t="s">
        <v>18</v>
      </c>
      <c r="D13" s="11" t="s">
        <v>19</v>
      </c>
      <c r="E13" s="10" t="s">
        <v>17</v>
      </c>
      <c r="F13" s="39">
        <v>11750</v>
      </c>
      <c r="G13" s="39">
        <v>9770</v>
      </c>
      <c r="H13" s="39">
        <v>0</v>
      </c>
      <c r="I13" s="24">
        <v>0</v>
      </c>
      <c r="J13" s="46" t="s">
        <v>53</v>
      </c>
      <c r="K13" s="1"/>
      <c r="L13" s="1"/>
    </row>
    <row r="14" spans="1:12" ht="100.5" customHeight="1" x14ac:dyDescent="0.3">
      <c r="A14" s="9">
        <v>12</v>
      </c>
      <c r="B14" s="12">
        <v>14</v>
      </c>
      <c r="C14" s="11" t="s">
        <v>24</v>
      </c>
      <c r="D14" s="11" t="s">
        <v>47</v>
      </c>
      <c r="E14" s="10" t="s">
        <v>23</v>
      </c>
      <c r="F14" s="39">
        <v>28800</v>
      </c>
      <c r="G14" s="39">
        <v>22300</v>
      </c>
      <c r="H14" s="39">
        <v>0</v>
      </c>
      <c r="I14" s="24">
        <v>0</v>
      </c>
      <c r="J14" s="50" t="s">
        <v>54</v>
      </c>
      <c r="K14" s="1"/>
      <c r="L14" s="1"/>
    </row>
    <row r="15" spans="1:12" ht="100.5" customHeight="1" x14ac:dyDescent="0.3">
      <c r="A15" s="9">
        <v>13</v>
      </c>
      <c r="B15" s="12">
        <v>8</v>
      </c>
      <c r="C15" s="11" t="s">
        <v>28</v>
      </c>
      <c r="D15" s="11" t="s">
        <v>16</v>
      </c>
      <c r="E15" s="10" t="s">
        <v>27</v>
      </c>
      <c r="F15" s="39">
        <v>59820</v>
      </c>
      <c r="G15" s="39">
        <v>53820</v>
      </c>
      <c r="H15" s="39">
        <v>0</v>
      </c>
      <c r="I15" s="24">
        <v>0</v>
      </c>
      <c r="J15" s="46" t="s">
        <v>53</v>
      </c>
      <c r="K15" s="1"/>
      <c r="L15" s="1"/>
    </row>
    <row r="16" spans="1:12" ht="100.5" customHeight="1" thickBot="1" x14ac:dyDescent="0.35">
      <c r="A16" s="9">
        <v>14</v>
      </c>
      <c r="B16" s="12">
        <v>13</v>
      </c>
      <c r="C16" s="11" t="s">
        <v>30</v>
      </c>
      <c r="D16" s="11" t="s">
        <v>42</v>
      </c>
      <c r="E16" s="10" t="s">
        <v>29</v>
      </c>
      <c r="F16" s="39">
        <v>9700</v>
      </c>
      <c r="G16" s="39">
        <v>7700</v>
      </c>
      <c r="H16" s="39">
        <v>0</v>
      </c>
      <c r="I16" s="24">
        <v>0</v>
      </c>
      <c r="J16" s="51" t="s">
        <v>55</v>
      </c>
      <c r="K16" s="1"/>
      <c r="L16" s="1"/>
    </row>
    <row r="17" spans="1:12" ht="122.25" customHeight="1" thickBot="1" x14ac:dyDescent="0.35">
      <c r="A17" s="14">
        <v>15</v>
      </c>
      <c r="B17" s="17">
        <v>15</v>
      </c>
      <c r="C17" s="16" t="s">
        <v>33</v>
      </c>
      <c r="D17" s="16" t="s">
        <v>49</v>
      </c>
      <c r="E17" s="15" t="s">
        <v>51</v>
      </c>
      <c r="F17" s="42">
        <v>4905</v>
      </c>
      <c r="G17" s="42">
        <v>4370</v>
      </c>
      <c r="H17" s="42">
        <v>0</v>
      </c>
      <c r="I17" s="25">
        <v>0</v>
      </c>
      <c r="J17" s="51" t="s">
        <v>56</v>
      </c>
      <c r="K17" s="1"/>
      <c r="L17" s="1"/>
    </row>
    <row r="18" spans="1:12" ht="49.5" customHeight="1" thickBot="1" x14ac:dyDescent="0.35">
      <c r="A18" s="48" t="s">
        <v>50</v>
      </c>
      <c r="B18" s="48"/>
      <c r="C18" s="48"/>
      <c r="D18" s="48"/>
      <c r="E18" s="48"/>
      <c r="F18" s="44">
        <f>SUM(F9:F17)</f>
        <v>196204</v>
      </c>
      <c r="G18" s="44">
        <f>SUM(G9:G17)</f>
        <v>167720</v>
      </c>
      <c r="H18" s="44">
        <f>SUM(H3:H17)</f>
        <v>100000</v>
      </c>
      <c r="I18" s="37"/>
      <c r="J18" s="19"/>
      <c r="K18" s="1"/>
      <c r="L18" s="1"/>
    </row>
    <row r="19" spans="1:12" ht="36.75" customHeight="1" x14ac:dyDescent="0.3">
      <c r="A19" s="49" t="s">
        <v>58</v>
      </c>
      <c r="B19" s="49"/>
      <c r="C19" s="49"/>
      <c r="D19" s="1"/>
      <c r="E19" s="1"/>
      <c r="F19" s="1"/>
      <c r="G19" s="1"/>
      <c r="H19" s="1"/>
      <c r="I19" s="1"/>
      <c r="J19" s="1"/>
      <c r="K19" s="1"/>
      <c r="L19" s="1"/>
    </row>
    <row r="20" spans="1:12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sortState ref="A11:J17">
    <sortCondition ref="A11:A17"/>
  </sortState>
  <mergeCells count="3">
    <mergeCell ref="A1:J1"/>
    <mergeCell ref="A18:E18"/>
    <mergeCell ref="A19:C1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2019_lista_ofert</vt:lpstr>
      <vt:lpstr>'2019_lista_ofert'!Obszar_wydruku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Marcinkowska</dc:creator>
  <cp:lastModifiedBy>Katarzyna Marcinkowska</cp:lastModifiedBy>
  <cp:lastPrinted>2019-03-12T08:22:31Z</cp:lastPrinted>
  <dcterms:created xsi:type="dcterms:W3CDTF">2019-02-07T12:15:55Z</dcterms:created>
  <dcterms:modified xsi:type="dcterms:W3CDTF">2019-03-12T08:25:52Z</dcterms:modified>
</cp:coreProperties>
</file>