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200" windowHeight="1201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20" i="1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<sst xmlns="http://schemas.openxmlformats.org/spreadsheetml/2006/main" count="106" uniqueCount="95">
  <si>
    <t>Wyniki otwartego konkursu ofert nr 7/2019 „Wspieranie prac wychowawczych z dziećmi i młodzieżą realizowanych przez organizacje młodzieżowe” na wykonywanie zadań publicznych związanych z realizacją zadań Samorządu Województwa w zakresie pomocy społecznej w roku 2019</t>
  </si>
  <si>
    <t>Lp</t>
  </si>
  <si>
    <t>numer oferty</t>
  </si>
  <si>
    <t>nazwa Oferenta</t>
  </si>
  <si>
    <t>tytul zadania</t>
  </si>
  <si>
    <t>koszt całkowity zadania</t>
  </si>
  <si>
    <t>wysokość wnioskowanej dotacji</t>
  </si>
  <si>
    <t>Wysokość  proponowanej dotacji</t>
  </si>
  <si>
    <t>Udział dotacji w pierwotnym całkowitym kosztcie zadania określonym w ofercie (%)</t>
  </si>
  <si>
    <t xml:space="preserve">Suma punktów
</t>
  </si>
  <si>
    <t>uwagi</t>
  </si>
  <si>
    <t>1.</t>
  </si>
  <si>
    <t>SE-I-W.614.2.1.2019</t>
  </si>
  <si>
    <t>Chorągiew Kujawsko - Pomorska Związku Harcerstwa Polskiego Hufiec Aleksandrów Kujawski</t>
  </si>
  <si>
    <t>87-700 Aleksandrów Kujawski</t>
  </si>
  <si>
    <t>XIII Rajd Hufca " Śladami wielkich ludzi Kujaw "</t>
  </si>
  <si>
    <t>2.</t>
  </si>
  <si>
    <t>SE-I-W.614.2.2.2019</t>
  </si>
  <si>
    <t>Chorągiew Kujawsko - Pomorska Związku Harcerstwa Polskiego</t>
  </si>
  <si>
    <t>85-010 Bydgoszcz</t>
  </si>
  <si>
    <t>Złaz Drużyn Hufca ZHP Toruń</t>
  </si>
  <si>
    <t>3.</t>
  </si>
  <si>
    <t>SE-I-W.614.2.3.2019</t>
  </si>
  <si>
    <t>Ochotnicza Straż Pożarna Płonne</t>
  </si>
  <si>
    <t>87-404 Radomin</t>
  </si>
  <si>
    <t>Akademia Młodego Strażaka</t>
  </si>
  <si>
    <t>4.</t>
  </si>
  <si>
    <t>SE-I-W.614.2.4.2019</t>
  </si>
  <si>
    <t>Kujawsko -Pomorski Oddział Regionalny Towarzystwa Przyjació Dzieci</t>
  </si>
  <si>
    <t>87-100 Toruń</t>
  </si>
  <si>
    <t>Wesołe wakacje</t>
  </si>
  <si>
    <t>5.</t>
  </si>
  <si>
    <t>SE-I-W.614.2.5.2019</t>
  </si>
  <si>
    <t>Stowarzyszenie Społeczno-Kulturalne "Burchat"</t>
  </si>
  <si>
    <t>89-520 Gostycyn</t>
  </si>
  <si>
    <t>Oferta nr 7/2019 - 3 autografy</t>
  </si>
  <si>
    <t>Uchybienie formalne - niezachowany wymagany minimalny wkład własny w budżecie zadania</t>
  </si>
  <si>
    <t>6.</t>
  </si>
  <si>
    <t>SE-I-W.614.2.6.2019</t>
  </si>
  <si>
    <t>Związek Harcerstwa Rzeczypospolitej Okręg Kujawsko - Pomorski</t>
  </si>
  <si>
    <t>85-053 Bydgoszcz</t>
  </si>
  <si>
    <t>"Wychowanie przez służbę"</t>
  </si>
  <si>
    <t>7.</t>
  </si>
  <si>
    <t>SE-I-W.614.2.7.2019</t>
  </si>
  <si>
    <t xml:space="preserve">Pasje sposobem na wychowanie </t>
  </si>
  <si>
    <t>8.</t>
  </si>
  <si>
    <t>SE-I-W.614.2.8.2019</t>
  </si>
  <si>
    <t>Caritas Diecezji Toruńskiej</t>
  </si>
  <si>
    <t>Szkolna Akademia Wolontariatu</t>
  </si>
  <si>
    <t>9.</t>
  </si>
  <si>
    <t>SE-I-W.614.2.9.2019</t>
  </si>
  <si>
    <t>Chorągiew Kujawsko - Pomorska Związku Harcerstwa Polskiego Hufiec Bydgoszcz Miasto</t>
  </si>
  <si>
    <t xml:space="preserve"> "Pozwól mi zrobić, a zrozumiem…" - harcerska nauka przez działanie </t>
  </si>
  <si>
    <t>10.</t>
  </si>
  <si>
    <t>SE-I-W.614.2.10.2019</t>
  </si>
  <si>
    <t>Uczniowski Klub Sportowy "Szabla Brzoza"</t>
  </si>
  <si>
    <t>86-061 Brzoza</t>
  </si>
  <si>
    <t>Sport to pasja, która rozwija na całe życie</t>
  </si>
  <si>
    <t>11.</t>
  </si>
  <si>
    <t>SE-I-W.614.2.11.2019</t>
  </si>
  <si>
    <t>Uczniowski Klub Sportowy "Cyprianka" przy S.P. w Cypriance</t>
  </si>
  <si>
    <t>87-811 Fabianki</t>
  </si>
  <si>
    <t>Żyj z pasją</t>
  </si>
  <si>
    <t>12.</t>
  </si>
  <si>
    <t>SE-I-W.614.2.12.2019</t>
  </si>
  <si>
    <t>Fundacja Akademia Rozwoju Anna Kruszyk</t>
  </si>
  <si>
    <t>87-152 Łubianka</t>
  </si>
  <si>
    <t xml:space="preserve">Przyszłość należy do Nas </t>
  </si>
  <si>
    <t>Uchybienie formalne - oferta została złożona przez podmiot nieuprawniony</t>
  </si>
  <si>
    <t>13.</t>
  </si>
  <si>
    <t>SE-I-W.614.2.13.2019</t>
  </si>
  <si>
    <t>Uczniowski Klub Sportowy " START " Smólnik</t>
  </si>
  <si>
    <t>87-815 Smólnik</t>
  </si>
  <si>
    <t>SPLUWA 2019 czyli Sportowe Podróże Ludzi Umiejących Wypoczywać Aktywnie</t>
  </si>
  <si>
    <t>14.</t>
  </si>
  <si>
    <t>SE-I-W.614.2.14.2019</t>
  </si>
  <si>
    <t xml:space="preserve">HARCOWANIE TO WYZWANIE - metoda harcerska sposobem na organizację czasu wolnego </t>
  </si>
  <si>
    <t>15.</t>
  </si>
  <si>
    <t>SE-I-W.614.2.15.2019</t>
  </si>
  <si>
    <t>Uczniowski Klub Sportowy "As Kruszyn"</t>
  </si>
  <si>
    <t>87-853 Kruszyn</t>
  </si>
  <si>
    <t>Graj jak Moniuszko.</t>
  </si>
  <si>
    <t>16.</t>
  </si>
  <si>
    <t>SE-I-W.614.2.16.2019</t>
  </si>
  <si>
    <t>UCZNIOWSKI KLUB SPORTOWY "TEST"</t>
  </si>
  <si>
    <t>87-880 Brześć Kujawski</t>
  </si>
  <si>
    <t>Obóz survivalowy- patriotyczna przygoda</t>
  </si>
  <si>
    <t>17.</t>
  </si>
  <si>
    <t>SE-I-W.614.2.17.2019</t>
  </si>
  <si>
    <t>VIII Zlot Hufca ZHP Golub-Dobrzyń</t>
  </si>
  <si>
    <t>18.</t>
  </si>
  <si>
    <t>SE-I-W.614.2.18.2019</t>
  </si>
  <si>
    <t>Towarzystwo Przyjaciół Dzieci Kujawsko - Pomorski Oddział Regionalny</t>
  </si>
  <si>
    <t>Radosne wakacje z TPD</t>
  </si>
  <si>
    <t>adres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</si>
</sst>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/>
    </xf>
    <xf numFmtId="0" fontId="0" fillId="0" borderId="4" xfId="0" applyBorder="1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/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L2" sqref="L2"/>
    </sheetView>
  </sheetViews>
  <sheetFormatPr defaultRowHeight="14.25"/>
  <cols>
    <col min="1" max="1" width="8.375" customWidth="1"/>
    <col min="3" max="3" width="14.25" customWidth="1"/>
    <col min="4" max="4" width="11.875" customWidth="1"/>
    <col min="5" max="5" width="12.75" customWidth="1"/>
    <col min="9" max="9" width="13.5" customWidth="1"/>
    <col min="11" max="11" width="17.875" customWidth="1"/>
  </cols>
  <sheetData>
    <row r="1" spans="1:11" ht="45.7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ht="90">
      <c r="A2" s="1" t="s">
        <v>1</v>
      </c>
      <c r="B2" s="2" t="s">
        <v>2</v>
      </c>
      <c r="C2" s="2" t="s">
        <v>3</v>
      </c>
      <c r="D2" s="2" t="s">
        <v>94</v>
      </c>
      <c r="E2" s="2" t="s">
        <v>4</v>
      </c>
      <c r="F2" s="3" t="s">
        <v>5</v>
      </c>
      <c r="G2" s="3" t="s">
        <v>6</v>
      </c>
      <c r="H2" s="4" t="s">
        <v>7</v>
      </c>
      <c r="I2" s="2" t="s">
        <v>8</v>
      </c>
      <c r="J2" s="5" t="s">
        <v>9</v>
      </c>
      <c r="K2" s="6" t="s">
        <v>10</v>
      </c>
    </row>
    <row r="3" spans="1:11" ht="120">
      <c r="A3" s="1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3">
        <v>1500</v>
      </c>
      <c r="G3" s="3">
        <v>1000</v>
      </c>
      <c r="H3" s="3">
        <v>1000</v>
      </c>
      <c r="I3" s="7">
        <f>H3/F3*100</f>
        <v>66.666666666666657</v>
      </c>
      <c r="J3" s="2">
        <v>39</v>
      </c>
      <c r="K3" s="8"/>
    </row>
    <row r="4" spans="1:11" ht="90">
      <c r="A4" s="9" t="s">
        <v>16</v>
      </c>
      <c r="B4" s="10" t="s">
        <v>17</v>
      </c>
      <c r="C4" s="10" t="s">
        <v>18</v>
      </c>
      <c r="D4" s="10" t="s">
        <v>19</v>
      </c>
      <c r="E4" s="10" t="s">
        <v>20</v>
      </c>
      <c r="F4" s="11">
        <v>16800</v>
      </c>
      <c r="G4" s="11">
        <v>9800</v>
      </c>
      <c r="H4" s="11">
        <v>6000</v>
      </c>
      <c r="I4" s="7">
        <f t="shared" ref="I4:I20" si="0">H4/F4*100</f>
        <v>35.714285714285715</v>
      </c>
      <c r="J4" s="9">
        <v>31</v>
      </c>
      <c r="K4" s="8"/>
    </row>
    <row r="5" spans="1:11" ht="45">
      <c r="A5" s="1" t="s">
        <v>21</v>
      </c>
      <c r="B5" s="2" t="s">
        <v>22</v>
      </c>
      <c r="C5" s="2" t="s">
        <v>23</v>
      </c>
      <c r="D5" s="2" t="s">
        <v>24</v>
      </c>
      <c r="E5" s="2" t="s">
        <v>25</v>
      </c>
      <c r="F5" s="3">
        <v>7036.5</v>
      </c>
      <c r="G5" s="3">
        <v>4966.5</v>
      </c>
      <c r="H5" s="3">
        <v>4000</v>
      </c>
      <c r="I5" s="7">
        <f t="shared" si="0"/>
        <v>56.846443544375759</v>
      </c>
      <c r="J5" s="2">
        <v>33</v>
      </c>
      <c r="K5" s="8"/>
    </row>
    <row r="6" spans="1:11" ht="75">
      <c r="A6" s="1" t="s">
        <v>26</v>
      </c>
      <c r="B6" s="2" t="s">
        <v>27</v>
      </c>
      <c r="C6" s="2" t="s">
        <v>28</v>
      </c>
      <c r="D6" s="2" t="s">
        <v>29</v>
      </c>
      <c r="E6" s="2" t="s">
        <v>30</v>
      </c>
      <c r="F6" s="3">
        <v>60552</v>
      </c>
      <c r="G6" s="3">
        <v>23000</v>
      </c>
      <c r="H6" s="3">
        <v>20000</v>
      </c>
      <c r="I6" s="7">
        <f t="shared" si="0"/>
        <v>33.029462280354075</v>
      </c>
      <c r="J6" s="2">
        <v>36</v>
      </c>
      <c r="K6" s="8"/>
    </row>
    <row r="7" spans="1:11" ht="75">
      <c r="A7" s="9" t="s">
        <v>31</v>
      </c>
      <c r="B7" s="10" t="s">
        <v>32</v>
      </c>
      <c r="C7" s="10" t="s">
        <v>33</v>
      </c>
      <c r="D7" s="10" t="s">
        <v>34</v>
      </c>
      <c r="E7" s="10" t="s">
        <v>35</v>
      </c>
      <c r="F7" s="11">
        <v>5430</v>
      </c>
      <c r="G7" s="11">
        <v>4935</v>
      </c>
      <c r="H7" s="11">
        <v>0</v>
      </c>
      <c r="I7" s="7">
        <f t="shared" si="0"/>
        <v>0</v>
      </c>
      <c r="J7" s="10">
        <v>0</v>
      </c>
      <c r="K7" s="10" t="s">
        <v>36</v>
      </c>
    </row>
    <row r="8" spans="1:11" ht="75">
      <c r="A8" s="1" t="s">
        <v>37</v>
      </c>
      <c r="B8" s="2" t="s">
        <v>38</v>
      </c>
      <c r="C8" s="2" t="s">
        <v>39</v>
      </c>
      <c r="D8" s="2" t="s">
        <v>40</v>
      </c>
      <c r="E8" s="2" t="s">
        <v>41</v>
      </c>
      <c r="F8" s="3">
        <v>103600</v>
      </c>
      <c r="G8" s="3">
        <v>71600</v>
      </c>
      <c r="H8" s="3">
        <v>45000</v>
      </c>
      <c r="I8" s="7">
        <f t="shared" si="0"/>
        <v>43.43629343629344</v>
      </c>
      <c r="J8" s="2">
        <v>34</v>
      </c>
      <c r="K8" s="12"/>
    </row>
    <row r="9" spans="1:11" ht="90">
      <c r="A9" s="9" t="s">
        <v>42</v>
      </c>
      <c r="B9" s="10" t="s">
        <v>43</v>
      </c>
      <c r="C9" s="10" t="s">
        <v>18</v>
      </c>
      <c r="D9" s="10" t="s">
        <v>19</v>
      </c>
      <c r="E9" s="10" t="s">
        <v>44</v>
      </c>
      <c r="F9" s="11">
        <v>39970</v>
      </c>
      <c r="G9" s="11">
        <v>30020</v>
      </c>
      <c r="H9" s="11">
        <v>0</v>
      </c>
      <c r="I9" s="7">
        <f t="shared" si="0"/>
        <v>0</v>
      </c>
      <c r="J9" s="10">
        <v>0</v>
      </c>
      <c r="K9" s="10" t="s">
        <v>36</v>
      </c>
    </row>
    <row r="10" spans="1:11" ht="75">
      <c r="A10" s="9" t="s">
        <v>45</v>
      </c>
      <c r="B10" s="10" t="s">
        <v>46</v>
      </c>
      <c r="C10" s="10" t="s">
        <v>47</v>
      </c>
      <c r="D10" s="10" t="s">
        <v>29</v>
      </c>
      <c r="E10" s="10" t="s">
        <v>48</v>
      </c>
      <c r="F10" s="11">
        <v>36600</v>
      </c>
      <c r="G10" s="11">
        <v>25100</v>
      </c>
      <c r="H10" s="11">
        <v>0</v>
      </c>
      <c r="I10" s="7">
        <f t="shared" si="0"/>
        <v>0</v>
      </c>
      <c r="J10" s="10">
        <v>0</v>
      </c>
      <c r="K10" s="10" t="s">
        <v>36</v>
      </c>
    </row>
    <row r="11" spans="1:11" ht="120">
      <c r="A11" s="1" t="s">
        <v>49</v>
      </c>
      <c r="B11" s="2" t="s">
        <v>50</v>
      </c>
      <c r="C11" s="2" t="s">
        <v>51</v>
      </c>
      <c r="D11" s="2" t="s">
        <v>19</v>
      </c>
      <c r="E11" s="2" t="s">
        <v>52</v>
      </c>
      <c r="F11" s="3">
        <v>44470</v>
      </c>
      <c r="G11" s="3">
        <v>19850</v>
      </c>
      <c r="H11" s="3">
        <v>19850</v>
      </c>
      <c r="I11" s="7">
        <f t="shared" si="0"/>
        <v>44.636833820553186</v>
      </c>
      <c r="J11" s="2">
        <v>37</v>
      </c>
      <c r="K11" s="12"/>
    </row>
    <row r="12" spans="1:11" ht="45">
      <c r="A12" s="1" t="s">
        <v>53</v>
      </c>
      <c r="B12" s="2" t="s">
        <v>54</v>
      </c>
      <c r="C12" s="2" t="s">
        <v>55</v>
      </c>
      <c r="D12" s="2" t="s">
        <v>56</v>
      </c>
      <c r="E12" s="2" t="s">
        <v>57</v>
      </c>
      <c r="F12" s="3">
        <v>15914</v>
      </c>
      <c r="G12" s="3">
        <v>7000</v>
      </c>
      <c r="H12" s="3">
        <v>4000</v>
      </c>
      <c r="I12" s="7">
        <f t="shared" si="0"/>
        <v>25.135101168782203</v>
      </c>
      <c r="J12" s="2">
        <v>31</v>
      </c>
      <c r="K12" s="12"/>
    </row>
    <row r="13" spans="1:11" ht="60">
      <c r="A13" s="9" t="s">
        <v>58</v>
      </c>
      <c r="B13" s="10" t="s">
        <v>59</v>
      </c>
      <c r="C13" s="10" t="s">
        <v>60</v>
      </c>
      <c r="D13" s="10" t="s">
        <v>61</v>
      </c>
      <c r="E13" s="10" t="s">
        <v>62</v>
      </c>
      <c r="F13" s="11">
        <v>51715</v>
      </c>
      <c r="G13" s="11">
        <v>34755</v>
      </c>
      <c r="H13" s="11">
        <v>23000</v>
      </c>
      <c r="I13" s="7">
        <f t="shared" si="0"/>
        <v>44.474523832543753</v>
      </c>
      <c r="J13" s="10">
        <v>32</v>
      </c>
      <c r="K13" s="12"/>
    </row>
    <row r="14" spans="1:11" ht="60">
      <c r="A14" s="9" t="s">
        <v>63</v>
      </c>
      <c r="B14" s="10" t="s">
        <v>64</v>
      </c>
      <c r="C14" s="10" t="s">
        <v>65</v>
      </c>
      <c r="D14" s="10" t="s">
        <v>66</v>
      </c>
      <c r="E14" s="10" t="s">
        <v>67</v>
      </c>
      <c r="F14" s="11">
        <v>9320</v>
      </c>
      <c r="G14" s="11">
        <v>7380</v>
      </c>
      <c r="H14" s="11">
        <v>0</v>
      </c>
      <c r="I14" s="7">
        <f t="shared" si="0"/>
        <v>0</v>
      </c>
      <c r="J14" s="10">
        <v>0</v>
      </c>
      <c r="K14" s="10" t="s">
        <v>68</v>
      </c>
    </row>
    <row r="15" spans="1:11" ht="90">
      <c r="A15" s="9" t="s">
        <v>69</v>
      </c>
      <c r="B15" s="10" t="s">
        <v>70</v>
      </c>
      <c r="C15" s="10" t="s">
        <v>71</v>
      </c>
      <c r="D15" s="10" t="s">
        <v>72</v>
      </c>
      <c r="E15" s="10" t="s">
        <v>73</v>
      </c>
      <c r="F15" s="11">
        <v>18870</v>
      </c>
      <c r="G15" s="11">
        <v>11030</v>
      </c>
      <c r="H15" s="11">
        <v>7000</v>
      </c>
      <c r="I15" s="7">
        <f t="shared" si="0"/>
        <v>37.095919448860627</v>
      </c>
      <c r="J15" s="10">
        <v>30</v>
      </c>
      <c r="K15" s="8"/>
    </row>
    <row r="16" spans="1:11" ht="120">
      <c r="A16" s="1" t="s">
        <v>74</v>
      </c>
      <c r="B16" s="2" t="s">
        <v>75</v>
      </c>
      <c r="C16" s="2" t="s">
        <v>18</v>
      </c>
      <c r="D16" s="2" t="s">
        <v>19</v>
      </c>
      <c r="E16" s="2" t="s">
        <v>76</v>
      </c>
      <c r="F16" s="3">
        <v>121700</v>
      </c>
      <c r="G16" s="3">
        <v>84500</v>
      </c>
      <c r="H16" s="3">
        <v>51150</v>
      </c>
      <c r="I16" s="7">
        <f t="shared" si="0"/>
        <v>42.029580936729666</v>
      </c>
      <c r="J16" s="2">
        <v>36</v>
      </c>
      <c r="K16" s="8"/>
    </row>
    <row r="17" spans="1:11" ht="45">
      <c r="A17" s="1" t="s">
        <v>77</v>
      </c>
      <c r="B17" s="2" t="s">
        <v>78</v>
      </c>
      <c r="C17" s="2" t="s">
        <v>79</v>
      </c>
      <c r="D17" s="2" t="s">
        <v>80</v>
      </c>
      <c r="E17" s="2" t="s">
        <v>81</v>
      </c>
      <c r="F17" s="3">
        <v>73530</v>
      </c>
      <c r="G17" s="3">
        <v>49990</v>
      </c>
      <c r="H17" s="3">
        <v>35000</v>
      </c>
      <c r="I17" s="7">
        <f t="shared" si="0"/>
        <v>47.59961920304638</v>
      </c>
      <c r="J17" s="2">
        <v>38</v>
      </c>
      <c r="K17" s="8"/>
    </row>
    <row r="18" spans="1:11" ht="60">
      <c r="A18" s="1" t="s">
        <v>82</v>
      </c>
      <c r="B18" s="2" t="s">
        <v>83</v>
      </c>
      <c r="C18" s="2" t="s">
        <v>84</v>
      </c>
      <c r="D18" s="2" t="s">
        <v>85</v>
      </c>
      <c r="E18" s="2" t="s">
        <v>86</v>
      </c>
      <c r="F18" s="3">
        <v>14880</v>
      </c>
      <c r="G18" s="3">
        <v>11606</v>
      </c>
      <c r="H18" s="3">
        <v>0</v>
      </c>
      <c r="I18" s="7">
        <f t="shared" si="0"/>
        <v>0</v>
      </c>
      <c r="J18" s="2">
        <v>17</v>
      </c>
      <c r="K18" s="8"/>
    </row>
    <row r="19" spans="1:11" ht="90">
      <c r="A19" s="1" t="s">
        <v>87</v>
      </c>
      <c r="B19" s="2" t="s">
        <v>88</v>
      </c>
      <c r="C19" s="2" t="s">
        <v>18</v>
      </c>
      <c r="D19" s="2" t="s">
        <v>19</v>
      </c>
      <c r="E19" s="2" t="s">
        <v>89</v>
      </c>
      <c r="F19" s="3">
        <v>6500</v>
      </c>
      <c r="G19" s="3">
        <v>5000</v>
      </c>
      <c r="H19" s="3">
        <v>5000</v>
      </c>
      <c r="I19" s="7">
        <f t="shared" si="0"/>
        <v>76.923076923076934</v>
      </c>
      <c r="J19" s="2">
        <v>36</v>
      </c>
      <c r="K19" s="8"/>
    </row>
    <row r="20" spans="1:11" ht="75">
      <c r="A20" s="1" t="s">
        <v>90</v>
      </c>
      <c r="B20" s="2" t="s">
        <v>91</v>
      </c>
      <c r="C20" s="2" t="s">
        <v>92</v>
      </c>
      <c r="D20" s="2" t="s">
        <v>29</v>
      </c>
      <c r="E20" s="2" t="s">
        <v>93</v>
      </c>
      <c r="F20" s="3">
        <v>44955</v>
      </c>
      <c r="G20" s="3">
        <v>15000</v>
      </c>
      <c r="H20" s="3">
        <v>9000</v>
      </c>
      <c r="I20" s="7">
        <f t="shared" si="0"/>
        <v>20.02002002002002</v>
      </c>
      <c r="J20" s="2">
        <v>31</v>
      </c>
      <c r="K20" s="8"/>
    </row>
  </sheetData>
  <mergeCells count="1"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a.sokol</dc:creator>
  <cp:lastModifiedBy>a.sokol</cp:lastModifiedBy>
  <dcterms:created xsi:type="dcterms:W3CDTF">2019-03-07T08:49:39Z</dcterms:created>
  <dcterms:modified xsi:type="dcterms:W3CDTF">2019-03-07T09:20:32Z</dcterms:modified>
</cp:coreProperties>
</file>