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200" windowHeight="1201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81" i="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<sst xmlns="http://schemas.openxmlformats.org/spreadsheetml/2006/main" count="417" uniqueCount="376">
  <si>
    <t>Wyniki otwartego konkursu ofert nr 6/2019 „Wspieranie zajęć rozwojowych dla dzieci i młodzieży zagrożonych wykluczeniem społecznym” na wykonywanie zadań publicznych związanych z realizacją zadań Samorządu Województwa w zakresie pomocy społecznej w roku 2019</t>
  </si>
  <si>
    <t>Lp.</t>
  </si>
  <si>
    <t>numer oferty</t>
  </si>
  <si>
    <t>nazwa Oferenta</t>
  </si>
  <si>
    <t>tytuł zadania</t>
  </si>
  <si>
    <t>koszt całkowity zadania</t>
  </si>
  <si>
    <t>wysokosc dotacji</t>
  </si>
  <si>
    <t>Wysokość  proponowanej dotacji</t>
  </si>
  <si>
    <t>Udział dotacji w pierwotnym całkowitym kosztcie zadania określonym w ofercie (%)</t>
  </si>
  <si>
    <t xml:space="preserve">Suma punktów
</t>
  </si>
  <si>
    <t>uwagi</t>
  </si>
  <si>
    <t>1.</t>
  </si>
  <si>
    <t>SE-I-W.614.1.1.2019</t>
  </si>
  <si>
    <t>Stowarzyszenie Na Rzecz Rozwoju Wsi Pruskie</t>
  </si>
  <si>
    <t>86-150 Osie</t>
  </si>
  <si>
    <t>Sportowe wakacje w Pruskich - zajęcia sportowe, krajoznawcze i integracyjne dla dzieci i młodzieży ze wsi Pruskie</t>
  </si>
  <si>
    <t>2.</t>
  </si>
  <si>
    <t>SE-I-W.614.1.2.2019</t>
  </si>
  <si>
    <t>Polski Komitet Pomocy Społecznej</t>
  </si>
  <si>
    <t>00-490 Warszawa</t>
  </si>
  <si>
    <t>GDY RAZEM SIĘ BAWIMY TO ZAWSZE SIĘ CIESZYMY</t>
  </si>
  <si>
    <t>3.</t>
  </si>
  <si>
    <t>SE-I-W.614.1.3.2019</t>
  </si>
  <si>
    <t>STOWARZYSZENIE NA RZECZ DOBRYCH PRAKTYK OBYWATELSKICH PATRON</t>
  </si>
  <si>
    <t>87-100 Toruń</t>
  </si>
  <si>
    <t>,,Wszyscy jesteśmy obywatelami naszej lokalnej Ojczyzny’’</t>
  </si>
  <si>
    <t>4.</t>
  </si>
  <si>
    <t>SE-I-W.614.1.4.2019</t>
  </si>
  <si>
    <t>Stowarzyszenie Inicjatyw Twórczych Manowce</t>
  </si>
  <si>
    <t>86-253 Kijewo Królewskie</t>
  </si>
  <si>
    <t>Warsztaty artystyczne  zakresu żonglerki dla dzieci i młodzieży zagrożonych wykluczeniem społecznym na terenie Gminy Kijewo Królewskie</t>
  </si>
  <si>
    <t>Uchynienie formalne- niezachowany minimalny wkład własny w budżecie zadania</t>
  </si>
  <si>
    <t>5.</t>
  </si>
  <si>
    <t>SE-I-W.614.1.5.2019</t>
  </si>
  <si>
    <t>Parafialny Oddział Akcji Katolickiej przy parafii Św. Antoniego</t>
  </si>
  <si>
    <t>Razem w Świętokrzyskich</t>
  </si>
  <si>
    <t>6.</t>
  </si>
  <si>
    <t>SE-I-W.614.1.6.2019</t>
  </si>
  <si>
    <t>Wiejskie Stowarzyszenie Kulturalno-Oświatowe "Mała Ojczyzna"</t>
  </si>
  <si>
    <t>88-140 Gniewkowo</t>
  </si>
  <si>
    <t>"Na ścieżce eksperymentów i obserwacji"</t>
  </si>
  <si>
    <t>7.</t>
  </si>
  <si>
    <t>SE-I-W.614.1.7.2019</t>
  </si>
  <si>
    <t>Stowarzyszenie Dzieciom i Młodzieży WĘDKA im. każdego Człowieka</t>
  </si>
  <si>
    <t>Starszy Brat Starsza Siostra w WĘDCE - edycja 3 (kontynuacja)</t>
  </si>
  <si>
    <t>8.</t>
  </si>
  <si>
    <t>SE-I-W.614.1.8.2019</t>
  </si>
  <si>
    <t xml:space="preserve">Zgromadzenie Sióstr Miłosierdzia Św. Wincentego a Paulo Prowincja Chełmińsko - Poznańska </t>
  </si>
  <si>
    <t>86-200 Chełmno</t>
  </si>
  <si>
    <t xml:space="preserve">Akademia Pana Kleksa </t>
  </si>
  <si>
    <t>9.</t>
  </si>
  <si>
    <t>SE-I-W.614.1.9.2019</t>
  </si>
  <si>
    <t>Stowarzyszenie Klub Abstynenta Razem Od Nowa</t>
  </si>
  <si>
    <t xml:space="preserve">89-410 Więcbork </t>
  </si>
  <si>
    <t>W świecie matematyki!</t>
  </si>
  <si>
    <t>10.</t>
  </si>
  <si>
    <t>SE-I-W.614.1.10.2019</t>
  </si>
  <si>
    <t>Stowarzyszenie Lokalne Salezjańskiej Organizacji Sportowej w Przecznie</t>
  </si>
  <si>
    <t>87-152 Łubianka</t>
  </si>
  <si>
    <t>Obóz na Kaszubach</t>
  </si>
  <si>
    <t>11.</t>
  </si>
  <si>
    <t>SE-I-W.614.1.11.2019</t>
  </si>
  <si>
    <t>Stowarzyszenie Przybij Piątkę</t>
  </si>
  <si>
    <t>ZŁAMIĘ BARIERY I ZBURZĘ MURY, GDY ZDOBĘDĘ WIEDZĘ I ZAZNAM KULTURY!!! DZIAŁANIA UKIERUNKOWANE NA POSZERZANIE WIEDZY I ZAINTERESOWAŃ DZIECI I MŁODZIEŻY W WIEKU 6 - 19 LAT</t>
  </si>
  <si>
    <t>12.</t>
  </si>
  <si>
    <t>SE-I-W.614.1.12.2019</t>
  </si>
  <si>
    <t>Fundacja Pomocy Samotnym Matkom</t>
  </si>
  <si>
    <t>Podróże małe i duże</t>
  </si>
  <si>
    <t>13.</t>
  </si>
  <si>
    <t>SE-I-W.614.1.13.2019</t>
  </si>
  <si>
    <t>Stowarzyszenie Społeczno-kulturalne Imienia Św. Marii Magdaleny</t>
  </si>
  <si>
    <t>GÓRY-wakacje 2019</t>
  </si>
  <si>
    <t>14.</t>
  </si>
  <si>
    <t>SE-I-W.614.1.14.2019</t>
  </si>
  <si>
    <t xml:space="preserve">Klub Piłkarski "Bach" </t>
  </si>
  <si>
    <t>Grajmy o marzenia.</t>
  </si>
  <si>
    <t>15.</t>
  </si>
  <si>
    <t>SE-I-W.614.1.15.2019</t>
  </si>
  <si>
    <t>Stowarzyszenie Opieki Nad Dziećmi Opuszczonymi p.n. Oratorium im. Bł. Ks. Br. Markiewicza</t>
  </si>
  <si>
    <t>Odkrywamy piękno naszej Ojczyzny</t>
  </si>
  <si>
    <t>16.</t>
  </si>
  <si>
    <t>SE-I-W.614.1.16.2019</t>
  </si>
  <si>
    <t>Stowarzyszenie "Monar"</t>
  </si>
  <si>
    <t>00-151 Warszawa</t>
  </si>
  <si>
    <t>Świetlica środowiskowa "Nasz kącik"</t>
  </si>
  <si>
    <t>17.</t>
  </si>
  <si>
    <t>SE-I-W.614.1.17.2019</t>
  </si>
  <si>
    <t>"Fundacja Słowianin"</t>
  </si>
  <si>
    <t xml:space="preserve">Cyberświat młodego człowieka - o mowie nienawiści i przemocy seksualnej w sieci. </t>
  </si>
  <si>
    <t>18.</t>
  </si>
  <si>
    <t>SE-I-W.614.1.18.2019</t>
  </si>
  <si>
    <t>Stowarzyszenie Społeczno-Kulturalne "Burchat"</t>
  </si>
  <si>
    <t>89-520 Gostycyn</t>
  </si>
  <si>
    <t>WAKACJE Z DUCHAMI</t>
  </si>
  <si>
    <t>19.</t>
  </si>
  <si>
    <t>SE-I-W.614.1.19.2019</t>
  </si>
  <si>
    <t>Nazwa: Parafia Rzymskokatolicka p. w. Miłosierdzia Bożego i Św. Siostry Faustyny Kowalskiej w Toruniu</t>
  </si>
  <si>
    <t>"Aktywne wakacje pełne przygód"</t>
  </si>
  <si>
    <t>20.</t>
  </si>
  <si>
    <t>SE-I-W.614.1.20.2019</t>
  </si>
  <si>
    <t>"enjoy"</t>
  </si>
  <si>
    <t>Mój świat Twoim światem</t>
  </si>
  <si>
    <t>21.</t>
  </si>
  <si>
    <t>SE-I-W.614.1.21.2019</t>
  </si>
  <si>
    <t>Stowarzyszenie "Browarowa - Większy Format"</t>
  </si>
  <si>
    <t>88-400 Żnin</t>
  </si>
  <si>
    <t>Programujemy z Lego II</t>
  </si>
  <si>
    <t>22.</t>
  </si>
  <si>
    <t>SE-I-W.614.1.22.2019</t>
  </si>
  <si>
    <t>UCZNIOWSKI KLUB SPORTOWY CZWÓRKA NAKŁO</t>
  </si>
  <si>
    <t>89-100 Nakło nad Notecią</t>
  </si>
  <si>
    <t>Klub młodzieżowy Happy Mrocza</t>
  </si>
  <si>
    <t>23.</t>
  </si>
  <si>
    <t>SE-I-W.614.1.23.2019</t>
  </si>
  <si>
    <t>Dla Życia i Zdrowia</t>
  </si>
  <si>
    <t>85-790 Bydgoszcz</t>
  </si>
  <si>
    <t>Wspieranie zajęć rozwojowych dla dzieci i młodzieży zagrożonych wykluczeniem społecznym.</t>
  </si>
  <si>
    <t>24.</t>
  </si>
  <si>
    <t>SE-I-W.614.1.24.2019</t>
  </si>
  <si>
    <t>Stowarzyszenie Na Rzecz Ochrony Zdrowia w Kowalewie Pomorskim</t>
  </si>
  <si>
    <t>87-410 Kowalewo Pomorskie</t>
  </si>
  <si>
    <t>"Zajęcia rozwojowe w Świetlicy "</t>
  </si>
  <si>
    <t>25.</t>
  </si>
  <si>
    <t>SE-I-W.614.1.25.2019</t>
  </si>
  <si>
    <t>Stowarzyszenie Rozwoju Gminy Brzuze</t>
  </si>
  <si>
    <t>87-517 Brzuze</t>
  </si>
  <si>
    <t>ZIELONE WAKACJE W GMINIE BRZUZE 2019</t>
  </si>
  <si>
    <t>26.</t>
  </si>
  <si>
    <t>SE-I-W.614.1.26.2019</t>
  </si>
  <si>
    <t>Towarzystwo Oświatowe "Od Nowa"</t>
  </si>
  <si>
    <t>86-260 Unisław</t>
  </si>
  <si>
    <t>MALOWNICZE POŁUDNIE POLSKI</t>
  </si>
  <si>
    <t>27.</t>
  </si>
  <si>
    <t>SE-I-W.614.1.27.2019</t>
  </si>
  <si>
    <t>Rypińskie Stowarzyszenie "inicjatywa"</t>
  </si>
  <si>
    <t>87-500 Rypin</t>
  </si>
  <si>
    <t>Nasza kulturalna polisa</t>
  </si>
  <si>
    <t>28.</t>
  </si>
  <si>
    <t>SE-I-W.614.1.28.2019</t>
  </si>
  <si>
    <t>Caritas Diecezji Toruńskiej/Brodnickiej</t>
  </si>
  <si>
    <t>#Bursa#rozwój#BTW</t>
  </si>
  <si>
    <t>29.</t>
  </si>
  <si>
    <t>SE-I-W.614.1.29.2019</t>
  </si>
  <si>
    <t>Stowarzyszenie Na Rzecz Rozwoju i Promocji Gminy Śliwice " Atrakcyjna Gmina"</t>
  </si>
  <si>
    <t>89-530 Śliwice</t>
  </si>
  <si>
    <t>"Teatralne wakacje i inne atrakcje"</t>
  </si>
  <si>
    <t>30.</t>
  </si>
  <si>
    <t>SE-I-W.614.1.30.2019</t>
  </si>
  <si>
    <t>Fundacja Korzenie Kultury</t>
  </si>
  <si>
    <t>Mobilna pracownia dla dzieci i młodzieży. Społeczno-kulturalna inicjatywa toruńskich organizacji pozarządowych na rzecz wspierania dzieci i młodych ludzi zagrożonych wykluczeniem społecznym.</t>
  </si>
  <si>
    <t>31.</t>
  </si>
  <si>
    <t>SE-I-W.614.1.31.2019</t>
  </si>
  <si>
    <t>Terenowy Komitet Ochrony Praw Dziecka</t>
  </si>
  <si>
    <t>88-100 Inowrocław</t>
  </si>
  <si>
    <t>Asy - mediatorzy z klasy</t>
  </si>
  <si>
    <t>32.</t>
  </si>
  <si>
    <t>SE-I-W.614.1.32.2019</t>
  </si>
  <si>
    <t>Bydgoskie Stowarzyszenie Przyjaciół Chorych Na Fenyloketonurię</t>
  </si>
  <si>
    <t>85-119 Bydgoszcz</t>
  </si>
  <si>
    <t xml:space="preserve">„Mogę więc działam w społeczeństwie” </t>
  </si>
  <si>
    <t>33.</t>
  </si>
  <si>
    <t>SE-I-W.614.1.33.2019</t>
  </si>
  <si>
    <t>Stowarzyszenie "Żyć Lepiej"</t>
  </si>
  <si>
    <t>"Wakacyjne pasje"</t>
  </si>
  <si>
    <t>34.</t>
  </si>
  <si>
    <t>SE-I-W.614.1.34.2019</t>
  </si>
  <si>
    <t>Stowarzyszenie Na Rzecz Rozwoju Gminy Rypin</t>
  </si>
  <si>
    <t>Zajęcia z robotyki i programowania dla dzieci i młodzieży</t>
  </si>
  <si>
    <t>35.</t>
  </si>
  <si>
    <t>SE-I-W.614.1.35.2019</t>
  </si>
  <si>
    <t>Stowarzyszenie Kulturalne "Serpentyna"</t>
  </si>
  <si>
    <t>87-721 Raciążek</t>
  </si>
  <si>
    <t>Wakacyjna Przygoda</t>
  </si>
  <si>
    <t>36.</t>
  </si>
  <si>
    <t>SE-I-W.614.1.36.2019</t>
  </si>
  <si>
    <t>Fundacja Gotoruń</t>
  </si>
  <si>
    <t>Taneczne półkolonie z Akuku</t>
  </si>
  <si>
    <t>37.</t>
  </si>
  <si>
    <t>SE-I-W.614.1.37.2019</t>
  </si>
  <si>
    <t>"o To Chodzi Edukacja Bez Granic"</t>
  </si>
  <si>
    <t>85-082 Bydgoszcz</t>
  </si>
  <si>
    <t>MUSICON - Muzyką projektujemy lepszą przyszłość</t>
  </si>
  <si>
    <t>38.</t>
  </si>
  <si>
    <t>SE-I-W.614.1.38.2019</t>
  </si>
  <si>
    <t>Uczniowski KLub Sportowy "Cyprianka" przy SP w Cypriance</t>
  </si>
  <si>
    <t>87-811 Fabianki</t>
  </si>
  <si>
    <t>"Kto się aktywności fizycznej nauczy tego społeczeństwo nie wykluczy"</t>
  </si>
  <si>
    <t>39.</t>
  </si>
  <si>
    <t>SE-I-W.614.1.39.2019</t>
  </si>
  <si>
    <t>Stowarzyszenie "Visus Supremus" przy Ośrodku Szkolno - Wychowawczym Nr 1 w Bydgoszczy</t>
  </si>
  <si>
    <t>85-008 Bydgoszcz</t>
  </si>
  <si>
    <t>"Przez dotyk kultury"- rozwój zainteresowań kulturalnych dzieci i młodzieży niewidomej i słabowidzącej</t>
  </si>
  <si>
    <t>40.</t>
  </si>
  <si>
    <t>SE-I-W.614.1.40.2019</t>
  </si>
  <si>
    <t>Ari Ari</t>
  </si>
  <si>
    <t>85-858 Bydgoszcz</t>
  </si>
  <si>
    <t>Włącznie młodziezy z małych miescowości. Warsztaty dziedzictwa kulturowego "Zatopione wsie"</t>
  </si>
  <si>
    <t>41.</t>
  </si>
  <si>
    <t>SE-I-W.614.1.41.2019</t>
  </si>
  <si>
    <t>Stowarzyszenie "ZESPOLAKI"</t>
  </si>
  <si>
    <t>85-766 Bydgoszcz</t>
  </si>
  <si>
    <t>Zrozumieć i zaakceptować</t>
  </si>
  <si>
    <t>42.</t>
  </si>
  <si>
    <t>SE-I-W.614.1.42.2019</t>
  </si>
  <si>
    <t>Stowarzyszenie "Porozumienie Chełmińskie"</t>
  </si>
  <si>
    <t>Dziecięca Akademia Bezpieczeństwa</t>
  </si>
  <si>
    <t>43.</t>
  </si>
  <si>
    <t>SE-I-W.614.1.43.2019</t>
  </si>
  <si>
    <t>Stowarzyszenie Rypiński Uczniowski Klub Pływacki Sejwal</t>
  </si>
  <si>
    <t>Nasze angielskie wakacje</t>
  </si>
  <si>
    <t>44.</t>
  </si>
  <si>
    <t>SE-I-W.614.1.44.2019</t>
  </si>
  <si>
    <t>"KALINOWY ZAKĄTEK"</t>
  </si>
  <si>
    <t>87-700 Aleksandrów Kujawski</t>
  </si>
  <si>
    <t>Aktywni w Kalinowym Zakątku - II edycja</t>
  </si>
  <si>
    <t>45.</t>
  </si>
  <si>
    <t>SE-I-W.614.1.45.2019</t>
  </si>
  <si>
    <t>Fundacja Fabryka UTU</t>
  </si>
  <si>
    <t>Wyprawy surwiwalowe, czyli jak przetrwać w lesie i poza nim. Wspieranie zajęć rozwojowych dla dzieci i młodzieży zagrożonych wykluczeniem społecznym</t>
  </si>
  <si>
    <t>46.</t>
  </si>
  <si>
    <t>SE-I-W.614.1.46.2019</t>
  </si>
  <si>
    <t>Fundacja Akademia Rozwoju Anna Kruszyk</t>
  </si>
  <si>
    <t xml:space="preserve">Od Przedszkola do Opola </t>
  </si>
  <si>
    <t>47.</t>
  </si>
  <si>
    <t>SE-I-W.614.1.47.2019</t>
  </si>
  <si>
    <t>Stowarzyszenie Pomocy Osobom z Zespołem Aspergera "ASPI"</t>
  </si>
  <si>
    <t>85-316 Bydgoszcz</t>
  </si>
  <si>
    <t>„Wiedza i Pasja 2”</t>
  </si>
  <si>
    <t>Uchybienie formalne - nie zostało przesłane potwierdzenie złożenia oferty z właściwego Generatora ofert</t>
  </si>
  <si>
    <t>48.</t>
  </si>
  <si>
    <t>SE-I-W.614.1.48.2019</t>
  </si>
  <si>
    <t>"fundacja Praesterno"</t>
  </si>
  <si>
    <t>00-714 Warszawa</t>
  </si>
  <si>
    <t>Warsztaty i zajęcia twórcze oparte o autorytet dorosłego,  dla dzieci i młodzieży 13-19 lat ,zagrożonej wykluczeniem społecznym ,uwzględniające zagadnienia i umiejętności przygotowujące do funkcjonowania w nowoczesnym społeczeństwie: przeciwdziałanie agresji, rasizmowi i ksenofobii.</t>
  </si>
  <si>
    <t>49.</t>
  </si>
  <si>
    <t>SE-I-W.614.1.49.2019</t>
  </si>
  <si>
    <t>Stowarzyszenie Na Rzecz Dzieci i Osób z Niepełnosprawnością Radosny Zakątek</t>
  </si>
  <si>
    <t>Klub Radosny Zakątek</t>
  </si>
  <si>
    <t>50.</t>
  </si>
  <si>
    <t>SE-I-W.614.1.50.2019</t>
  </si>
  <si>
    <t>Fundacja Werwa Team</t>
  </si>
  <si>
    <t>87-640 Czernikowo</t>
  </si>
  <si>
    <t>Akademia Twórczego Rozwoju "Urwis"</t>
  </si>
  <si>
    <t>51.</t>
  </si>
  <si>
    <t>SE-I-W.614.1.51.2019</t>
  </si>
  <si>
    <t>Stowarzyszenie "szkoła Sercem Wsi" w Pocierzynie</t>
  </si>
  <si>
    <t>88-220 Osięciny</t>
  </si>
  <si>
    <t>Moja przygoda z teatrem</t>
  </si>
  <si>
    <t>52.</t>
  </si>
  <si>
    <t>SE-I-W.614.1.52.2019</t>
  </si>
  <si>
    <t>Uczniowski Klub Sportowy "As Kruszyn"</t>
  </si>
  <si>
    <t>87-853 Kruszyn</t>
  </si>
  <si>
    <t>Nie tylko sportowy savoir- vivre.</t>
  </si>
  <si>
    <t>53.</t>
  </si>
  <si>
    <t>SE-I-W.614.1.53.2019</t>
  </si>
  <si>
    <t>Stowarzyszenie Na Rzecz Dzieci, Młodzieży i Rodziny "kraina Rozwoju"</t>
  </si>
  <si>
    <t>88-170 Pakość</t>
  </si>
  <si>
    <t>Rozwijamy pasje.</t>
  </si>
  <si>
    <t>54.</t>
  </si>
  <si>
    <t>SE-I-W.614.1.54.2019</t>
  </si>
  <si>
    <t>Kujawsko-pomorskie Stowarzyszenie "Razem Możemy Więcej"</t>
  </si>
  <si>
    <t>89-240 Kcynia</t>
  </si>
  <si>
    <t>Zajęcia edukacyjno-rozwojowe dla dzieci i młodzieży w wieku 6-19 lat z województwa kujawsko-pomorskiego</t>
  </si>
  <si>
    <t>55.</t>
  </si>
  <si>
    <t>SE-I-W.614.1.55.2019</t>
  </si>
  <si>
    <t xml:space="preserve">Fundacja Piękniejszego Świata </t>
  </si>
  <si>
    <t>87-133 Rzęczkowo</t>
  </si>
  <si>
    <t>Rozwiń kolorowe skrzydła 2019</t>
  </si>
  <si>
    <t>56.</t>
  </si>
  <si>
    <t>SE-I-W.614.1.56.2019</t>
  </si>
  <si>
    <t>Parafia pw. Matki Bożej Łaskawej</t>
  </si>
  <si>
    <t>Jestem wartościowym człowiekiem – wyjazd integracyjny dla dzieci i młodzieży 2019</t>
  </si>
  <si>
    <t>57.</t>
  </si>
  <si>
    <t>SE-I-W.614.1.57.2019</t>
  </si>
  <si>
    <t>Fundacja Bust a Move</t>
  </si>
  <si>
    <t xml:space="preserve">Aktywne dziecko </t>
  </si>
  <si>
    <t>58.</t>
  </si>
  <si>
    <t>SE-I-W.614.1.58.2019</t>
  </si>
  <si>
    <t>Parafia Rzymskokatolicka p.w. Nawiedzenia Najświętszej Maryi Panny w Markowicach</t>
  </si>
  <si>
    <t>88-320 Strzelno</t>
  </si>
  <si>
    <t>Moje okno na świat</t>
  </si>
  <si>
    <t>59.</t>
  </si>
  <si>
    <t>SE-I-W.614.1.59.2019</t>
  </si>
  <si>
    <t>Stowarzyszenie Klub j Toruń</t>
  </si>
  <si>
    <t>Poszerzenie zainteresowań dzieci i młodzieży w wieku 6-19 lat</t>
  </si>
  <si>
    <t>60.</t>
  </si>
  <si>
    <t>SE-I-W.614.1.60.2019</t>
  </si>
  <si>
    <t>Stowarzyszenie "Partnerstwo dla Ziemi Kujawskiej"</t>
  </si>
  <si>
    <t>Ze sztuką za pan brat- teatr i taniec</t>
  </si>
  <si>
    <t>61.</t>
  </si>
  <si>
    <t>SE-I-W.614.1.61.2019</t>
  </si>
  <si>
    <t>Parafia Najświętszego Serca Jezusowego</t>
  </si>
  <si>
    <t>87-800 Włocławek</t>
  </si>
  <si>
    <t>Rozwijamy pasje i zainteresowania</t>
  </si>
  <si>
    <t>62.</t>
  </si>
  <si>
    <t>SE-I-W.614.1.62.2019</t>
  </si>
  <si>
    <t>Stowarzyszenie "trampolina Dla Polski"</t>
  </si>
  <si>
    <t>Fotopasje</t>
  </si>
  <si>
    <t>63.</t>
  </si>
  <si>
    <t>SE-I-W.614.1.63.2019</t>
  </si>
  <si>
    <t>Rzymskokatolicka Parafia św Trójcy w Rypinie</t>
  </si>
  <si>
    <t>Lato z wiarą</t>
  </si>
  <si>
    <t>64.</t>
  </si>
  <si>
    <t>SE-I-W.614.1.64.2019</t>
  </si>
  <si>
    <t>Fundacja Na Rzecz Rozwoju Kujawskiej Szkoły Wyższej We Włocławku "Vladislawia"</t>
  </si>
  <si>
    <t>Program Badawczy "Młodzi dla Nauki - Nauka dla Środowiska"</t>
  </si>
  <si>
    <t>65.</t>
  </si>
  <si>
    <t>SE-I-W.614.1.65.2019</t>
  </si>
  <si>
    <t>Fundacja Królewskie Dziedzińce</t>
  </si>
  <si>
    <t>Warsztaty muzyczno-wokalne z koncertem: Dziecięca Chwała</t>
  </si>
  <si>
    <t>66.</t>
  </si>
  <si>
    <t>SE-I-W.614.1.66.2019</t>
  </si>
  <si>
    <t>Towarzystwo Przyjaciół Dzieci Kujawsko - Pomorski Oddział Regionalny</t>
  </si>
  <si>
    <t>Prowadzenie Środowiskowego Ogniska Wycvhowawczego w Lubiczu</t>
  </si>
  <si>
    <t>67.</t>
  </si>
  <si>
    <t>SE-I-W.614.1.67.2019</t>
  </si>
  <si>
    <t>Stowarzyszenie Towarzystwo Autyzmu w Toruniu</t>
  </si>
  <si>
    <t>Rehabilitacja zawodowa i społeczna osób niepełnosprawnych</t>
  </si>
  <si>
    <t>68.</t>
  </si>
  <si>
    <t>SE-I-W.614.1.68.2019</t>
  </si>
  <si>
    <t>KINO POMORZANIN SPÓŁKA Z OGRANICZONĄ ODPOWIEDZIALNOŚCIĄ</t>
  </si>
  <si>
    <t>85-070 Bydgoszcz</t>
  </si>
  <si>
    <t xml:space="preserve">Kino BLOG story </t>
  </si>
  <si>
    <t>69.</t>
  </si>
  <si>
    <t>SE-I-W.614.1.69.2019</t>
  </si>
  <si>
    <t>Caritas Archidiecezji Gnieźnieńskiej</t>
  </si>
  <si>
    <t>62-200 Gniezno</t>
  </si>
  <si>
    <t>Aktywna młodzież - poszukiwanie własnej drogi</t>
  </si>
  <si>
    <t>70.</t>
  </si>
  <si>
    <t>SE-I-W.614.1.70.2019</t>
  </si>
  <si>
    <t>Stowarzyszenie Niesienia Pomocy Osobom Uzależnionym Od Alkoholu, Osobom Współuzależnionym Oraz Ofiarom Przemocy "alwernia"</t>
  </si>
  <si>
    <t>85-055 Bydgoszcz</t>
  </si>
  <si>
    <t>Pierwszy krok ku pełni życia</t>
  </si>
  <si>
    <t>71.</t>
  </si>
  <si>
    <t>SE-I-W.614.1.71.2019</t>
  </si>
  <si>
    <t>Fundacja "światło"</t>
  </si>
  <si>
    <t>Wakacje ze światłem - Obóz dla dzieci osieroconych.</t>
  </si>
  <si>
    <t>72.</t>
  </si>
  <si>
    <t>SE-I-W.614.1.72.2019</t>
  </si>
  <si>
    <t>Fundacja Na Rzecz Dzieci z Dysfunkcjami Psychomotorycznymi Oraz Ich Rodzin "Sensuo"</t>
  </si>
  <si>
    <t>Organizacja zajęć rozwojowych dla dzieci w wieku przedszkolnym (3-6 lat) zagrożonych wykluczeniem społecznym z terenu Powiatu Inowrocławskiego</t>
  </si>
  <si>
    <t>73.</t>
  </si>
  <si>
    <t>SE-I-W.614.1.73.2019</t>
  </si>
  <si>
    <t>Fundacja BRWI</t>
  </si>
  <si>
    <t>85-825 Bydgoszcz</t>
  </si>
  <si>
    <t>Wakacje z Lalkami</t>
  </si>
  <si>
    <t>74.</t>
  </si>
  <si>
    <t>SE-I-W.614.1.74.2019</t>
  </si>
  <si>
    <t>"Stowarzyszenie Dobrzyniacy"</t>
  </si>
  <si>
    <t>Pszczele inspiracje na wakacje</t>
  </si>
  <si>
    <t>75.</t>
  </si>
  <si>
    <t>SE-I-W.614.1.75.2019</t>
  </si>
  <si>
    <t xml:space="preserve">Stowarzyszenie "Rezerwat Kultury i Serdeczności" </t>
  </si>
  <si>
    <t>86-050 Solec Kujawski</t>
  </si>
  <si>
    <t>WAKACYJNE LABORATORIUM</t>
  </si>
  <si>
    <t>76.</t>
  </si>
  <si>
    <t>SE-I-W.614.1.76.2019</t>
  </si>
  <si>
    <t>Fundacja Wsparcia i Rozwoju "mam Cel"</t>
  </si>
  <si>
    <t>85-010 Bydgoszcz</t>
  </si>
  <si>
    <t>Kursy i szkolenia dla dzieci i młodzieży</t>
  </si>
  <si>
    <t>77.</t>
  </si>
  <si>
    <t>SE-I-W.614.1.77.2019</t>
  </si>
  <si>
    <t>Parafia pw. Świętego Mikołaja Biskupa w Papowie Toruńskim</t>
  </si>
  <si>
    <t>87-148 Łysomice</t>
  </si>
  <si>
    <t>Warsztaty pedagogiczno-logopedyczne dla dzieci o specjalnych potrzebach edukacyjnych oraz ich opiekunów z rejonu Parafii pw. Świętego Mikołaja Biskupa w Papowie Toruńskim</t>
  </si>
  <si>
    <t>78.</t>
  </si>
  <si>
    <t>SE-I-W.614.1.78.2019</t>
  </si>
  <si>
    <t>Stowarzyszenie Na Rzecz Rozwoju Gminy Dragacz "nasza Gmina"</t>
  </si>
  <si>
    <t>86-134 Dragacz</t>
  </si>
  <si>
    <t>Przyroda pachnąca latem i czystym powietrzem</t>
  </si>
  <si>
    <t>79.</t>
  </si>
  <si>
    <t>SE-I-W.614.1.79.2019</t>
  </si>
  <si>
    <t>Stowarzyszenie "Podaj Rękę"</t>
  </si>
  <si>
    <t>83-020 Cedry Wielkie</t>
  </si>
  <si>
    <t>"Podaj rękę - daj nadzieję"</t>
  </si>
  <si>
    <t>adres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</si>
</sst>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workbookViewId="0">
      <selection activeCell="D2" sqref="D2"/>
    </sheetView>
  </sheetViews>
  <sheetFormatPr defaultRowHeight="14.25"/>
  <cols>
    <col min="2" max="2" width="11.125" customWidth="1"/>
    <col min="3" max="3" width="14.875" customWidth="1"/>
    <col min="4" max="4" width="10.375" customWidth="1"/>
    <col min="5" max="5" width="18.5" customWidth="1"/>
    <col min="6" max="6" width="10.875" customWidth="1"/>
    <col min="7" max="7" width="12.5" customWidth="1"/>
    <col min="8" max="8" width="11.5" customWidth="1"/>
    <col min="9" max="9" width="12.75" customWidth="1"/>
    <col min="10" max="10" width="9" customWidth="1"/>
    <col min="11" max="11" width="20.375" customWidth="1"/>
  </cols>
  <sheetData>
    <row r="1" spans="1:11" ht="36.7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90">
      <c r="A2" s="1" t="s">
        <v>1</v>
      </c>
      <c r="B2" s="2" t="s">
        <v>2</v>
      </c>
      <c r="C2" s="3" t="s">
        <v>3</v>
      </c>
      <c r="D2" s="3" t="s">
        <v>375</v>
      </c>
      <c r="E2" s="3" t="s">
        <v>4</v>
      </c>
      <c r="F2" s="3" t="s">
        <v>5</v>
      </c>
      <c r="G2" s="3" t="s">
        <v>6</v>
      </c>
      <c r="H2" s="4" t="s">
        <v>7</v>
      </c>
      <c r="I2" s="3" t="s">
        <v>8</v>
      </c>
      <c r="J2" s="5" t="s">
        <v>9</v>
      </c>
      <c r="K2" s="1" t="s">
        <v>10</v>
      </c>
    </row>
    <row r="3" spans="1:11" ht="105">
      <c r="A3" s="1" t="s">
        <v>11</v>
      </c>
      <c r="B3" s="2" t="s">
        <v>12</v>
      </c>
      <c r="C3" s="3" t="s">
        <v>13</v>
      </c>
      <c r="D3" s="3" t="s">
        <v>14</v>
      </c>
      <c r="E3" s="3" t="s">
        <v>15</v>
      </c>
      <c r="F3" s="3">
        <v>8725</v>
      </c>
      <c r="G3" s="3">
        <v>3850</v>
      </c>
      <c r="H3" s="6">
        <v>3850</v>
      </c>
      <c r="I3" s="6">
        <f>H3/F3*100</f>
        <v>44.126074498567334</v>
      </c>
      <c r="J3" s="7">
        <v>35</v>
      </c>
      <c r="K3" s="8"/>
    </row>
    <row r="4" spans="1:11" ht="60">
      <c r="A4" s="1" t="s">
        <v>16</v>
      </c>
      <c r="B4" s="2" t="s">
        <v>17</v>
      </c>
      <c r="C4" s="3" t="s">
        <v>18</v>
      </c>
      <c r="D4" s="3" t="s">
        <v>19</v>
      </c>
      <c r="E4" s="3" t="s">
        <v>20</v>
      </c>
      <c r="F4" s="3">
        <v>23507</v>
      </c>
      <c r="G4" s="3">
        <v>16000</v>
      </c>
      <c r="H4" s="6">
        <v>13000</v>
      </c>
      <c r="I4" s="6">
        <f t="shared" ref="I4:I67" si="0">H4/F4*100</f>
        <v>55.302675798698267</v>
      </c>
      <c r="J4" s="7">
        <v>38</v>
      </c>
      <c r="K4" s="8"/>
    </row>
    <row r="5" spans="1:11" ht="90">
      <c r="A5" s="9" t="s">
        <v>21</v>
      </c>
      <c r="B5" s="10" t="s">
        <v>22</v>
      </c>
      <c r="C5" s="11" t="s">
        <v>23</v>
      </c>
      <c r="D5" s="11" t="s">
        <v>24</v>
      </c>
      <c r="E5" s="11" t="s">
        <v>25</v>
      </c>
      <c r="F5" s="11">
        <v>7200</v>
      </c>
      <c r="G5" s="11">
        <v>5100</v>
      </c>
      <c r="H5" s="6">
        <v>0</v>
      </c>
      <c r="I5" s="6">
        <f t="shared" si="0"/>
        <v>0</v>
      </c>
      <c r="J5" s="7">
        <v>29</v>
      </c>
      <c r="K5" s="8"/>
    </row>
    <row r="6" spans="1:11" ht="120">
      <c r="A6" s="9" t="s">
        <v>26</v>
      </c>
      <c r="B6" s="10" t="s">
        <v>27</v>
      </c>
      <c r="C6" s="11" t="s">
        <v>28</v>
      </c>
      <c r="D6" s="11" t="s">
        <v>29</v>
      </c>
      <c r="E6" s="11" t="s">
        <v>30</v>
      </c>
      <c r="F6" s="11">
        <v>7380</v>
      </c>
      <c r="G6" s="11">
        <v>5600</v>
      </c>
      <c r="H6" s="12">
        <v>0</v>
      </c>
      <c r="I6" s="6">
        <f t="shared" si="0"/>
        <v>0</v>
      </c>
      <c r="J6" s="7">
        <v>0</v>
      </c>
      <c r="K6" s="7" t="s">
        <v>31</v>
      </c>
    </row>
    <row r="7" spans="1:11" ht="60">
      <c r="A7" s="1" t="s">
        <v>32</v>
      </c>
      <c r="B7" s="2" t="s">
        <v>33</v>
      </c>
      <c r="C7" s="3" t="s">
        <v>34</v>
      </c>
      <c r="D7" s="3" t="s">
        <v>24</v>
      </c>
      <c r="E7" s="3" t="s">
        <v>35</v>
      </c>
      <c r="F7" s="3">
        <v>25760</v>
      </c>
      <c r="G7" s="3">
        <v>18940</v>
      </c>
      <c r="H7" s="6">
        <v>12000</v>
      </c>
      <c r="I7" s="6">
        <f t="shared" si="0"/>
        <v>46.58385093167702</v>
      </c>
      <c r="J7" s="7">
        <v>35</v>
      </c>
      <c r="K7" s="8"/>
    </row>
    <row r="8" spans="1:11" ht="75">
      <c r="A8" s="1" t="s">
        <v>36</v>
      </c>
      <c r="B8" s="2" t="s">
        <v>37</v>
      </c>
      <c r="C8" s="3" t="s">
        <v>38</v>
      </c>
      <c r="D8" s="3" t="s">
        <v>39</v>
      </c>
      <c r="E8" s="3" t="s">
        <v>40</v>
      </c>
      <c r="F8" s="3">
        <v>12640</v>
      </c>
      <c r="G8" s="3">
        <v>5790</v>
      </c>
      <c r="H8" s="6">
        <v>5000</v>
      </c>
      <c r="I8" s="6">
        <f t="shared" si="0"/>
        <v>39.556962025316459</v>
      </c>
      <c r="J8" s="7">
        <v>34</v>
      </c>
      <c r="K8" s="8"/>
    </row>
    <row r="9" spans="1:11" ht="90">
      <c r="A9" s="1" t="s">
        <v>41</v>
      </c>
      <c r="B9" s="2" t="s">
        <v>42</v>
      </c>
      <c r="C9" s="3" t="s">
        <v>43</v>
      </c>
      <c r="D9" s="3" t="s">
        <v>24</v>
      </c>
      <c r="E9" s="3" t="s">
        <v>44</v>
      </c>
      <c r="F9" s="3">
        <v>24937</v>
      </c>
      <c r="G9" s="3">
        <v>19927</v>
      </c>
      <c r="H9" s="6">
        <v>7000</v>
      </c>
      <c r="I9" s="6">
        <f t="shared" si="0"/>
        <v>28.070738260416249</v>
      </c>
      <c r="J9" s="7">
        <v>32</v>
      </c>
      <c r="K9" s="8"/>
    </row>
    <row r="10" spans="1:11" ht="90">
      <c r="A10" s="1" t="s">
        <v>45</v>
      </c>
      <c r="B10" s="2" t="s">
        <v>46</v>
      </c>
      <c r="C10" s="3" t="s">
        <v>47</v>
      </c>
      <c r="D10" s="3" t="s">
        <v>48</v>
      </c>
      <c r="E10" s="3" t="s">
        <v>49</v>
      </c>
      <c r="F10" s="3">
        <v>37450</v>
      </c>
      <c r="G10" s="3">
        <v>20000</v>
      </c>
      <c r="H10" s="6">
        <v>10000</v>
      </c>
      <c r="I10" s="6">
        <f t="shared" si="0"/>
        <v>26.702269692923895</v>
      </c>
      <c r="J10" s="7">
        <v>35</v>
      </c>
      <c r="K10" s="8"/>
    </row>
    <row r="11" spans="1:11" ht="45">
      <c r="A11" s="1" t="s">
        <v>50</v>
      </c>
      <c r="B11" s="2" t="s">
        <v>51</v>
      </c>
      <c r="C11" s="3" t="s">
        <v>52</v>
      </c>
      <c r="D11" s="3" t="s">
        <v>53</v>
      </c>
      <c r="E11" s="3" t="s">
        <v>54</v>
      </c>
      <c r="F11" s="3">
        <v>5750</v>
      </c>
      <c r="G11" s="3">
        <v>5000</v>
      </c>
      <c r="H11" s="6">
        <v>3500</v>
      </c>
      <c r="I11" s="6">
        <f t="shared" si="0"/>
        <v>60.869565217391312</v>
      </c>
      <c r="J11" s="7">
        <v>33</v>
      </c>
      <c r="K11" s="8"/>
    </row>
    <row r="12" spans="1:11" ht="90">
      <c r="A12" s="9" t="s">
        <v>55</v>
      </c>
      <c r="B12" s="10" t="s">
        <v>56</v>
      </c>
      <c r="C12" s="11" t="s">
        <v>57</v>
      </c>
      <c r="D12" s="11" t="s">
        <v>58</v>
      </c>
      <c r="E12" s="11" t="s">
        <v>59</v>
      </c>
      <c r="F12" s="11">
        <v>7200</v>
      </c>
      <c r="G12" s="11">
        <v>5000</v>
      </c>
      <c r="H12" s="6">
        <v>0</v>
      </c>
      <c r="I12" s="6">
        <f t="shared" si="0"/>
        <v>0</v>
      </c>
      <c r="J12" s="7">
        <v>27</v>
      </c>
      <c r="K12" s="8"/>
    </row>
    <row r="13" spans="1:11" ht="195">
      <c r="A13" s="9" t="s">
        <v>60</v>
      </c>
      <c r="B13" s="10" t="s">
        <v>61</v>
      </c>
      <c r="C13" s="11" t="s">
        <v>62</v>
      </c>
      <c r="D13" s="11" t="s">
        <v>48</v>
      </c>
      <c r="E13" s="11" t="s">
        <v>63</v>
      </c>
      <c r="F13" s="11">
        <v>19057</v>
      </c>
      <c r="G13" s="11">
        <v>15567</v>
      </c>
      <c r="H13" s="12">
        <v>0</v>
      </c>
      <c r="I13" s="6">
        <f t="shared" si="0"/>
        <v>0</v>
      </c>
      <c r="J13" s="7">
        <v>0</v>
      </c>
      <c r="K13" s="7" t="s">
        <v>31</v>
      </c>
    </row>
    <row r="14" spans="1:11" ht="45">
      <c r="A14" s="9" t="s">
        <v>64</v>
      </c>
      <c r="B14" s="10" t="s">
        <v>65</v>
      </c>
      <c r="C14" s="11" t="s">
        <v>66</v>
      </c>
      <c r="D14" s="11" t="s">
        <v>24</v>
      </c>
      <c r="E14" s="11" t="s">
        <v>67</v>
      </c>
      <c r="F14" s="11">
        <v>11175</v>
      </c>
      <c r="G14" s="11">
        <v>8250</v>
      </c>
      <c r="H14" s="6">
        <v>4000</v>
      </c>
      <c r="I14" s="6">
        <f t="shared" si="0"/>
        <v>35.794183445190157</v>
      </c>
      <c r="J14" s="7">
        <v>31</v>
      </c>
      <c r="K14" s="8"/>
    </row>
    <row r="15" spans="1:11" ht="75">
      <c r="A15" s="9" t="s">
        <v>68</v>
      </c>
      <c r="B15" s="10" t="s">
        <v>69</v>
      </c>
      <c r="C15" s="11" t="s">
        <v>70</v>
      </c>
      <c r="D15" s="11" t="s">
        <v>58</v>
      </c>
      <c r="E15" s="11" t="s">
        <v>71</v>
      </c>
      <c r="F15" s="11">
        <v>15880</v>
      </c>
      <c r="G15" s="11">
        <v>6000</v>
      </c>
      <c r="H15" s="6">
        <v>4500</v>
      </c>
      <c r="I15" s="6">
        <f t="shared" si="0"/>
        <v>28.337531486146094</v>
      </c>
      <c r="J15" s="7">
        <v>31</v>
      </c>
      <c r="K15" s="8"/>
    </row>
    <row r="16" spans="1:11" ht="45">
      <c r="A16" s="9" t="s">
        <v>72</v>
      </c>
      <c r="B16" s="10" t="s">
        <v>73</v>
      </c>
      <c r="C16" s="11" t="s">
        <v>74</v>
      </c>
      <c r="D16" s="11" t="s">
        <v>58</v>
      </c>
      <c r="E16" s="11" t="s">
        <v>75</v>
      </c>
      <c r="F16" s="11">
        <v>8200</v>
      </c>
      <c r="G16" s="11">
        <v>6000</v>
      </c>
      <c r="H16" s="6">
        <v>0</v>
      </c>
      <c r="I16" s="6">
        <f t="shared" si="0"/>
        <v>0</v>
      </c>
      <c r="J16" s="7">
        <v>23</v>
      </c>
      <c r="K16" s="8"/>
    </row>
    <row r="17" spans="1:11" ht="105">
      <c r="A17" s="1" t="s">
        <v>76</v>
      </c>
      <c r="B17" s="2" t="s">
        <v>77</v>
      </c>
      <c r="C17" s="3" t="s">
        <v>78</v>
      </c>
      <c r="D17" s="3" t="s">
        <v>24</v>
      </c>
      <c r="E17" s="3" t="s">
        <v>79</v>
      </c>
      <c r="F17" s="3">
        <v>44415</v>
      </c>
      <c r="G17" s="3">
        <v>15000</v>
      </c>
      <c r="H17" s="6">
        <v>8500</v>
      </c>
      <c r="I17" s="6">
        <f t="shared" si="0"/>
        <v>19.137678712146798</v>
      </c>
      <c r="J17" s="13">
        <v>34</v>
      </c>
      <c r="K17" s="8"/>
    </row>
    <row r="18" spans="1:11" ht="45">
      <c r="A18" s="1" t="s">
        <v>80</v>
      </c>
      <c r="B18" s="2" t="s">
        <v>81</v>
      </c>
      <c r="C18" s="3" t="s">
        <v>82</v>
      </c>
      <c r="D18" s="3" t="s">
        <v>83</v>
      </c>
      <c r="E18" s="3" t="s">
        <v>84</v>
      </c>
      <c r="F18" s="3">
        <v>14150</v>
      </c>
      <c r="G18" s="3">
        <v>10800</v>
      </c>
      <c r="H18" s="6">
        <v>7000</v>
      </c>
      <c r="I18" s="6">
        <f t="shared" si="0"/>
        <v>49.469964664310957</v>
      </c>
      <c r="J18" s="7">
        <v>33</v>
      </c>
      <c r="K18" s="8"/>
    </row>
    <row r="19" spans="1:11" ht="60">
      <c r="A19" s="9" t="s">
        <v>85</v>
      </c>
      <c r="B19" s="10" t="s">
        <v>86</v>
      </c>
      <c r="C19" s="11" t="s">
        <v>87</v>
      </c>
      <c r="D19" s="11" t="s">
        <v>24</v>
      </c>
      <c r="E19" s="11" t="s">
        <v>88</v>
      </c>
      <c r="F19" s="11">
        <v>8000</v>
      </c>
      <c r="G19" s="11">
        <v>8000</v>
      </c>
      <c r="H19" s="11">
        <v>0</v>
      </c>
      <c r="I19" s="6">
        <f t="shared" si="0"/>
        <v>0</v>
      </c>
      <c r="J19" s="13">
        <v>0</v>
      </c>
      <c r="K19" s="7" t="s">
        <v>31</v>
      </c>
    </row>
    <row r="20" spans="1:11" ht="60">
      <c r="A20" s="1" t="s">
        <v>89</v>
      </c>
      <c r="B20" s="2" t="s">
        <v>90</v>
      </c>
      <c r="C20" s="3" t="s">
        <v>91</v>
      </c>
      <c r="D20" s="3" t="s">
        <v>92</v>
      </c>
      <c r="E20" s="3" t="s">
        <v>93</v>
      </c>
      <c r="F20" s="3">
        <v>6008</v>
      </c>
      <c r="G20" s="3">
        <v>4926</v>
      </c>
      <c r="H20" s="6">
        <v>3926</v>
      </c>
      <c r="I20" s="6">
        <f t="shared" si="0"/>
        <v>65.346205059920109</v>
      </c>
      <c r="J20" s="7">
        <v>34</v>
      </c>
      <c r="K20" s="8"/>
    </row>
    <row r="21" spans="1:11" ht="105">
      <c r="A21" s="1" t="s">
        <v>94</v>
      </c>
      <c r="B21" s="2" t="s">
        <v>95</v>
      </c>
      <c r="C21" s="3" t="s">
        <v>96</v>
      </c>
      <c r="D21" s="3" t="s">
        <v>24</v>
      </c>
      <c r="E21" s="3" t="s">
        <v>97</v>
      </c>
      <c r="F21" s="3">
        <v>18520</v>
      </c>
      <c r="G21" s="3">
        <v>13425</v>
      </c>
      <c r="H21" s="6">
        <v>9000</v>
      </c>
      <c r="I21" s="6">
        <f t="shared" si="0"/>
        <v>48.596112311015119</v>
      </c>
      <c r="J21" s="7">
        <v>35</v>
      </c>
      <c r="K21" s="8"/>
    </row>
    <row r="22" spans="1:11" ht="45">
      <c r="A22" s="9" t="s">
        <v>98</v>
      </c>
      <c r="B22" s="10" t="s">
        <v>99</v>
      </c>
      <c r="C22" s="11" t="s">
        <v>100</v>
      </c>
      <c r="D22" s="11" t="s">
        <v>24</v>
      </c>
      <c r="E22" s="11" t="s">
        <v>101</v>
      </c>
      <c r="F22" s="11">
        <v>30660</v>
      </c>
      <c r="G22" s="11">
        <v>19100</v>
      </c>
      <c r="H22" s="6">
        <v>0</v>
      </c>
      <c r="I22" s="6">
        <f t="shared" si="0"/>
        <v>0</v>
      </c>
      <c r="J22" s="7">
        <v>24</v>
      </c>
      <c r="K22" s="8"/>
    </row>
    <row r="23" spans="1:11" ht="45">
      <c r="A23" s="9" t="s">
        <v>102</v>
      </c>
      <c r="B23" s="10" t="s">
        <v>103</v>
      </c>
      <c r="C23" s="11" t="s">
        <v>104</v>
      </c>
      <c r="D23" s="11" t="s">
        <v>105</v>
      </c>
      <c r="E23" s="11" t="s">
        <v>106</v>
      </c>
      <c r="F23" s="11">
        <v>20154</v>
      </c>
      <c r="G23" s="11">
        <v>12000</v>
      </c>
      <c r="H23" s="6">
        <v>0</v>
      </c>
      <c r="I23" s="6">
        <f t="shared" si="0"/>
        <v>0</v>
      </c>
      <c r="J23" s="7">
        <v>29</v>
      </c>
      <c r="K23" s="8"/>
    </row>
    <row r="24" spans="1:11" ht="75">
      <c r="A24" s="9" t="s">
        <v>107</v>
      </c>
      <c r="B24" s="10" t="s">
        <v>108</v>
      </c>
      <c r="C24" s="11" t="s">
        <v>109</v>
      </c>
      <c r="D24" s="11" t="s">
        <v>110</v>
      </c>
      <c r="E24" s="11" t="s">
        <v>111</v>
      </c>
      <c r="F24" s="11">
        <v>24930</v>
      </c>
      <c r="G24" s="11">
        <v>19750</v>
      </c>
      <c r="H24" s="6">
        <v>0</v>
      </c>
      <c r="I24" s="6">
        <f t="shared" si="0"/>
        <v>0</v>
      </c>
      <c r="J24" s="13">
        <v>29</v>
      </c>
      <c r="K24" s="8"/>
    </row>
    <row r="25" spans="1:11" ht="90">
      <c r="A25" s="9" t="s">
        <v>112</v>
      </c>
      <c r="B25" s="10" t="s">
        <v>113</v>
      </c>
      <c r="C25" s="11" t="s">
        <v>114</v>
      </c>
      <c r="D25" s="11" t="s">
        <v>115</v>
      </c>
      <c r="E25" s="11" t="s">
        <v>116</v>
      </c>
      <c r="F25" s="11">
        <v>25910</v>
      </c>
      <c r="G25" s="11">
        <v>15530</v>
      </c>
      <c r="H25" s="6">
        <v>0</v>
      </c>
      <c r="I25" s="6">
        <f t="shared" si="0"/>
        <v>0</v>
      </c>
      <c r="J25" s="7">
        <v>24</v>
      </c>
      <c r="K25" s="8"/>
    </row>
    <row r="26" spans="1:11" ht="75">
      <c r="A26" s="9" t="s">
        <v>117</v>
      </c>
      <c r="B26" s="10" t="s">
        <v>118</v>
      </c>
      <c r="C26" s="11" t="s">
        <v>119</v>
      </c>
      <c r="D26" s="11" t="s">
        <v>120</v>
      </c>
      <c r="E26" s="11" t="s">
        <v>121</v>
      </c>
      <c r="F26" s="11">
        <v>4330</v>
      </c>
      <c r="G26" s="11">
        <v>3897</v>
      </c>
      <c r="H26" s="6">
        <v>0</v>
      </c>
      <c r="I26" s="6">
        <f t="shared" si="0"/>
        <v>0</v>
      </c>
      <c r="J26" s="7">
        <v>29</v>
      </c>
      <c r="K26" s="8"/>
    </row>
    <row r="27" spans="1:11" ht="45">
      <c r="A27" s="1" t="s">
        <v>122</v>
      </c>
      <c r="B27" s="2" t="s">
        <v>123</v>
      </c>
      <c r="C27" s="3" t="s">
        <v>124</v>
      </c>
      <c r="D27" s="3" t="s">
        <v>125</v>
      </c>
      <c r="E27" s="3" t="s">
        <v>126</v>
      </c>
      <c r="F27" s="3">
        <v>5660</v>
      </c>
      <c r="G27" s="3">
        <v>4970</v>
      </c>
      <c r="H27" s="6">
        <v>4000</v>
      </c>
      <c r="I27" s="6">
        <f t="shared" si="0"/>
        <v>70.671378091872796</v>
      </c>
      <c r="J27" s="7">
        <v>34</v>
      </c>
      <c r="K27" s="8"/>
    </row>
    <row r="28" spans="1:11" ht="45">
      <c r="A28" s="1" t="s">
        <v>127</v>
      </c>
      <c r="B28" s="2" t="s">
        <v>128</v>
      </c>
      <c r="C28" s="3" t="s">
        <v>129</v>
      </c>
      <c r="D28" s="3" t="s">
        <v>130</v>
      </c>
      <c r="E28" s="3" t="s">
        <v>131</v>
      </c>
      <c r="F28" s="3">
        <v>30580</v>
      </c>
      <c r="G28" s="3">
        <v>19000</v>
      </c>
      <c r="H28" s="6">
        <v>11000</v>
      </c>
      <c r="I28" s="6">
        <f t="shared" si="0"/>
        <v>35.97122302158273</v>
      </c>
      <c r="J28" s="13">
        <v>34</v>
      </c>
      <c r="K28" s="8"/>
    </row>
    <row r="29" spans="1:11" ht="45">
      <c r="A29" s="9" t="s">
        <v>132</v>
      </c>
      <c r="B29" s="10" t="s">
        <v>133</v>
      </c>
      <c r="C29" s="11" t="s">
        <v>134</v>
      </c>
      <c r="D29" s="11" t="s">
        <v>135</v>
      </c>
      <c r="E29" s="11" t="s">
        <v>136</v>
      </c>
      <c r="F29" s="11">
        <v>25855</v>
      </c>
      <c r="G29" s="11">
        <v>11920</v>
      </c>
      <c r="H29" s="6">
        <v>0</v>
      </c>
      <c r="I29" s="6">
        <f t="shared" si="0"/>
        <v>0</v>
      </c>
      <c r="J29" s="7">
        <v>22</v>
      </c>
      <c r="K29" s="8"/>
    </row>
    <row r="30" spans="1:11" ht="45">
      <c r="A30" s="1" t="s">
        <v>137</v>
      </c>
      <c r="B30" s="2" t="s">
        <v>138</v>
      </c>
      <c r="C30" s="3" t="s">
        <v>139</v>
      </c>
      <c r="D30" s="3" t="s">
        <v>24</v>
      </c>
      <c r="E30" s="3" t="s">
        <v>140</v>
      </c>
      <c r="F30" s="3">
        <v>22720</v>
      </c>
      <c r="G30" s="3">
        <v>18100</v>
      </c>
      <c r="H30" s="6">
        <v>11000</v>
      </c>
      <c r="I30" s="6">
        <f t="shared" si="0"/>
        <v>48.41549295774648</v>
      </c>
      <c r="J30" s="7">
        <v>34</v>
      </c>
      <c r="K30" s="8"/>
    </row>
    <row r="31" spans="1:11" ht="105">
      <c r="A31" s="1" t="s">
        <v>141</v>
      </c>
      <c r="B31" s="2" t="s">
        <v>142</v>
      </c>
      <c r="C31" s="3" t="s">
        <v>143</v>
      </c>
      <c r="D31" s="3" t="s">
        <v>144</v>
      </c>
      <c r="E31" s="3" t="s">
        <v>145</v>
      </c>
      <c r="F31" s="3">
        <v>10465</v>
      </c>
      <c r="G31" s="3">
        <v>5580</v>
      </c>
      <c r="H31" s="6">
        <v>5580</v>
      </c>
      <c r="I31" s="6">
        <f t="shared" si="0"/>
        <v>53.320592451027238</v>
      </c>
      <c r="J31" s="7">
        <v>36</v>
      </c>
      <c r="K31" s="8"/>
    </row>
    <row r="32" spans="1:11" ht="165">
      <c r="A32" s="9" t="s">
        <v>146</v>
      </c>
      <c r="B32" s="10" t="s">
        <v>147</v>
      </c>
      <c r="C32" s="11" t="s">
        <v>148</v>
      </c>
      <c r="D32" s="11" t="s">
        <v>24</v>
      </c>
      <c r="E32" s="11" t="s">
        <v>149</v>
      </c>
      <c r="F32" s="11">
        <v>24505.3</v>
      </c>
      <c r="G32" s="11">
        <v>19600</v>
      </c>
      <c r="H32" s="6">
        <v>11000</v>
      </c>
      <c r="I32" s="6">
        <f t="shared" si="0"/>
        <v>44.888248664574604</v>
      </c>
      <c r="J32" s="13">
        <v>36</v>
      </c>
      <c r="K32" s="8"/>
    </row>
    <row r="33" spans="1:11" ht="45">
      <c r="A33" s="9" t="s">
        <v>150</v>
      </c>
      <c r="B33" s="10" t="s">
        <v>151</v>
      </c>
      <c r="C33" s="11" t="s">
        <v>152</v>
      </c>
      <c r="D33" s="11" t="s">
        <v>153</v>
      </c>
      <c r="E33" s="11" t="s">
        <v>154</v>
      </c>
      <c r="F33" s="11">
        <v>20250</v>
      </c>
      <c r="G33" s="11">
        <v>16100</v>
      </c>
      <c r="H33" s="6">
        <v>0</v>
      </c>
      <c r="I33" s="6">
        <f t="shared" si="0"/>
        <v>0</v>
      </c>
      <c r="J33" s="7">
        <v>27</v>
      </c>
      <c r="K33" s="8"/>
    </row>
    <row r="34" spans="1:11" ht="75">
      <c r="A34" s="9" t="s">
        <v>155</v>
      </c>
      <c r="B34" s="14" t="s">
        <v>156</v>
      </c>
      <c r="C34" s="7" t="s">
        <v>157</v>
      </c>
      <c r="D34" s="7" t="s">
        <v>158</v>
      </c>
      <c r="E34" s="7" t="s">
        <v>159</v>
      </c>
      <c r="F34" s="7">
        <v>5848</v>
      </c>
      <c r="G34" s="7">
        <v>4385</v>
      </c>
      <c r="H34" s="6">
        <v>0</v>
      </c>
      <c r="I34" s="6">
        <f t="shared" si="0"/>
        <v>0</v>
      </c>
      <c r="J34" s="13">
        <v>27</v>
      </c>
      <c r="K34" s="8"/>
    </row>
    <row r="35" spans="1:11" ht="45">
      <c r="A35" s="9" t="s">
        <v>160</v>
      </c>
      <c r="B35" s="10" t="s">
        <v>161</v>
      </c>
      <c r="C35" s="11" t="s">
        <v>162</v>
      </c>
      <c r="D35" s="11" t="s">
        <v>24</v>
      </c>
      <c r="E35" s="11" t="s">
        <v>163</v>
      </c>
      <c r="F35" s="11">
        <v>8980</v>
      </c>
      <c r="G35" s="11">
        <v>5000</v>
      </c>
      <c r="H35" s="6">
        <v>0</v>
      </c>
      <c r="I35" s="6">
        <f t="shared" si="0"/>
        <v>0</v>
      </c>
      <c r="J35" s="13">
        <v>28</v>
      </c>
      <c r="K35" s="8"/>
    </row>
    <row r="36" spans="1:11" ht="60">
      <c r="A36" s="9" t="s">
        <v>164</v>
      </c>
      <c r="B36" s="10" t="s">
        <v>165</v>
      </c>
      <c r="C36" s="11" t="s">
        <v>166</v>
      </c>
      <c r="D36" s="11" t="s">
        <v>135</v>
      </c>
      <c r="E36" s="11" t="s">
        <v>167</v>
      </c>
      <c r="F36" s="11">
        <v>5700</v>
      </c>
      <c r="G36" s="11">
        <v>5000</v>
      </c>
      <c r="H36" s="6">
        <v>3000</v>
      </c>
      <c r="I36" s="6">
        <f t="shared" si="0"/>
        <v>52.631578947368418</v>
      </c>
      <c r="J36" s="7">
        <v>31</v>
      </c>
      <c r="K36" s="8"/>
    </row>
    <row r="37" spans="1:11" ht="45">
      <c r="A37" s="9" t="s">
        <v>168</v>
      </c>
      <c r="B37" s="10" t="s">
        <v>169</v>
      </c>
      <c r="C37" s="11" t="s">
        <v>170</v>
      </c>
      <c r="D37" s="11" t="s">
        <v>171</v>
      </c>
      <c r="E37" s="11" t="s">
        <v>172</v>
      </c>
      <c r="F37" s="11">
        <v>8500</v>
      </c>
      <c r="G37" s="11">
        <v>6660</v>
      </c>
      <c r="H37" s="6">
        <v>6660</v>
      </c>
      <c r="I37" s="6">
        <f t="shared" si="0"/>
        <v>78.352941176470594</v>
      </c>
      <c r="J37" s="7">
        <v>39</v>
      </c>
      <c r="K37" s="8"/>
    </row>
    <row r="38" spans="1:11" ht="45">
      <c r="A38" s="9" t="s">
        <v>173</v>
      </c>
      <c r="B38" s="10" t="s">
        <v>174</v>
      </c>
      <c r="C38" s="11" t="s">
        <v>175</v>
      </c>
      <c r="D38" s="11" t="s">
        <v>24</v>
      </c>
      <c r="E38" s="11" t="s">
        <v>176</v>
      </c>
      <c r="F38" s="11">
        <v>26354.97</v>
      </c>
      <c r="G38" s="11">
        <v>19514.97</v>
      </c>
      <c r="H38" s="6">
        <v>0</v>
      </c>
      <c r="I38" s="6">
        <f t="shared" si="0"/>
        <v>0</v>
      </c>
      <c r="J38" s="7">
        <v>27</v>
      </c>
      <c r="K38" s="8"/>
    </row>
    <row r="39" spans="1:11" ht="45">
      <c r="A39" s="9" t="s">
        <v>177</v>
      </c>
      <c r="B39" s="10" t="s">
        <v>178</v>
      </c>
      <c r="C39" s="11" t="s">
        <v>179</v>
      </c>
      <c r="D39" s="11" t="s">
        <v>180</v>
      </c>
      <c r="E39" s="11" t="s">
        <v>181</v>
      </c>
      <c r="F39" s="11">
        <v>25160</v>
      </c>
      <c r="G39" s="11">
        <v>18930</v>
      </c>
      <c r="H39" s="6">
        <v>9000</v>
      </c>
      <c r="I39" s="6">
        <f t="shared" si="0"/>
        <v>35.771065182829886</v>
      </c>
      <c r="J39" s="13">
        <v>32</v>
      </c>
      <c r="K39" s="8"/>
    </row>
    <row r="40" spans="1:11" ht="60">
      <c r="A40" s="9" t="s">
        <v>182</v>
      </c>
      <c r="B40" s="10" t="s">
        <v>183</v>
      </c>
      <c r="C40" s="11" t="s">
        <v>184</v>
      </c>
      <c r="D40" s="11" t="s">
        <v>185</v>
      </c>
      <c r="E40" s="11" t="s">
        <v>186</v>
      </c>
      <c r="F40" s="11">
        <v>6728</v>
      </c>
      <c r="G40" s="11">
        <v>5020</v>
      </c>
      <c r="H40" s="6">
        <v>0</v>
      </c>
      <c r="I40" s="6">
        <f t="shared" si="0"/>
        <v>0</v>
      </c>
      <c r="J40" s="7">
        <v>27</v>
      </c>
      <c r="K40" s="8"/>
    </row>
    <row r="41" spans="1:11" ht="105">
      <c r="A41" s="9" t="s">
        <v>187</v>
      </c>
      <c r="B41" s="10" t="s">
        <v>188</v>
      </c>
      <c r="C41" s="11" t="s">
        <v>189</v>
      </c>
      <c r="D41" s="11" t="s">
        <v>190</v>
      </c>
      <c r="E41" s="11" t="s">
        <v>191</v>
      </c>
      <c r="F41" s="11">
        <v>8030</v>
      </c>
      <c r="G41" s="11">
        <v>6400</v>
      </c>
      <c r="H41" s="6">
        <v>5400</v>
      </c>
      <c r="I41" s="6">
        <f t="shared" si="0"/>
        <v>67.247820672478213</v>
      </c>
      <c r="J41" s="13">
        <v>36</v>
      </c>
      <c r="K41" s="8"/>
    </row>
    <row r="42" spans="1:11" ht="75">
      <c r="A42" s="9" t="s">
        <v>192</v>
      </c>
      <c r="B42" s="10" t="s">
        <v>193</v>
      </c>
      <c r="C42" s="11" t="s">
        <v>194</v>
      </c>
      <c r="D42" s="11" t="s">
        <v>195</v>
      </c>
      <c r="E42" s="11" t="s">
        <v>196</v>
      </c>
      <c r="F42" s="11">
        <v>25000</v>
      </c>
      <c r="G42" s="11">
        <v>20000</v>
      </c>
      <c r="H42" s="6">
        <v>10000</v>
      </c>
      <c r="I42" s="6">
        <f t="shared" si="0"/>
        <v>40</v>
      </c>
      <c r="J42" s="13">
        <v>34</v>
      </c>
      <c r="K42" s="8"/>
    </row>
    <row r="43" spans="1:11" ht="45">
      <c r="A43" s="9" t="s">
        <v>197</v>
      </c>
      <c r="B43" s="10" t="s">
        <v>198</v>
      </c>
      <c r="C43" s="11" t="s">
        <v>199</v>
      </c>
      <c r="D43" s="11" t="s">
        <v>200</v>
      </c>
      <c r="E43" s="11" t="s">
        <v>201</v>
      </c>
      <c r="F43" s="11">
        <v>18140</v>
      </c>
      <c r="G43" s="11">
        <v>14460</v>
      </c>
      <c r="H43" s="6">
        <v>0</v>
      </c>
      <c r="I43" s="6">
        <f t="shared" si="0"/>
        <v>0</v>
      </c>
      <c r="J43" s="7">
        <v>25</v>
      </c>
      <c r="K43" s="8"/>
    </row>
    <row r="44" spans="1:11" ht="45">
      <c r="A44" s="9" t="s">
        <v>202</v>
      </c>
      <c r="B44" s="10" t="s">
        <v>203</v>
      </c>
      <c r="C44" s="11" t="s">
        <v>204</v>
      </c>
      <c r="D44" s="11" t="s">
        <v>48</v>
      </c>
      <c r="E44" s="11" t="s">
        <v>205</v>
      </c>
      <c r="F44" s="11">
        <v>2210</v>
      </c>
      <c r="G44" s="11">
        <v>1950</v>
      </c>
      <c r="H44" s="6">
        <v>1950</v>
      </c>
      <c r="I44" s="6">
        <f t="shared" si="0"/>
        <v>88.235294117647058</v>
      </c>
      <c r="J44" s="7">
        <v>34</v>
      </c>
      <c r="K44" s="8"/>
    </row>
    <row r="45" spans="1:11" ht="60">
      <c r="A45" s="9" t="s">
        <v>206</v>
      </c>
      <c r="B45" s="10" t="s">
        <v>207</v>
      </c>
      <c r="C45" s="11" t="s">
        <v>208</v>
      </c>
      <c r="D45" s="11" t="s">
        <v>135</v>
      </c>
      <c r="E45" s="11" t="s">
        <v>209</v>
      </c>
      <c r="F45" s="11">
        <v>35750</v>
      </c>
      <c r="G45" s="11">
        <v>16300</v>
      </c>
      <c r="H45" s="6">
        <v>0</v>
      </c>
      <c r="I45" s="6">
        <f t="shared" si="0"/>
        <v>0</v>
      </c>
      <c r="J45" s="13">
        <v>22</v>
      </c>
      <c r="K45" s="8"/>
    </row>
    <row r="46" spans="1:11" ht="45">
      <c r="A46" s="9" t="s">
        <v>210</v>
      </c>
      <c r="B46" s="10" t="s">
        <v>211</v>
      </c>
      <c r="C46" s="11" t="s">
        <v>212</v>
      </c>
      <c r="D46" s="11" t="s">
        <v>213</v>
      </c>
      <c r="E46" s="11" t="s">
        <v>214</v>
      </c>
      <c r="F46" s="11">
        <v>14665</v>
      </c>
      <c r="G46" s="11">
        <v>7610</v>
      </c>
      <c r="H46" s="6">
        <v>0</v>
      </c>
      <c r="I46" s="6">
        <f t="shared" si="0"/>
        <v>0</v>
      </c>
      <c r="J46" s="13">
        <v>27</v>
      </c>
      <c r="K46" s="8"/>
    </row>
    <row r="47" spans="1:11" ht="135">
      <c r="A47" s="9" t="s">
        <v>215</v>
      </c>
      <c r="B47" s="10" t="s">
        <v>216</v>
      </c>
      <c r="C47" s="11" t="s">
        <v>217</v>
      </c>
      <c r="D47" s="11" t="s">
        <v>24</v>
      </c>
      <c r="E47" s="11" t="s">
        <v>218</v>
      </c>
      <c r="F47" s="11">
        <v>29000</v>
      </c>
      <c r="G47" s="11">
        <v>20000</v>
      </c>
      <c r="H47" s="6">
        <v>0</v>
      </c>
      <c r="I47" s="6">
        <f t="shared" si="0"/>
        <v>0</v>
      </c>
      <c r="J47" s="7">
        <v>29</v>
      </c>
      <c r="K47" s="8"/>
    </row>
    <row r="48" spans="1:11" ht="60">
      <c r="A48" s="9" t="s">
        <v>219</v>
      </c>
      <c r="B48" s="10" t="s">
        <v>220</v>
      </c>
      <c r="C48" s="11" t="s">
        <v>221</v>
      </c>
      <c r="D48" s="11" t="s">
        <v>58</v>
      </c>
      <c r="E48" s="11" t="s">
        <v>222</v>
      </c>
      <c r="F48" s="11">
        <v>18680</v>
      </c>
      <c r="G48" s="11">
        <v>14910</v>
      </c>
      <c r="H48" s="6">
        <v>0</v>
      </c>
      <c r="I48" s="6">
        <f t="shared" si="0"/>
        <v>0</v>
      </c>
      <c r="J48" s="13">
        <v>27</v>
      </c>
      <c r="K48" s="8"/>
    </row>
    <row r="49" spans="1:11" ht="75">
      <c r="A49" s="9" t="s">
        <v>223</v>
      </c>
      <c r="B49" s="10" t="s">
        <v>224</v>
      </c>
      <c r="C49" s="11" t="s">
        <v>225</v>
      </c>
      <c r="D49" s="11" t="s">
        <v>226</v>
      </c>
      <c r="E49" s="11" t="s">
        <v>227</v>
      </c>
      <c r="F49" s="11">
        <v>25800</v>
      </c>
      <c r="G49" s="11">
        <v>19850</v>
      </c>
      <c r="H49" s="12">
        <v>0</v>
      </c>
      <c r="I49" s="6">
        <f t="shared" si="0"/>
        <v>0</v>
      </c>
      <c r="J49" s="7">
        <v>0</v>
      </c>
      <c r="K49" s="7" t="s">
        <v>228</v>
      </c>
    </row>
    <row r="50" spans="1:11" ht="255">
      <c r="A50" s="9" t="s">
        <v>229</v>
      </c>
      <c r="B50" s="10" t="s">
        <v>230</v>
      </c>
      <c r="C50" s="11" t="s">
        <v>231</v>
      </c>
      <c r="D50" s="11" t="s">
        <v>232</v>
      </c>
      <c r="E50" s="11" t="s">
        <v>233</v>
      </c>
      <c r="F50" s="11">
        <v>20200</v>
      </c>
      <c r="G50" s="11">
        <v>15000</v>
      </c>
      <c r="H50" s="6">
        <v>0</v>
      </c>
      <c r="I50" s="6">
        <f t="shared" si="0"/>
        <v>0</v>
      </c>
      <c r="J50" s="7">
        <v>28</v>
      </c>
      <c r="K50" s="8"/>
    </row>
    <row r="51" spans="1:11" ht="90">
      <c r="A51" s="9" t="s">
        <v>234</v>
      </c>
      <c r="B51" s="10" t="s">
        <v>235</v>
      </c>
      <c r="C51" s="11" t="s">
        <v>236</v>
      </c>
      <c r="D51" s="11" t="s">
        <v>213</v>
      </c>
      <c r="E51" s="11" t="s">
        <v>237</v>
      </c>
      <c r="F51" s="11">
        <v>25776</v>
      </c>
      <c r="G51" s="11">
        <v>19980</v>
      </c>
      <c r="H51" s="6">
        <v>0</v>
      </c>
      <c r="I51" s="6">
        <f t="shared" si="0"/>
        <v>0</v>
      </c>
      <c r="J51" s="13">
        <v>29</v>
      </c>
      <c r="K51" s="8"/>
    </row>
    <row r="52" spans="1:11" ht="60">
      <c r="A52" s="9" t="s">
        <v>238</v>
      </c>
      <c r="B52" s="10" t="s">
        <v>239</v>
      </c>
      <c r="C52" s="11" t="s">
        <v>240</v>
      </c>
      <c r="D52" s="11" t="s">
        <v>241</v>
      </c>
      <c r="E52" s="11" t="s">
        <v>242</v>
      </c>
      <c r="F52" s="11">
        <v>19400</v>
      </c>
      <c r="G52" s="11">
        <v>15700</v>
      </c>
      <c r="H52" s="15">
        <v>0</v>
      </c>
      <c r="I52" s="6">
        <f t="shared" si="0"/>
        <v>0</v>
      </c>
      <c r="J52" s="7">
        <v>0</v>
      </c>
      <c r="K52" s="7" t="s">
        <v>31</v>
      </c>
    </row>
    <row r="53" spans="1:11" ht="60">
      <c r="A53" s="9" t="s">
        <v>243</v>
      </c>
      <c r="B53" s="10" t="s">
        <v>244</v>
      </c>
      <c r="C53" s="11" t="s">
        <v>245</v>
      </c>
      <c r="D53" s="11" t="s">
        <v>246</v>
      </c>
      <c r="E53" s="11" t="s">
        <v>247</v>
      </c>
      <c r="F53" s="11">
        <v>10600</v>
      </c>
      <c r="G53" s="11">
        <v>7750</v>
      </c>
      <c r="H53" s="12">
        <v>0</v>
      </c>
      <c r="I53" s="6">
        <f t="shared" si="0"/>
        <v>0</v>
      </c>
      <c r="J53" s="13">
        <v>0</v>
      </c>
      <c r="K53" s="7" t="s">
        <v>31</v>
      </c>
    </row>
    <row r="54" spans="1:11" ht="45">
      <c r="A54" s="9" t="s">
        <v>248</v>
      </c>
      <c r="B54" s="10" t="s">
        <v>249</v>
      </c>
      <c r="C54" s="11" t="s">
        <v>250</v>
      </c>
      <c r="D54" s="11" t="s">
        <v>251</v>
      </c>
      <c r="E54" s="11" t="s">
        <v>252</v>
      </c>
      <c r="F54" s="11">
        <v>33850</v>
      </c>
      <c r="G54" s="11">
        <v>20000</v>
      </c>
      <c r="H54" s="6">
        <v>0</v>
      </c>
      <c r="I54" s="6">
        <f t="shared" si="0"/>
        <v>0</v>
      </c>
      <c r="J54" s="7">
        <v>29</v>
      </c>
      <c r="K54" s="8"/>
    </row>
    <row r="55" spans="1:11" ht="75">
      <c r="A55" s="9" t="s">
        <v>253</v>
      </c>
      <c r="B55" s="10" t="s">
        <v>254</v>
      </c>
      <c r="C55" s="11" t="s">
        <v>255</v>
      </c>
      <c r="D55" s="11" t="s">
        <v>256</v>
      </c>
      <c r="E55" s="11" t="s">
        <v>257</v>
      </c>
      <c r="F55" s="11">
        <v>5000</v>
      </c>
      <c r="G55" s="11">
        <v>4500</v>
      </c>
      <c r="H55" s="6">
        <v>3500</v>
      </c>
      <c r="I55" s="6">
        <f t="shared" si="0"/>
        <v>70</v>
      </c>
      <c r="J55" s="13">
        <v>33</v>
      </c>
      <c r="K55" s="8"/>
    </row>
    <row r="56" spans="1:11" ht="75">
      <c r="A56" s="1" t="s">
        <v>258</v>
      </c>
      <c r="B56" s="2" t="s">
        <v>259</v>
      </c>
      <c r="C56" s="3" t="s">
        <v>260</v>
      </c>
      <c r="D56" s="3" t="s">
        <v>261</v>
      </c>
      <c r="E56" s="3" t="s">
        <v>262</v>
      </c>
      <c r="F56" s="3">
        <v>25000</v>
      </c>
      <c r="G56" s="3">
        <v>20000</v>
      </c>
      <c r="H56" s="6">
        <v>7000</v>
      </c>
      <c r="I56" s="6">
        <f t="shared" si="0"/>
        <v>28.000000000000004</v>
      </c>
      <c r="J56" s="13">
        <v>31</v>
      </c>
      <c r="K56" s="8"/>
    </row>
    <row r="57" spans="1:11" ht="45">
      <c r="A57" s="9" t="s">
        <v>263</v>
      </c>
      <c r="B57" s="10" t="s">
        <v>264</v>
      </c>
      <c r="C57" s="11" t="s">
        <v>265</v>
      </c>
      <c r="D57" s="11" t="s">
        <v>266</v>
      </c>
      <c r="E57" s="11" t="s">
        <v>267</v>
      </c>
      <c r="F57" s="11">
        <v>14880</v>
      </c>
      <c r="G57" s="11">
        <v>9560</v>
      </c>
      <c r="H57" s="6">
        <v>5000</v>
      </c>
      <c r="I57" s="6">
        <f t="shared" si="0"/>
        <v>33.602150537634408</v>
      </c>
      <c r="J57" s="13">
        <v>33</v>
      </c>
      <c r="K57" s="8"/>
    </row>
    <row r="58" spans="1:11" ht="60">
      <c r="A58" s="9" t="s">
        <v>268</v>
      </c>
      <c r="B58" s="10" t="s">
        <v>269</v>
      </c>
      <c r="C58" s="11" t="s">
        <v>270</v>
      </c>
      <c r="D58" s="11" t="s">
        <v>24</v>
      </c>
      <c r="E58" s="11" t="s">
        <v>271</v>
      </c>
      <c r="F58" s="11">
        <v>26620</v>
      </c>
      <c r="G58" s="11">
        <v>19370</v>
      </c>
      <c r="H58" s="16">
        <v>0</v>
      </c>
      <c r="I58" s="6">
        <f t="shared" si="0"/>
        <v>0</v>
      </c>
      <c r="J58" s="7">
        <v>0</v>
      </c>
      <c r="K58" s="7" t="s">
        <v>31</v>
      </c>
    </row>
    <row r="59" spans="1:11" ht="45">
      <c r="A59" s="9" t="s">
        <v>272</v>
      </c>
      <c r="B59" s="10" t="s">
        <v>273</v>
      </c>
      <c r="C59" s="11" t="s">
        <v>274</v>
      </c>
      <c r="D59" s="11" t="s">
        <v>24</v>
      </c>
      <c r="E59" s="11" t="s">
        <v>275</v>
      </c>
      <c r="F59" s="11">
        <v>25867.5</v>
      </c>
      <c r="G59" s="11">
        <v>19367.5</v>
      </c>
      <c r="H59" s="6">
        <v>0</v>
      </c>
      <c r="I59" s="6">
        <f t="shared" si="0"/>
        <v>0</v>
      </c>
      <c r="J59" s="13">
        <v>26</v>
      </c>
      <c r="K59" s="8"/>
    </row>
    <row r="60" spans="1:11" ht="90">
      <c r="A60" s="9" t="s">
        <v>276</v>
      </c>
      <c r="B60" s="10" t="s">
        <v>277</v>
      </c>
      <c r="C60" s="11" t="s">
        <v>278</v>
      </c>
      <c r="D60" s="11" t="s">
        <v>279</v>
      </c>
      <c r="E60" s="11" t="s">
        <v>280</v>
      </c>
      <c r="F60" s="11">
        <v>21600</v>
      </c>
      <c r="G60" s="11">
        <v>15350</v>
      </c>
      <c r="H60" s="6">
        <v>0</v>
      </c>
      <c r="I60" s="6">
        <f t="shared" si="0"/>
        <v>0</v>
      </c>
      <c r="J60" s="7">
        <v>20</v>
      </c>
      <c r="K60" s="8"/>
    </row>
    <row r="61" spans="1:11" ht="60">
      <c r="A61" s="9" t="s">
        <v>281</v>
      </c>
      <c r="B61" s="10" t="s">
        <v>282</v>
      </c>
      <c r="C61" s="11" t="s">
        <v>283</v>
      </c>
      <c r="D61" s="11" t="s">
        <v>24</v>
      </c>
      <c r="E61" s="11" t="s">
        <v>284</v>
      </c>
      <c r="F61" s="11">
        <v>5000</v>
      </c>
      <c r="G61" s="11">
        <v>4500</v>
      </c>
      <c r="H61" s="6">
        <v>3000</v>
      </c>
      <c r="I61" s="6">
        <f t="shared" si="0"/>
        <v>60</v>
      </c>
      <c r="J61" s="7">
        <v>32</v>
      </c>
      <c r="K61" s="8"/>
    </row>
    <row r="62" spans="1:11" ht="45">
      <c r="A62" s="1" t="s">
        <v>285</v>
      </c>
      <c r="B62" s="2" t="s">
        <v>286</v>
      </c>
      <c r="C62" s="3" t="s">
        <v>287</v>
      </c>
      <c r="D62" s="3" t="s">
        <v>213</v>
      </c>
      <c r="E62" s="3" t="s">
        <v>288</v>
      </c>
      <c r="F62" s="3">
        <v>22760</v>
      </c>
      <c r="G62" s="3">
        <v>18140</v>
      </c>
      <c r="H62" s="6">
        <v>9500</v>
      </c>
      <c r="I62" s="6">
        <f t="shared" si="0"/>
        <v>41.739894551845339</v>
      </c>
      <c r="J62" s="7">
        <v>34</v>
      </c>
      <c r="K62" s="8"/>
    </row>
    <row r="63" spans="1:11" ht="45">
      <c r="A63" s="9" t="s">
        <v>289</v>
      </c>
      <c r="B63" s="10" t="s">
        <v>290</v>
      </c>
      <c r="C63" s="11" t="s">
        <v>291</v>
      </c>
      <c r="D63" s="11" t="s">
        <v>292</v>
      </c>
      <c r="E63" s="11" t="s">
        <v>293</v>
      </c>
      <c r="F63" s="11">
        <v>15085</v>
      </c>
      <c r="G63" s="11">
        <v>11360</v>
      </c>
      <c r="H63" s="6">
        <v>6000</v>
      </c>
      <c r="I63" s="6">
        <f t="shared" si="0"/>
        <v>39.774610540271794</v>
      </c>
      <c r="J63" s="7">
        <v>31</v>
      </c>
      <c r="K63" s="8"/>
    </row>
    <row r="64" spans="1:11" ht="45">
      <c r="A64" s="9" t="s">
        <v>294</v>
      </c>
      <c r="B64" s="10" t="s">
        <v>295</v>
      </c>
      <c r="C64" s="11" t="s">
        <v>296</v>
      </c>
      <c r="D64" s="11" t="s">
        <v>292</v>
      </c>
      <c r="E64" s="11" t="s">
        <v>297</v>
      </c>
      <c r="F64" s="11">
        <v>14600</v>
      </c>
      <c r="G64" s="11">
        <v>11400</v>
      </c>
      <c r="H64" s="6">
        <v>0</v>
      </c>
      <c r="I64" s="6">
        <f t="shared" si="0"/>
        <v>0</v>
      </c>
      <c r="J64" s="7">
        <v>26</v>
      </c>
      <c r="K64" s="8"/>
    </row>
    <row r="65" spans="1:11" ht="45">
      <c r="A65" s="9" t="s">
        <v>298</v>
      </c>
      <c r="B65" s="10" t="s">
        <v>299</v>
      </c>
      <c r="C65" s="11" t="s">
        <v>300</v>
      </c>
      <c r="D65" s="11" t="s">
        <v>135</v>
      </c>
      <c r="E65" s="11" t="s">
        <v>301</v>
      </c>
      <c r="F65" s="11">
        <v>65346</v>
      </c>
      <c r="G65" s="11">
        <v>20000</v>
      </c>
      <c r="H65" s="6">
        <v>0</v>
      </c>
      <c r="I65" s="6">
        <f t="shared" si="0"/>
        <v>0</v>
      </c>
      <c r="J65" s="7">
        <v>22</v>
      </c>
      <c r="K65" s="8"/>
    </row>
    <row r="66" spans="1:11" ht="90">
      <c r="A66" s="1" t="s">
        <v>302</v>
      </c>
      <c r="B66" s="2" t="s">
        <v>303</v>
      </c>
      <c r="C66" s="3" t="s">
        <v>304</v>
      </c>
      <c r="D66" s="3" t="s">
        <v>292</v>
      </c>
      <c r="E66" s="3" t="s">
        <v>305</v>
      </c>
      <c r="F66" s="3">
        <v>22710</v>
      </c>
      <c r="G66" s="3">
        <v>18130</v>
      </c>
      <c r="H66" s="6">
        <v>11000</v>
      </c>
      <c r="I66" s="6">
        <f t="shared" si="0"/>
        <v>48.4368119771026</v>
      </c>
      <c r="J66" s="7">
        <v>35</v>
      </c>
      <c r="K66" s="8"/>
    </row>
    <row r="67" spans="1:11" ht="60">
      <c r="A67" s="9" t="s">
        <v>306</v>
      </c>
      <c r="B67" s="10" t="s">
        <v>307</v>
      </c>
      <c r="C67" s="11" t="s">
        <v>308</v>
      </c>
      <c r="D67" s="11" t="s">
        <v>24</v>
      </c>
      <c r="E67" s="11" t="s">
        <v>309</v>
      </c>
      <c r="F67" s="11">
        <v>27290.74</v>
      </c>
      <c r="G67" s="11">
        <v>19950</v>
      </c>
      <c r="H67" s="12">
        <v>0</v>
      </c>
      <c r="I67" s="6">
        <f t="shared" si="0"/>
        <v>0</v>
      </c>
      <c r="J67" s="13">
        <v>0</v>
      </c>
      <c r="K67" s="7" t="s">
        <v>31</v>
      </c>
    </row>
    <row r="68" spans="1:11" ht="75">
      <c r="A68" s="1" t="s">
        <v>310</v>
      </c>
      <c r="B68" s="2" t="s">
        <v>311</v>
      </c>
      <c r="C68" s="3" t="s">
        <v>312</v>
      </c>
      <c r="D68" s="3" t="s">
        <v>24</v>
      </c>
      <c r="E68" s="3" t="s">
        <v>313</v>
      </c>
      <c r="F68" s="3">
        <v>59474</v>
      </c>
      <c r="G68" s="3">
        <v>20000</v>
      </c>
      <c r="H68" s="6">
        <v>9000</v>
      </c>
      <c r="I68" s="6">
        <f t="shared" ref="I68:I81" si="1">H68/F68*100</f>
        <v>15.132663012408784</v>
      </c>
      <c r="J68" s="13">
        <v>33</v>
      </c>
      <c r="K68" s="8"/>
    </row>
    <row r="69" spans="1:11" ht="60">
      <c r="A69" s="9" t="s">
        <v>314</v>
      </c>
      <c r="B69" s="10" t="s">
        <v>315</v>
      </c>
      <c r="C69" s="11" t="s">
        <v>316</v>
      </c>
      <c r="D69" s="11" t="s">
        <v>24</v>
      </c>
      <c r="E69" s="11" t="s">
        <v>317</v>
      </c>
      <c r="F69" s="11">
        <v>17820</v>
      </c>
      <c r="G69" s="11">
        <v>14250</v>
      </c>
      <c r="H69" s="6">
        <v>8000</v>
      </c>
      <c r="I69" s="6">
        <f t="shared" si="1"/>
        <v>44.893378226711562</v>
      </c>
      <c r="J69" s="13">
        <v>32</v>
      </c>
      <c r="K69" s="8"/>
    </row>
    <row r="70" spans="1:11" ht="90">
      <c r="A70" s="9" t="s">
        <v>318</v>
      </c>
      <c r="B70" s="10" t="s">
        <v>319</v>
      </c>
      <c r="C70" s="11" t="s">
        <v>320</v>
      </c>
      <c r="D70" s="11" t="s">
        <v>321</v>
      </c>
      <c r="E70" s="11" t="s">
        <v>322</v>
      </c>
      <c r="F70" s="11">
        <v>17100</v>
      </c>
      <c r="G70" s="11">
        <v>13400</v>
      </c>
      <c r="H70" s="6">
        <v>0</v>
      </c>
      <c r="I70" s="6">
        <f t="shared" si="1"/>
        <v>0</v>
      </c>
      <c r="J70" s="7">
        <v>29</v>
      </c>
      <c r="K70" s="8"/>
    </row>
    <row r="71" spans="1:11" ht="45">
      <c r="A71" s="1" t="s">
        <v>323</v>
      </c>
      <c r="B71" s="2" t="s">
        <v>324</v>
      </c>
      <c r="C71" s="3" t="s">
        <v>325</v>
      </c>
      <c r="D71" s="3" t="s">
        <v>326</v>
      </c>
      <c r="E71" s="3" t="s">
        <v>327</v>
      </c>
      <c r="F71" s="3">
        <v>12392.4</v>
      </c>
      <c r="G71" s="3">
        <v>9240</v>
      </c>
      <c r="H71" s="6">
        <v>7500</v>
      </c>
      <c r="I71" s="6">
        <f t="shared" si="1"/>
        <v>60.520964462089665</v>
      </c>
      <c r="J71" s="7">
        <v>37</v>
      </c>
      <c r="K71" s="8"/>
    </row>
    <row r="72" spans="1:11" ht="135">
      <c r="A72" s="1" t="s">
        <v>328</v>
      </c>
      <c r="B72" s="2" t="s">
        <v>329</v>
      </c>
      <c r="C72" s="3" t="s">
        <v>330</v>
      </c>
      <c r="D72" s="3" t="s">
        <v>331</v>
      </c>
      <c r="E72" s="3" t="s">
        <v>332</v>
      </c>
      <c r="F72" s="3">
        <v>15840</v>
      </c>
      <c r="G72" s="3">
        <v>12460</v>
      </c>
      <c r="H72" s="6">
        <v>10000</v>
      </c>
      <c r="I72" s="6">
        <f t="shared" si="1"/>
        <v>63.131313131313128</v>
      </c>
      <c r="J72" s="13">
        <v>37</v>
      </c>
      <c r="K72" s="8"/>
    </row>
    <row r="73" spans="1:11" ht="45">
      <c r="A73" s="1" t="s">
        <v>333</v>
      </c>
      <c r="B73" s="2" t="s">
        <v>334</v>
      </c>
      <c r="C73" s="3" t="s">
        <v>335</v>
      </c>
      <c r="D73" s="3" t="s">
        <v>24</v>
      </c>
      <c r="E73" s="3" t="s">
        <v>336</v>
      </c>
      <c r="F73" s="3">
        <v>22748</v>
      </c>
      <c r="G73" s="3">
        <v>18100</v>
      </c>
      <c r="H73" s="6">
        <v>9100</v>
      </c>
      <c r="I73" s="6">
        <f t="shared" si="1"/>
        <v>40.003516792685076</v>
      </c>
      <c r="J73" s="7">
        <v>34</v>
      </c>
      <c r="K73" s="8"/>
    </row>
    <row r="74" spans="1:11" ht="135">
      <c r="A74" s="9" t="s">
        <v>337</v>
      </c>
      <c r="B74" s="10" t="s">
        <v>338</v>
      </c>
      <c r="C74" s="11" t="s">
        <v>339</v>
      </c>
      <c r="D74" s="11" t="s">
        <v>153</v>
      </c>
      <c r="E74" s="11" t="s">
        <v>340</v>
      </c>
      <c r="F74" s="11">
        <v>19110</v>
      </c>
      <c r="G74" s="11">
        <v>15810</v>
      </c>
      <c r="H74" s="12">
        <v>0</v>
      </c>
      <c r="I74" s="6">
        <f t="shared" si="1"/>
        <v>0</v>
      </c>
      <c r="J74" s="13">
        <v>0</v>
      </c>
      <c r="K74" s="7" t="s">
        <v>31</v>
      </c>
    </row>
    <row r="75" spans="1:11" ht="45">
      <c r="A75" s="9" t="s">
        <v>341</v>
      </c>
      <c r="B75" s="10" t="s">
        <v>342</v>
      </c>
      <c r="C75" s="11" t="s">
        <v>343</v>
      </c>
      <c r="D75" s="11" t="s">
        <v>344</v>
      </c>
      <c r="E75" s="11" t="s">
        <v>345</v>
      </c>
      <c r="F75" s="11">
        <v>24250</v>
      </c>
      <c r="G75" s="11">
        <v>18800</v>
      </c>
      <c r="H75" s="6">
        <v>0</v>
      </c>
      <c r="I75" s="6">
        <f t="shared" si="1"/>
        <v>0</v>
      </c>
      <c r="J75" s="7">
        <v>26</v>
      </c>
      <c r="K75" s="17"/>
    </row>
    <row r="76" spans="1:11" ht="45">
      <c r="A76" s="9" t="s">
        <v>346</v>
      </c>
      <c r="B76" s="10" t="s">
        <v>347</v>
      </c>
      <c r="C76" s="11" t="s">
        <v>348</v>
      </c>
      <c r="D76" s="11" t="s">
        <v>125</v>
      </c>
      <c r="E76" s="11" t="s">
        <v>349</v>
      </c>
      <c r="F76" s="11">
        <v>6060</v>
      </c>
      <c r="G76" s="11">
        <v>4950</v>
      </c>
      <c r="H76" s="18">
        <v>4000</v>
      </c>
      <c r="I76" s="6">
        <f t="shared" si="1"/>
        <v>66.006600660065999</v>
      </c>
      <c r="J76" s="7">
        <v>35</v>
      </c>
      <c r="K76" s="17"/>
    </row>
    <row r="77" spans="1:11" ht="60">
      <c r="A77" s="9" t="s">
        <v>350</v>
      </c>
      <c r="B77" s="14" t="s">
        <v>351</v>
      </c>
      <c r="C77" s="7" t="s">
        <v>352</v>
      </c>
      <c r="D77" s="7" t="s">
        <v>353</v>
      </c>
      <c r="E77" s="7" t="s">
        <v>354</v>
      </c>
      <c r="F77" s="7">
        <v>10835</v>
      </c>
      <c r="G77" s="7">
        <v>8535</v>
      </c>
      <c r="H77" s="12">
        <v>0</v>
      </c>
      <c r="I77" s="6">
        <f t="shared" si="1"/>
        <v>0</v>
      </c>
      <c r="J77" s="7">
        <v>0</v>
      </c>
      <c r="K77" s="7" t="s">
        <v>31</v>
      </c>
    </row>
    <row r="78" spans="1:11" ht="60">
      <c r="A78" s="9" t="s">
        <v>355</v>
      </c>
      <c r="B78" s="10" t="s">
        <v>356</v>
      </c>
      <c r="C78" s="11" t="s">
        <v>357</v>
      </c>
      <c r="D78" s="11" t="s">
        <v>358</v>
      </c>
      <c r="E78" s="11" t="s">
        <v>359</v>
      </c>
      <c r="F78" s="11">
        <v>10000</v>
      </c>
      <c r="G78" s="11">
        <v>8000</v>
      </c>
      <c r="H78" s="6">
        <v>0</v>
      </c>
      <c r="I78" s="6">
        <f t="shared" si="1"/>
        <v>0</v>
      </c>
      <c r="J78" s="7">
        <v>9</v>
      </c>
      <c r="K78" s="8"/>
    </row>
    <row r="79" spans="1:11" ht="150">
      <c r="A79" s="9" t="s">
        <v>360</v>
      </c>
      <c r="B79" s="10" t="s">
        <v>361</v>
      </c>
      <c r="C79" s="11" t="s">
        <v>362</v>
      </c>
      <c r="D79" s="11" t="s">
        <v>363</v>
      </c>
      <c r="E79" s="11" t="s">
        <v>364</v>
      </c>
      <c r="F79" s="11">
        <v>21775</v>
      </c>
      <c r="G79" s="11">
        <v>13700</v>
      </c>
      <c r="H79" s="6">
        <v>0</v>
      </c>
      <c r="I79" s="6">
        <f t="shared" si="1"/>
        <v>0</v>
      </c>
      <c r="J79" s="7">
        <v>28</v>
      </c>
      <c r="K79" s="8"/>
    </row>
    <row r="80" spans="1:11" ht="75">
      <c r="A80" s="1" t="s">
        <v>365</v>
      </c>
      <c r="B80" s="2" t="s">
        <v>366</v>
      </c>
      <c r="C80" s="3" t="s">
        <v>367</v>
      </c>
      <c r="D80" s="3" t="s">
        <v>368</v>
      </c>
      <c r="E80" s="3" t="s">
        <v>369</v>
      </c>
      <c r="F80" s="3">
        <v>18132</v>
      </c>
      <c r="G80" s="3">
        <v>11100</v>
      </c>
      <c r="H80" s="6">
        <v>9547</v>
      </c>
      <c r="I80" s="6">
        <f t="shared" si="1"/>
        <v>52.652768585925436</v>
      </c>
      <c r="J80" s="13">
        <v>37</v>
      </c>
      <c r="K80" s="8"/>
    </row>
    <row r="81" spans="1:11" ht="45">
      <c r="A81" s="1" t="s">
        <v>370</v>
      </c>
      <c r="B81" s="2" t="s">
        <v>371</v>
      </c>
      <c r="C81" s="3" t="s">
        <v>372</v>
      </c>
      <c r="D81" s="3" t="s">
        <v>373</v>
      </c>
      <c r="E81" s="3" t="s">
        <v>374</v>
      </c>
      <c r="F81" s="3">
        <v>101860</v>
      </c>
      <c r="G81" s="3">
        <v>19987</v>
      </c>
      <c r="H81" s="6">
        <v>17987</v>
      </c>
      <c r="I81" s="6">
        <f t="shared" si="1"/>
        <v>17.658550952287452</v>
      </c>
      <c r="J81" s="7">
        <v>41</v>
      </c>
      <c r="K81" s="8"/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a.sokol</dc:creator>
  <cp:lastModifiedBy>a.sokol</cp:lastModifiedBy>
  <dcterms:created xsi:type="dcterms:W3CDTF">2019-03-07T08:48:21Z</dcterms:created>
  <dcterms:modified xsi:type="dcterms:W3CDTF">2019-03-07T09:20:20Z</dcterms:modified>
</cp:coreProperties>
</file>