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trz zawodu\Przetarg na sprzęt Braille 2018\Przekazane do działu zamówień - do ogłoszenia - koretka po otwarciu ofert\Formularze cenowe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45" i="1" l="1"/>
  <c r="I45" i="1" s="1"/>
  <c r="I44" i="1"/>
  <c r="G44" i="1"/>
  <c r="G43" i="1"/>
  <c r="I43" i="1" s="1"/>
  <c r="G42" i="1"/>
  <c r="I42" i="1" s="1"/>
  <c r="G41" i="1"/>
  <c r="I41" i="1" s="1"/>
  <c r="I40" i="1"/>
  <c r="G40" i="1"/>
  <c r="G39" i="1"/>
  <c r="I39" i="1" s="1"/>
  <c r="G38" i="1"/>
  <c r="I38" i="1" s="1"/>
  <c r="G37" i="1"/>
  <c r="I37" i="1" s="1"/>
  <c r="I36" i="1"/>
  <c r="G36" i="1"/>
  <c r="G35" i="1"/>
  <c r="I35" i="1" s="1"/>
  <c r="G34" i="1"/>
  <c r="I34" i="1" s="1"/>
  <c r="G33" i="1"/>
  <c r="I33" i="1" s="1"/>
  <c r="I32" i="1"/>
  <c r="G32" i="1"/>
  <c r="G31" i="1"/>
  <c r="I31" i="1" s="1"/>
  <c r="G30" i="1"/>
  <c r="I30" i="1" s="1"/>
  <c r="G29" i="1"/>
  <c r="I29" i="1" s="1"/>
  <c r="I28" i="1"/>
  <c r="G28" i="1"/>
  <c r="G27" i="1"/>
  <c r="I27" i="1" s="1"/>
  <c r="G26" i="1"/>
  <c r="I26" i="1" s="1"/>
  <c r="G25" i="1"/>
  <c r="I25" i="1" s="1"/>
  <c r="I24" i="1"/>
  <c r="G24" i="1"/>
  <c r="G23" i="1"/>
  <c r="I23" i="1" s="1"/>
  <c r="G22" i="1"/>
  <c r="I22" i="1" s="1"/>
  <c r="G21" i="1"/>
  <c r="I21" i="1" s="1"/>
  <c r="I20" i="1"/>
  <c r="G20" i="1"/>
  <c r="G19" i="1"/>
  <c r="I19" i="1" s="1"/>
  <c r="G18" i="1"/>
  <c r="I18" i="1" s="1"/>
  <c r="G17" i="1"/>
  <c r="I17" i="1" s="1"/>
  <c r="I16" i="1"/>
  <c r="G16" i="1"/>
  <c r="G15" i="1"/>
  <c r="I15" i="1" s="1"/>
  <c r="G14" i="1"/>
  <c r="I14" i="1" s="1"/>
  <c r="G13" i="1"/>
  <c r="I13" i="1" s="1"/>
  <c r="I12" i="1"/>
  <c r="G12" i="1"/>
  <c r="G11" i="1"/>
  <c r="I11" i="1" s="1"/>
  <c r="G10" i="1"/>
  <c r="I10" i="1" s="1"/>
  <c r="G9" i="1"/>
  <c r="I9" i="1" s="1"/>
  <c r="I8" i="1"/>
  <c r="G8" i="1"/>
  <c r="G7" i="1"/>
  <c r="I7" i="1" s="1"/>
  <c r="G6" i="1"/>
  <c r="I6" i="1" s="1"/>
  <c r="G5" i="1"/>
  <c r="I5" i="1" s="1"/>
  <c r="I4" i="1"/>
  <c r="G4" i="1"/>
  <c r="G3" i="1" l="1"/>
  <c r="I3" i="1" l="1"/>
  <c r="I46" i="1" l="1"/>
</calcChain>
</file>

<file path=xl/sharedStrings.xml><?xml version="1.0" encoding="utf-8"?>
<sst xmlns="http://schemas.openxmlformats.org/spreadsheetml/2006/main" count="96" uniqueCount="57">
  <si>
    <t>Tablet z systemem operacyjnym i oprogramowaniem udźwiękowiającym</t>
  </si>
  <si>
    <t>Stawka VAT %</t>
  </si>
  <si>
    <t>SUMA</t>
  </si>
  <si>
    <t>Technik tyfloinformatyk</t>
  </si>
  <si>
    <t>Tablica interaktywna</t>
  </si>
  <si>
    <t>Projektor multimedialny ultrakrótkoogniskowy</t>
  </si>
  <si>
    <t>Skaner</t>
  </si>
  <si>
    <t>Sieciowa monochromatyczną drukarka laserowa</t>
  </si>
  <si>
    <t>Wielofunkcyjne urządzenie laserowe spełniające rolę drukarki kolorowej, skanera i kopiarki</t>
  </si>
  <si>
    <t>Zasilacz awaryjny UPS</t>
  </si>
  <si>
    <t>Dysk sieciowy</t>
  </si>
  <si>
    <t>Komputer z procesorem wielordzeniowym</t>
  </si>
  <si>
    <t>Monitor LCD</t>
  </si>
  <si>
    <t>Systemy operacyjne</t>
  </si>
  <si>
    <t>Oprogramowanie do partycjonowania dysków</t>
  </si>
  <si>
    <t>Oprogramowanie do tworzenia obrazów dysków</t>
  </si>
  <si>
    <t>Urządzenie pamięci USB</t>
  </si>
  <si>
    <t>Dysk twardy przenośny</t>
  </si>
  <si>
    <t>Stacjonarny powiększalnik komputerowy</t>
  </si>
  <si>
    <t>Stacjonarny powiększalnik z funkcją OCR i mową syntetyczna</t>
  </si>
  <si>
    <t>Urządzenie lektorskie</t>
  </si>
  <si>
    <t>Urządzenie do tworzenia i odtwarzania książek mówionych</t>
  </si>
  <si>
    <t>Program rozpoznający tekst (OCR)</t>
  </si>
  <si>
    <t>Program udźwiękowiający</t>
  </si>
  <si>
    <t>Program powiększająco- udźwiękowiający</t>
  </si>
  <si>
    <t>Syntezatory mowy</t>
  </si>
  <si>
    <t>Oprogramowanie do przygotowania wydruku brajlowskiego</t>
  </si>
  <si>
    <t>Program do przetwarzania plików tekstowych na pliki dźwiękowe</t>
  </si>
  <si>
    <t>Program do tworzenia książek mówionych</t>
  </si>
  <si>
    <r>
      <rPr>
        <b/>
        <sz val="10"/>
        <rFont val="Times New Roman"/>
        <family val="1"/>
        <charset val="238"/>
      </rPr>
      <t>l.p.</t>
    </r>
  </si>
  <si>
    <r>
      <rPr>
        <b/>
        <sz val="10"/>
        <rFont val="Times New Roman"/>
        <family val="1"/>
        <charset val="238"/>
      </rPr>
      <t>Nazwa produktu</t>
    </r>
  </si>
  <si>
    <r>
      <rPr>
        <b/>
        <sz val="10"/>
        <rFont val="Times New Roman"/>
        <family val="1"/>
        <charset val="238"/>
      </rPr>
      <t>Ilość</t>
    </r>
  </si>
  <si>
    <t>szt.</t>
  </si>
  <si>
    <t>Pakiet programów biurowych (poz. 6 OPZ)</t>
  </si>
  <si>
    <t>Pakiet programów biurowych (poz. 7 OPZ)</t>
  </si>
  <si>
    <t>komplet</t>
  </si>
  <si>
    <t>pakiet</t>
  </si>
  <si>
    <t>Router</t>
  </si>
  <si>
    <t>Drukarka brajlowska graficzna (poz. 25 OPZ)</t>
  </si>
  <si>
    <t>Urządzenie do odtwarzania książek mówionych (poz. 31 OPZ)</t>
  </si>
  <si>
    <t>Monitor brajlowski graficzny (poz. 33 OPZ)</t>
  </si>
  <si>
    <t>pakietów</t>
  </si>
  <si>
    <t>Monitor brajlowski     (poz. 42 OPZ)</t>
  </si>
  <si>
    <t xml:space="preserve">Cena jednostkowa brutto w zł </t>
  </si>
  <si>
    <t>Cena brutto                                                               łącznie w zł</t>
  </si>
  <si>
    <t xml:space="preserve">Klawiatura powiększona dla słabowidzących  czarna – 3 szt. </t>
  </si>
  <si>
    <t xml:space="preserve">Klawiatura powiększona dla słabowidzących żółta–3 szt., </t>
  </si>
  <si>
    <t xml:space="preserve">Cena jednostkowa netto w zł </t>
  </si>
  <si>
    <t>Telefon komórkowy z systemem operacyjnym i oprogramowaniem udźwiękowiającym</t>
  </si>
  <si>
    <t>Komputer –serwer z oprogramowaniem i monitorem</t>
  </si>
  <si>
    <t>Switch                                                 Ilość portów RJ-45; min. 24 x 10/100/1000 Mb/s</t>
  </si>
  <si>
    <t>Switch                                                     Co najmniej 8 portów 10/100 Mb/s lub szybszych.</t>
  </si>
  <si>
    <t>Notatnik brajlowski z monitorem brajlowskim</t>
  </si>
  <si>
    <t>Drukarka brajlowska tekstowa                ( poz. 24 OPZ )</t>
  </si>
  <si>
    <t>Powiększalnik przenośny z ekranem     4 – 5cal</t>
  </si>
  <si>
    <t>Powiększalnik przenośny z ekranem     6 – 7cal</t>
  </si>
  <si>
    <t xml:space="preserve">       Producent, marka, model, typ  (jednoznacznie identyfikujące dane urządzenie)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</si>
</sst>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7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5" fillId="2" borderId="10" xfId="0" applyFon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6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6" xfId="0" applyNumberFormat="1" applyFont="1" applyBorder="1" applyAlignment="1" applyProtection="1">
      <alignment horizontal="center" vertical="center" wrapText="1"/>
      <protection locked="0"/>
    </xf>
    <xf numFmtId="10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top"/>
    </xf>
    <xf numFmtId="165" fontId="1" fillId="2" borderId="5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left" vertical="top" wrapText="1"/>
    </xf>
    <xf numFmtId="164" fontId="3" fillId="0" borderId="3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164" fontId="3" fillId="0" borderId="6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1" fontId="3" fillId="0" borderId="6" xfId="0" applyNumberFormat="1" applyFont="1" applyFill="1" applyBorder="1" applyAlignment="1" applyProtection="1">
      <alignment horizontal="center" vertical="center" shrinkToFit="1"/>
    </xf>
    <xf numFmtId="1" fontId="3" fillId="0" borderId="5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vertical="center" wrapText="1"/>
    </xf>
    <xf numFmtId="165" fontId="1" fillId="2" borderId="12" xfId="0" applyNumberFormat="1" applyFont="1" applyFill="1" applyBorder="1" applyAlignment="1" applyProtection="1">
      <alignment vertical="center" wrapText="1"/>
    </xf>
    <xf numFmtId="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 wrapText="1"/>
    </xf>
    <xf numFmtId="165" fontId="2" fillId="2" borderId="5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165" fontId="4" fillId="2" borderId="8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B9" sqref="B9"/>
    </sheetView>
  </sheetViews>
  <sheetFormatPr defaultRowHeight="12.75" x14ac:dyDescent="0.2"/>
  <cols>
    <col min="1" max="1" width="5.33203125" style="19" customWidth="1"/>
    <col min="2" max="2" width="35" style="21" customWidth="1"/>
    <col min="3" max="3" width="35" style="2" customWidth="1"/>
    <col min="4" max="4" width="7.83203125" style="24" customWidth="1"/>
    <col min="5" max="5" width="8.5" style="24" customWidth="1"/>
    <col min="6" max="6" width="12" style="8" customWidth="1"/>
    <col min="7" max="7" width="13.6640625" style="24" customWidth="1"/>
    <col min="8" max="8" width="9.33203125" style="8"/>
    <col min="9" max="9" width="14.5" style="24" customWidth="1"/>
    <col min="10" max="16384" width="9.33203125" style="2"/>
  </cols>
  <sheetData>
    <row r="1" spans="1:9" ht="14.45" customHeight="1" x14ac:dyDescent="0.2">
      <c r="A1" s="9"/>
      <c r="B1" s="10" t="s">
        <v>3</v>
      </c>
      <c r="C1" s="1"/>
      <c r="D1" s="10"/>
      <c r="E1" s="10"/>
      <c r="F1" s="1"/>
      <c r="G1" s="10"/>
      <c r="H1" s="1"/>
      <c r="I1" s="10"/>
    </row>
    <row r="2" spans="1:9" ht="42.75" customHeight="1" x14ac:dyDescent="0.2">
      <c r="A2" s="11" t="s">
        <v>29</v>
      </c>
      <c r="B2" s="11" t="s">
        <v>30</v>
      </c>
      <c r="C2" s="3" t="s">
        <v>56</v>
      </c>
      <c r="D2" s="25" t="s">
        <v>31</v>
      </c>
      <c r="E2" s="26"/>
      <c r="F2" s="3" t="s">
        <v>47</v>
      </c>
      <c r="G2" s="11" t="s">
        <v>43</v>
      </c>
      <c r="H2" s="4" t="s">
        <v>1</v>
      </c>
      <c r="I2" s="11" t="s">
        <v>44</v>
      </c>
    </row>
    <row r="3" spans="1:9" ht="15" x14ac:dyDescent="0.2">
      <c r="A3" s="12">
        <v>1</v>
      </c>
      <c r="B3" s="13" t="s">
        <v>4</v>
      </c>
      <c r="C3" s="37"/>
      <c r="D3" s="22">
        <v>1</v>
      </c>
      <c r="E3" s="22" t="s">
        <v>32</v>
      </c>
      <c r="F3" s="27"/>
      <c r="G3" s="31">
        <f>F3*H3+F3</f>
        <v>0</v>
      </c>
      <c r="H3" s="5"/>
      <c r="I3" s="31">
        <f>D3*G3</f>
        <v>0</v>
      </c>
    </row>
    <row r="4" spans="1:9" ht="25.5" x14ac:dyDescent="0.2">
      <c r="A4" s="12">
        <v>2</v>
      </c>
      <c r="B4" s="13" t="s">
        <v>5</v>
      </c>
      <c r="C4" s="37"/>
      <c r="D4" s="22">
        <v>2</v>
      </c>
      <c r="E4" s="22" t="s">
        <v>32</v>
      </c>
      <c r="F4" s="27"/>
      <c r="G4" s="31">
        <f t="shared" ref="G4:G45" si="0">F4*H4+F4</f>
        <v>0</v>
      </c>
      <c r="H4" s="5"/>
      <c r="I4" s="31">
        <f t="shared" ref="I4:I45" si="1">D4*G4</f>
        <v>0</v>
      </c>
    </row>
    <row r="5" spans="1:9" ht="38.25" x14ac:dyDescent="0.2">
      <c r="A5" s="14">
        <v>3</v>
      </c>
      <c r="B5" s="15" t="s">
        <v>48</v>
      </c>
      <c r="C5" s="38"/>
      <c r="D5" s="22">
        <v>8</v>
      </c>
      <c r="E5" s="22" t="s">
        <v>32</v>
      </c>
      <c r="F5" s="27"/>
      <c r="G5" s="31">
        <f t="shared" si="0"/>
        <v>0</v>
      </c>
      <c r="H5" s="5"/>
      <c r="I5" s="31">
        <f t="shared" si="1"/>
        <v>0</v>
      </c>
    </row>
    <row r="6" spans="1:9" ht="27.75" customHeight="1" x14ac:dyDescent="0.2">
      <c r="A6" s="14">
        <v>4</v>
      </c>
      <c r="B6" s="16" t="s">
        <v>0</v>
      </c>
      <c r="C6" s="39"/>
      <c r="D6" s="23">
        <v>10</v>
      </c>
      <c r="E6" s="23" t="s">
        <v>32</v>
      </c>
      <c r="F6" s="28"/>
      <c r="G6" s="32">
        <f t="shared" si="0"/>
        <v>0</v>
      </c>
      <c r="H6" s="6"/>
      <c r="I6" s="32">
        <f t="shared" si="1"/>
        <v>0</v>
      </c>
    </row>
    <row r="7" spans="1:9" ht="12.75" customHeight="1" x14ac:dyDescent="0.2">
      <c r="A7" s="17">
        <v>5</v>
      </c>
      <c r="B7" s="18" t="s">
        <v>6</v>
      </c>
      <c r="C7" s="40"/>
      <c r="D7" s="22">
        <v>8</v>
      </c>
      <c r="E7" s="22" t="s">
        <v>32</v>
      </c>
      <c r="F7" s="27"/>
      <c r="G7" s="31">
        <f t="shared" si="0"/>
        <v>0</v>
      </c>
      <c r="H7" s="5"/>
      <c r="I7" s="31">
        <f t="shared" si="1"/>
        <v>0</v>
      </c>
    </row>
    <row r="8" spans="1:9" ht="25.5" x14ac:dyDescent="0.2">
      <c r="A8" s="17">
        <v>6</v>
      </c>
      <c r="B8" s="18" t="s">
        <v>33</v>
      </c>
      <c r="C8" s="40"/>
      <c r="D8" s="22">
        <v>10</v>
      </c>
      <c r="E8" s="22" t="s">
        <v>32</v>
      </c>
      <c r="F8" s="27"/>
      <c r="G8" s="31">
        <f t="shared" si="0"/>
        <v>0</v>
      </c>
      <c r="H8" s="5"/>
      <c r="I8" s="31">
        <f t="shared" si="1"/>
        <v>0</v>
      </c>
    </row>
    <row r="9" spans="1:9" ht="25.5" x14ac:dyDescent="0.2">
      <c r="A9" s="17">
        <v>7</v>
      </c>
      <c r="B9" s="18" t="s">
        <v>34</v>
      </c>
      <c r="C9" s="40"/>
      <c r="D9" s="22">
        <v>10</v>
      </c>
      <c r="E9" s="22" t="s">
        <v>32</v>
      </c>
      <c r="F9" s="27"/>
      <c r="G9" s="31">
        <f t="shared" si="0"/>
        <v>0</v>
      </c>
      <c r="H9" s="5"/>
      <c r="I9" s="31">
        <f t="shared" si="1"/>
        <v>0</v>
      </c>
    </row>
    <row r="10" spans="1:9" ht="25.5" x14ac:dyDescent="0.2">
      <c r="A10" s="17">
        <v>8</v>
      </c>
      <c r="B10" s="18" t="s">
        <v>49</v>
      </c>
      <c r="C10" s="40"/>
      <c r="D10" s="22">
        <v>1</v>
      </c>
      <c r="E10" s="22" t="s">
        <v>35</v>
      </c>
      <c r="F10" s="27"/>
      <c r="G10" s="31">
        <f t="shared" si="0"/>
        <v>0</v>
      </c>
      <c r="H10" s="5"/>
      <c r="I10" s="31">
        <f t="shared" si="1"/>
        <v>0</v>
      </c>
    </row>
    <row r="11" spans="1:9" ht="28.5" customHeight="1" x14ac:dyDescent="0.2">
      <c r="A11" s="17">
        <v>9</v>
      </c>
      <c r="B11" s="18" t="s">
        <v>7</v>
      </c>
      <c r="C11" s="40"/>
      <c r="D11" s="22">
        <v>1</v>
      </c>
      <c r="E11" s="22" t="s">
        <v>32</v>
      </c>
      <c r="F11" s="27"/>
      <c r="G11" s="31">
        <f t="shared" si="0"/>
        <v>0</v>
      </c>
      <c r="H11" s="5"/>
      <c r="I11" s="31">
        <f t="shared" si="1"/>
        <v>0</v>
      </c>
    </row>
    <row r="12" spans="1:9" ht="38.25" x14ac:dyDescent="0.2">
      <c r="A12" s="17">
        <v>10</v>
      </c>
      <c r="B12" s="18" t="s">
        <v>8</v>
      </c>
      <c r="C12" s="40"/>
      <c r="D12" s="22">
        <v>1</v>
      </c>
      <c r="E12" s="22" t="s">
        <v>32</v>
      </c>
      <c r="F12" s="27"/>
      <c r="G12" s="31">
        <f t="shared" si="0"/>
        <v>0</v>
      </c>
      <c r="H12" s="5"/>
      <c r="I12" s="31">
        <f t="shared" si="1"/>
        <v>0</v>
      </c>
    </row>
    <row r="13" spans="1:9" ht="15" x14ac:dyDescent="0.2">
      <c r="A13" s="17">
        <v>11</v>
      </c>
      <c r="B13" s="18" t="s">
        <v>9</v>
      </c>
      <c r="C13" s="40"/>
      <c r="D13" s="22">
        <v>1</v>
      </c>
      <c r="E13" s="22" t="s">
        <v>32</v>
      </c>
      <c r="F13" s="27"/>
      <c r="G13" s="31">
        <f t="shared" si="0"/>
        <v>0</v>
      </c>
      <c r="H13" s="5"/>
      <c r="I13" s="31">
        <f t="shared" si="1"/>
        <v>0</v>
      </c>
    </row>
    <row r="14" spans="1:9" ht="15" x14ac:dyDescent="0.2">
      <c r="A14" s="17">
        <v>12</v>
      </c>
      <c r="B14" s="18" t="s">
        <v>10</v>
      </c>
      <c r="C14" s="40"/>
      <c r="D14" s="22">
        <v>1</v>
      </c>
      <c r="E14" s="22" t="s">
        <v>32</v>
      </c>
      <c r="F14" s="27"/>
      <c r="G14" s="31">
        <f t="shared" si="0"/>
        <v>0</v>
      </c>
      <c r="H14" s="5"/>
      <c r="I14" s="31">
        <f t="shared" si="1"/>
        <v>0</v>
      </c>
    </row>
    <row r="15" spans="1:9" ht="25.5" x14ac:dyDescent="0.2">
      <c r="A15" s="17">
        <v>13</v>
      </c>
      <c r="B15" s="18" t="s">
        <v>11</v>
      </c>
      <c r="C15" s="40"/>
      <c r="D15" s="22">
        <v>10</v>
      </c>
      <c r="E15" s="22" t="s">
        <v>35</v>
      </c>
      <c r="F15" s="27"/>
      <c r="G15" s="31">
        <f t="shared" si="0"/>
        <v>0</v>
      </c>
      <c r="H15" s="5"/>
      <c r="I15" s="31">
        <f t="shared" si="1"/>
        <v>0</v>
      </c>
    </row>
    <row r="16" spans="1:9" ht="15" x14ac:dyDescent="0.2">
      <c r="A16" s="17">
        <v>14</v>
      </c>
      <c r="B16" s="18" t="s">
        <v>12</v>
      </c>
      <c r="C16" s="40"/>
      <c r="D16" s="22">
        <v>10</v>
      </c>
      <c r="E16" s="22" t="s">
        <v>32</v>
      </c>
      <c r="F16" s="27"/>
      <c r="G16" s="31">
        <f t="shared" si="0"/>
        <v>0</v>
      </c>
      <c r="H16" s="5"/>
      <c r="I16" s="31">
        <f t="shared" si="1"/>
        <v>0</v>
      </c>
    </row>
    <row r="17" spans="1:9" ht="15" x14ac:dyDescent="0.2">
      <c r="A17" s="17">
        <v>15</v>
      </c>
      <c r="B17" s="18" t="s">
        <v>13</v>
      </c>
      <c r="C17" s="40"/>
      <c r="D17" s="22">
        <v>10</v>
      </c>
      <c r="E17" s="22" t="s">
        <v>36</v>
      </c>
      <c r="F17" s="27"/>
      <c r="G17" s="31">
        <f t="shared" si="0"/>
        <v>0</v>
      </c>
      <c r="H17" s="5"/>
      <c r="I17" s="31">
        <f t="shared" si="1"/>
        <v>0</v>
      </c>
    </row>
    <row r="18" spans="1:9" ht="27" customHeight="1" x14ac:dyDescent="0.2">
      <c r="A18" s="17">
        <v>16</v>
      </c>
      <c r="B18" s="18" t="s">
        <v>14</v>
      </c>
      <c r="C18" s="40"/>
      <c r="D18" s="22">
        <v>1</v>
      </c>
      <c r="E18" s="22" t="s">
        <v>36</v>
      </c>
      <c r="F18" s="27"/>
      <c r="G18" s="31">
        <f t="shared" si="0"/>
        <v>0</v>
      </c>
      <c r="H18" s="5"/>
      <c r="I18" s="31">
        <f t="shared" si="1"/>
        <v>0</v>
      </c>
    </row>
    <row r="19" spans="1:9" ht="26.25" customHeight="1" x14ac:dyDescent="0.2">
      <c r="A19" s="17">
        <v>17</v>
      </c>
      <c r="B19" s="18" t="s">
        <v>15</v>
      </c>
      <c r="C19" s="40"/>
      <c r="D19" s="22">
        <v>1</v>
      </c>
      <c r="E19" s="22" t="s">
        <v>36</v>
      </c>
      <c r="F19" s="27"/>
      <c r="G19" s="31">
        <f t="shared" si="0"/>
        <v>0</v>
      </c>
      <c r="H19" s="5"/>
      <c r="I19" s="31">
        <f t="shared" si="1"/>
        <v>0</v>
      </c>
    </row>
    <row r="20" spans="1:9" ht="15" x14ac:dyDescent="0.2">
      <c r="A20" s="17">
        <v>18</v>
      </c>
      <c r="B20" s="18" t="s">
        <v>16</v>
      </c>
      <c r="C20" s="40"/>
      <c r="D20" s="22">
        <v>1</v>
      </c>
      <c r="E20" s="22" t="s">
        <v>32</v>
      </c>
      <c r="F20" s="27"/>
      <c r="G20" s="31">
        <f t="shared" si="0"/>
        <v>0</v>
      </c>
      <c r="H20" s="5"/>
      <c r="I20" s="31">
        <f t="shared" si="1"/>
        <v>0</v>
      </c>
    </row>
    <row r="21" spans="1:9" ht="15" x14ac:dyDescent="0.2">
      <c r="A21" s="17">
        <v>19</v>
      </c>
      <c r="B21" s="18" t="s">
        <v>17</v>
      </c>
      <c r="C21" s="40"/>
      <c r="D21" s="22">
        <v>2</v>
      </c>
      <c r="E21" s="22" t="s">
        <v>32</v>
      </c>
      <c r="F21" s="27"/>
      <c r="G21" s="31">
        <f t="shared" si="0"/>
        <v>0</v>
      </c>
      <c r="H21" s="5"/>
      <c r="I21" s="31">
        <f t="shared" si="1"/>
        <v>0</v>
      </c>
    </row>
    <row r="22" spans="1:9" ht="15" x14ac:dyDescent="0.2">
      <c r="A22" s="17">
        <v>20</v>
      </c>
      <c r="B22" s="18" t="s">
        <v>37</v>
      </c>
      <c r="C22" s="40"/>
      <c r="D22" s="22">
        <v>1</v>
      </c>
      <c r="E22" s="22" t="s">
        <v>32</v>
      </c>
      <c r="F22" s="27"/>
      <c r="G22" s="31">
        <f t="shared" si="0"/>
        <v>0</v>
      </c>
      <c r="H22" s="5"/>
      <c r="I22" s="31">
        <f t="shared" si="1"/>
        <v>0</v>
      </c>
    </row>
    <row r="23" spans="1:9" ht="38.25" x14ac:dyDescent="0.2">
      <c r="A23" s="17">
        <v>21</v>
      </c>
      <c r="B23" s="18" t="s">
        <v>50</v>
      </c>
      <c r="C23" s="40"/>
      <c r="D23" s="22">
        <v>1</v>
      </c>
      <c r="E23" s="22" t="s">
        <v>32</v>
      </c>
      <c r="F23" s="27"/>
      <c r="G23" s="31">
        <f t="shared" si="0"/>
        <v>0</v>
      </c>
      <c r="H23" s="5"/>
      <c r="I23" s="31">
        <f t="shared" si="1"/>
        <v>0</v>
      </c>
    </row>
    <row r="24" spans="1:9" ht="38.25" x14ac:dyDescent="0.2">
      <c r="A24" s="17">
        <v>22</v>
      </c>
      <c r="B24" s="18" t="s">
        <v>51</v>
      </c>
      <c r="C24" s="40"/>
      <c r="D24" s="22">
        <v>1</v>
      </c>
      <c r="E24" s="22" t="s">
        <v>32</v>
      </c>
      <c r="F24" s="27"/>
      <c r="G24" s="31">
        <f t="shared" si="0"/>
        <v>0</v>
      </c>
      <c r="H24" s="5"/>
      <c r="I24" s="31">
        <f t="shared" si="1"/>
        <v>0</v>
      </c>
    </row>
    <row r="25" spans="1:9" ht="25.5" x14ac:dyDescent="0.2">
      <c r="A25" s="17">
        <v>23</v>
      </c>
      <c r="B25" s="18" t="s">
        <v>52</v>
      </c>
      <c r="C25" s="40"/>
      <c r="D25" s="22">
        <v>4</v>
      </c>
      <c r="E25" s="22" t="s">
        <v>35</v>
      </c>
      <c r="F25" s="27"/>
      <c r="G25" s="31">
        <f t="shared" si="0"/>
        <v>0</v>
      </c>
      <c r="H25" s="5"/>
      <c r="I25" s="31">
        <f t="shared" si="1"/>
        <v>0</v>
      </c>
    </row>
    <row r="26" spans="1:9" ht="25.5" x14ac:dyDescent="0.2">
      <c r="A26" s="17">
        <v>24</v>
      </c>
      <c r="B26" s="18" t="s">
        <v>53</v>
      </c>
      <c r="C26" s="40"/>
      <c r="D26" s="22">
        <v>2</v>
      </c>
      <c r="E26" s="22" t="s">
        <v>32</v>
      </c>
      <c r="F26" s="27"/>
      <c r="G26" s="31">
        <f t="shared" si="0"/>
        <v>0</v>
      </c>
      <c r="H26" s="5"/>
      <c r="I26" s="31">
        <f t="shared" si="1"/>
        <v>0</v>
      </c>
    </row>
    <row r="27" spans="1:9" ht="25.5" x14ac:dyDescent="0.2">
      <c r="A27" s="17">
        <v>25</v>
      </c>
      <c r="B27" s="18" t="s">
        <v>38</v>
      </c>
      <c r="C27" s="40"/>
      <c r="D27" s="22">
        <v>1</v>
      </c>
      <c r="E27" s="22" t="s">
        <v>32</v>
      </c>
      <c r="F27" s="27"/>
      <c r="G27" s="31">
        <f t="shared" si="0"/>
        <v>0</v>
      </c>
      <c r="H27" s="5"/>
      <c r="I27" s="31">
        <f t="shared" si="1"/>
        <v>0</v>
      </c>
    </row>
    <row r="28" spans="1:9" ht="25.5" x14ac:dyDescent="0.2">
      <c r="A28" s="17">
        <v>26</v>
      </c>
      <c r="B28" s="18" t="s">
        <v>18</v>
      </c>
      <c r="C28" s="40"/>
      <c r="D28" s="22">
        <v>4</v>
      </c>
      <c r="E28" s="22" t="s">
        <v>32</v>
      </c>
      <c r="F28" s="27"/>
      <c r="G28" s="31">
        <f t="shared" si="0"/>
        <v>0</v>
      </c>
      <c r="H28" s="7"/>
      <c r="I28" s="31">
        <f t="shared" si="1"/>
        <v>0</v>
      </c>
    </row>
    <row r="29" spans="1:9" ht="25.5" x14ac:dyDescent="0.2">
      <c r="A29" s="17">
        <v>27</v>
      </c>
      <c r="B29" s="18" t="s">
        <v>19</v>
      </c>
      <c r="C29" s="40"/>
      <c r="D29" s="22">
        <v>4</v>
      </c>
      <c r="E29" s="22" t="s">
        <v>32</v>
      </c>
      <c r="F29" s="27"/>
      <c r="G29" s="31">
        <f t="shared" si="0"/>
        <v>0</v>
      </c>
      <c r="H29" s="7"/>
      <c r="I29" s="31">
        <f t="shared" si="1"/>
        <v>0</v>
      </c>
    </row>
    <row r="30" spans="1:9" ht="28.5" customHeight="1" x14ac:dyDescent="0.2">
      <c r="A30" s="17">
        <v>28</v>
      </c>
      <c r="B30" s="18" t="s">
        <v>54</v>
      </c>
      <c r="C30" s="40"/>
      <c r="D30" s="22">
        <v>5</v>
      </c>
      <c r="E30" s="22" t="s">
        <v>32</v>
      </c>
      <c r="F30" s="27"/>
      <c r="G30" s="31">
        <f t="shared" si="0"/>
        <v>0</v>
      </c>
      <c r="H30" s="7"/>
      <c r="I30" s="31">
        <f t="shared" si="1"/>
        <v>0</v>
      </c>
    </row>
    <row r="31" spans="1:9" ht="26.25" customHeight="1" x14ac:dyDescent="0.2">
      <c r="A31" s="17">
        <v>29</v>
      </c>
      <c r="B31" s="18" t="s">
        <v>55</v>
      </c>
      <c r="C31" s="40"/>
      <c r="D31" s="22">
        <v>10</v>
      </c>
      <c r="E31" s="22" t="s">
        <v>32</v>
      </c>
      <c r="F31" s="27"/>
      <c r="G31" s="31">
        <f t="shared" si="0"/>
        <v>0</v>
      </c>
      <c r="H31" s="7"/>
      <c r="I31" s="31">
        <f t="shared" si="1"/>
        <v>0</v>
      </c>
    </row>
    <row r="32" spans="1:9" ht="16.5" customHeight="1" x14ac:dyDescent="0.2">
      <c r="A32" s="17">
        <v>30</v>
      </c>
      <c r="B32" s="18" t="s">
        <v>20</v>
      </c>
      <c r="C32" s="40"/>
      <c r="D32" s="22">
        <v>2</v>
      </c>
      <c r="E32" s="22" t="s">
        <v>32</v>
      </c>
      <c r="F32" s="27"/>
      <c r="G32" s="31">
        <f t="shared" si="0"/>
        <v>0</v>
      </c>
      <c r="H32" s="7"/>
      <c r="I32" s="31">
        <f t="shared" si="1"/>
        <v>0</v>
      </c>
    </row>
    <row r="33" spans="1:9" ht="27.75" customHeight="1" x14ac:dyDescent="0.2">
      <c r="A33" s="17">
        <v>31</v>
      </c>
      <c r="B33" s="18" t="s">
        <v>39</v>
      </c>
      <c r="C33" s="40"/>
      <c r="D33" s="22">
        <v>10</v>
      </c>
      <c r="E33" s="22" t="s">
        <v>32</v>
      </c>
      <c r="F33" s="27"/>
      <c r="G33" s="31">
        <f t="shared" si="0"/>
        <v>0</v>
      </c>
      <c r="H33" s="7"/>
      <c r="I33" s="31">
        <f t="shared" si="1"/>
        <v>0</v>
      </c>
    </row>
    <row r="34" spans="1:9" ht="25.5" x14ac:dyDescent="0.2">
      <c r="A34" s="17">
        <v>32</v>
      </c>
      <c r="B34" s="18" t="s">
        <v>21</v>
      </c>
      <c r="C34" s="40"/>
      <c r="D34" s="22">
        <v>4</v>
      </c>
      <c r="E34" s="22" t="s">
        <v>32</v>
      </c>
      <c r="F34" s="27"/>
      <c r="G34" s="31">
        <f t="shared" si="0"/>
        <v>0</v>
      </c>
      <c r="H34" s="7"/>
      <c r="I34" s="31">
        <f t="shared" si="1"/>
        <v>0</v>
      </c>
    </row>
    <row r="35" spans="1:9" ht="25.5" x14ac:dyDescent="0.2">
      <c r="A35" s="17">
        <v>33</v>
      </c>
      <c r="B35" s="18" t="s">
        <v>40</v>
      </c>
      <c r="C35" s="40"/>
      <c r="D35" s="22">
        <v>1</v>
      </c>
      <c r="E35" s="22" t="s">
        <v>32</v>
      </c>
      <c r="F35" s="27"/>
      <c r="G35" s="31">
        <f t="shared" si="0"/>
        <v>0</v>
      </c>
      <c r="H35" s="7"/>
      <c r="I35" s="31">
        <f t="shared" si="1"/>
        <v>0</v>
      </c>
    </row>
    <row r="36" spans="1:9" ht="18" customHeight="1" x14ac:dyDescent="0.2">
      <c r="A36" s="17">
        <v>34</v>
      </c>
      <c r="B36" s="18" t="s">
        <v>22</v>
      </c>
      <c r="C36" s="40"/>
      <c r="D36" s="22">
        <v>20</v>
      </c>
      <c r="E36" s="22" t="s">
        <v>32</v>
      </c>
      <c r="F36" s="27"/>
      <c r="G36" s="31">
        <f t="shared" si="0"/>
        <v>0</v>
      </c>
      <c r="H36" s="5"/>
      <c r="I36" s="31">
        <f t="shared" si="1"/>
        <v>0</v>
      </c>
    </row>
    <row r="37" spans="1:9" ht="15" x14ac:dyDescent="0.2">
      <c r="A37" s="17">
        <v>35</v>
      </c>
      <c r="B37" s="18" t="s">
        <v>23</v>
      </c>
      <c r="C37" s="40"/>
      <c r="D37" s="22">
        <v>20</v>
      </c>
      <c r="E37" s="22" t="s">
        <v>32</v>
      </c>
      <c r="F37" s="27"/>
      <c r="G37" s="31">
        <f t="shared" si="0"/>
        <v>0</v>
      </c>
      <c r="H37" s="5"/>
      <c r="I37" s="31">
        <f t="shared" si="1"/>
        <v>0</v>
      </c>
    </row>
    <row r="38" spans="1:9" ht="25.5" x14ac:dyDescent="0.2">
      <c r="A38" s="17">
        <v>36</v>
      </c>
      <c r="B38" s="18" t="s">
        <v>24</v>
      </c>
      <c r="C38" s="40"/>
      <c r="D38" s="22">
        <v>20</v>
      </c>
      <c r="E38" s="22" t="s">
        <v>32</v>
      </c>
      <c r="F38" s="27"/>
      <c r="G38" s="31">
        <f t="shared" si="0"/>
        <v>0</v>
      </c>
      <c r="H38" s="5"/>
      <c r="I38" s="31">
        <f t="shared" si="1"/>
        <v>0</v>
      </c>
    </row>
    <row r="39" spans="1:9" ht="15" x14ac:dyDescent="0.2">
      <c r="A39" s="17">
        <v>37</v>
      </c>
      <c r="B39" s="18" t="s">
        <v>25</v>
      </c>
      <c r="C39" s="40"/>
      <c r="D39" s="22">
        <v>30</v>
      </c>
      <c r="E39" s="22" t="s">
        <v>32</v>
      </c>
      <c r="F39" s="27"/>
      <c r="G39" s="31">
        <f t="shared" si="0"/>
        <v>0</v>
      </c>
      <c r="H39" s="5"/>
      <c r="I39" s="31">
        <f t="shared" si="1"/>
        <v>0</v>
      </c>
    </row>
    <row r="40" spans="1:9" ht="29.25" customHeight="1" x14ac:dyDescent="0.2">
      <c r="A40" s="17">
        <v>38</v>
      </c>
      <c r="B40" s="18" t="s">
        <v>26</v>
      </c>
      <c r="C40" s="40"/>
      <c r="D40" s="22">
        <v>30</v>
      </c>
      <c r="E40" s="22" t="s">
        <v>41</v>
      </c>
      <c r="F40" s="27"/>
      <c r="G40" s="31">
        <f t="shared" si="0"/>
        <v>0</v>
      </c>
      <c r="H40" s="5"/>
      <c r="I40" s="31">
        <f t="shared" si="1"/>
        <v>0</v>
      </c>
    </row>
    <row r="41" spans="1:9" ht="26.25" customHeight="1" x14ac:dyDescent="0.2">
      <c r="A41" s="17">
        <v>39</v>
      </c>
      <c r="B41" s="18" t="s">
        <v>27</v>
      </c>
      <c r="C41" s="40"/>
      <c r="D41" s="22">
        <v>20</v>
      </c>
      <c r="E41" s="22" t="s">
        <v>32</v>
      </c>
      <c r="F41" s="27"/>
      <c r="G41" s="31">
        <f t="shared" si="0"/>
        <v>0</v>
      </c>
      <c r="H41" s="5"/>
      <c r="I41" s="31">
        <f t="shared" si="1"/>
        <v>0</v>
      </c>
    </row>
    <row r="42" spans="1:9" ht="25.5" x14ac:dyDescent="0.2">
      <c r="A42" s="17">
        <v>40</v>
      </c>
      <c r="B42" s="18" t="s">
        <v>28</v>
      </c>
      <c r="C42" s="40"/>
      <c r="D42" s="22">
        <v>1</v>
      </c>
      <c r="E42" s="22" t="s">
        <v>32</v>
      </c>
      <c r="F42" s="27"/>
      <c r="G42" s="31">
        <f t="shared" si="0"/>
        <v>0</v>
      </c>
      <c r="H42" s="5"/>
      <c r="I42" s="31">
        <f t="shared" si="1"/>
        <v>0</v>
      </c>
    </row>
    <row r="43" spans="1:9" ht="26.25" customHeight="1" x14ac:dyDescent="0.2">
      <c r="A43" s="17">
        <v>41</v>
      </c>
      <c r="B43" s="18" t="s">
        <v>46</v>
      </c>
      <c r="C43" s="40"/>
      <c r="D43" s="22">
        <v>3</v>
      </c>
      <c r="E43" s="22" t="s">
        <v>32</v>
      </c>
      <c r="F43" s="27"/>
      <c r="G43" s="31">
        <f t="shared" si="0"/>
        <v>0</v>
      </c>
      <c r="H43" s="5"/>
      <c r="I43" s="31">
        <f t="shared" si="1"/>
        <v>0</v>
      </c>
    </row>
    <row r="44" spans="1:9" ht="25.5" customHeight="1" x14ac:dyDescent="0.2">
      <c r="A44" s="17">
        <v>42</v>
      </c>
      <c r="B44" s="18" t="s">
        <v>45</v>
      </c>
      <c r="C44" s="40"/>
      <c r="D44" s="22">
        <v>3</v>
      </c>
      <c r="E44" s="22" t="s">
        <v>32</v>
      </c>
      <c r="F44" s="27"/>
      <c r="G44" s="31">
        <f t="shared" si="0"/>
        <v>0</v>
      </c>
      <c r="H44" s="5"/>
      <c r="I44" s="31">
        <f t="shared" si="1"/>
        <v>0</v>
      </c>
    </row>
    <row r="45" spans="1:9" ht="14.25" customHeight="1" thickBot="1" x14ac:dyDescent="0.25">
      <c r="A45" s="17">
        <v>43</v>
      </c>
      <c r="B45" s="18" t="s">
        <v>42</v>
      </c>
      <c r="C45" s="40"/>
      <c r="D45" s="22">
        <v>1</v>
      </c>
      <c r="E45" s="22" t="s">
        <v>32</v>
      </c>
      <c r="F45" s="27"/>
      <c r="G45" s="32">
        <f t="shared" si="0"/>
        <v>0</v>
      </c>
      <c r="H45" s="6"/>
      <c r="I45" s="31">
        <f t="shared" si="1"/>
        <v>0</v>
      </c>
    </row>
    <row r="46" spans="1:9" x14ac:dyDescent="0.2">
      <c r="B46" s="20"/>
      <c r="C46" s="41"/>
      <c r="G46" s="33" t="s">
        <v>2</v>
      </c>
      <c r="H46" s="29"/>
      <c r="I46" s="35">
        <f>SUM(I3:I45)</f>
        <v>0</v>
      </c>
    </row>
    <row r="47" spans="1:9" ht="13.5" thickBot="1" x14ac:dyDescent="0.25">
      <c r="B47" s="20"/>
      <c r="C47" s="41"/>
      <c r="G47" s="34"/>
      <c r="H47" s="30"/>
      <c r="I47" s="36"/>
    </row>
  </sheetData>
  <sheetProtection password="CC59" sheet="1" objects="1" scenarios="1"/>
  <mergeCells count="1">
    <mergeCell ref="I46:I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Prętnicka</cp:lastModifiedBy>
  <cp:lastPrinted>2018-10-04T09:16:32Z</cp:lastPrinted>
  <dcterms:created xsi:type="dcterms:W3CDTF">2018-09-03T16:59:34Z</dcterms:created>
  <dcterms:modified xsi:type="dcterms:W3CDTF">2018-10-04T09:29:59Z</dcterms:modified>
</cp:coreProperties>
</file>