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istrz zawodu\Przetarg na sprzęt Braille 2018\Przekazane do działu zamówień - do ogłoszenia - koretka po otwarciu ofert\Formularze cenowe\"/>
    </mc:Choice>
  </mc:AlternateContent>
  <bookViews>
    <workbookView xWindow="120" yWindow="15" windowWidth="18960" windowHeight="1132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G31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I3" i="1" l="1"/>
  <c r="I31" i="1" l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2" i="1" l="1"/>
</calcChain>
</file>

<file path=xl/sharedStrings.xml><?xml version="1.0" encoding="utf-8"?>
<sst xmlns="http://schemas.openxmlformats.org/spreadsheetml/2006/main" count="68" uniqueCount="41">
  <si>
    <t>Stawka VAT %</t>
  </si>
  <si>
    <t>Cena brutto                                                              /z VAT/ w zł łącznie</t>
  </si>
  <si>
    <t>SUMA</t>
  </si>
  <si>
    <t>Maszyna Brajlowska</t>
  </si>
  <si>
    <t>Lupa elektroniczna</t>
  </si>
  <si>
    <t>Klawiatura powiększona biała</t>
  </si>
  <si>
    <t>Penfriend</t>
  </si>
  <si>
    <t>Wagi mówiące</t>
  </si>
  <si>
    <r>
      <rPr>
        <sz val="11"/>
        <rFont val="Times New Roman"/>
        <family val="1"/>
        <charset val="238"/>
      </rPr>
      <t>Lp.</t>
    </r>
  </si>
  <si>
    <r>
      <rPr>
        <sz val="12"/>
        <rFont val="Times New Roman"/>
        <family val="1"/>
        <charset val="238"/>
      </rPr>
      <t>POMOCE I ŚRODKI TYFLODYDAKTYCZNE</t>
    </r>
  </si>
  <si>
    <r>
      <rPr>
        <sz val="11"/>
        <rFont val="Times New Roman"/>
        <family val="1"/>
        <charset val="238"/>
      </rPr>
      <t>Nazwa produktu</t>
    </r>
  </si>
  <si>
    <r>
      <rPr>
        <sz val="11"/>
        <rFont val="Times New Roman"/>
        <family val="1"/>
        <charset val="238"/>
      </rPr>
      <t>ilość</t>
    </r>
  </si>
  <si>
    <r>
      <rPr>
        <sz val="10"/>
        <rFont val="Times New Roman"/>
        <family val="1"/>
        <charset val="238"/>
      </rPr>
      <t>Klawiatura powiększona
– żółta</t>
    </r>
  </si>
  <si>
    <r>
      <rPr>
        <sz val="10"/>
        <rFont val="Times New Roman"/>
        <family val="1"/>
        <charset val="238"/>
      </rPr>
      <t>Program do nauki bezwzrokowego pisania
na klawiaturze</t>
    </r>
  </si>
  <si>
    <t xml:space="preserve">Cena jednostkowa brutto w zł </t>
  </si>
  <si>
    <t>szt.</t>
  </si>
  <si>
    <t>komplet</t>
  </si>
  <si>
    <t>Drukarka brajlowska             (poz. 6 OPZ nkw)</t>
  </si>
  <si>
    <t>Czujnik      do      pomiaru cieczy (poz. 13 OPZ nkw)</t>
  </si>
  <si>
    <t>Czujnik pomiaru cieczy (poz. 14 OPZ nkw)</t>
  </si>
  <si>
    <t>Czujnik pomiaru cieczy wibracyjny                           (poz. 15 OPZ nkw)</t>
  </si>
  <si>
    <t>Czujnik      do      pomiaru cieczy wibracyjny                   (poz. 16 OPZ nkw)</t>
  </si>
  <si>
    <t>Tester kolorów                      (poz. 5 OPZ nkw)</t>
  </si>
  <si>
    <t>Tester kolorów                   (poz. 17 OPZ nkw)</t>
  </si>
  <si>
    <t>Tester kolorów                    (poz. 18 OPZ nkw)</t>
  </si>
  <si>
    <t>Demoqueen etykiety brajlowskie                          (poz. 3 OPZ nkw)</t>
  </si>
  <si>
    <t>Demoqueen         etykiety brajlowskie (poz. 19 OPZ nkw)</t>
  </si>
  <si>
    <t>Demoueen etykiety brajlowskie (poz. 20 OPZ nkw)</t>
  </si>
  <si>
    <t>Powiększalnik (poz. 21 OPZ nkw)</t>
  </si>
  <si>
    <t>Program powiększająco- udźwiękowiający (poz. 22 OPZ nkw)</t>
  </si>
  <si>
    <t>Lupy  optyczne kieszonkowe (poz. 23 OPZ nkw)</t>
  </si>
  <si>
    <t>Lupy optyczne kieszonkowe (poz. 24 OPZ nkw)</t>
  </si>
  <si>
    <t>Kalkulator mówiący                 (poz. 2 OPZ nkw)</t>
  </si>
  <si>
    <t>Drukarka Braillowska tekstowa                                    (poz. 1 OPZ nkw)</t>
  </si>
  <si>
    <t>Czujnik      do      pomiaru cieczy                                     (poz. 4 OPZ nkw)</t>
  </si>
  <si>
    <t>Drukarka brajlowska                (poz. 7 OPZ nkw)</t>
  </si>
  <si>
    <t>Maszyna brajlowska               (poz. 8 OPZ nkw)</t>
  </si>
  <si>
    <t>Maszyna Brajlowska               (poz. 9 OPZ nkw)</t>
  </si>
  <si>
    <t>Kalkulator mówiący               (poz. 25 OPZ nkw)</t>
  </si>
  <si>
    <t xml:space="preserve">Cena jednostkowa netto w zł </t>
  </si>
  <si>
    <t xml:space="preserve">       Producent, marka, model, typ  (jednoznacznie identyfikujące dane urządzenie)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</si>
</sst>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#,##0.00\ &quot;zł&quot;"/>
  </numFmts>
  <fonts count="9" x14ac:knownFonts="1">
    <font>
      <sz val="10"/>
      <color rgb="FF000000"/>
      <name val="Times New Roman"/>
      <charset val="204"/>
    </font>
    <font>
      <b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9"/>
      </left>
      <right/>
      <top style="thin">
        <color rgb="FF000009"/>
      </top>
      <bottom style="thin">
        <color rgb="FF000009"/>
      </bottom>
      <diagonal/>
    </border>
    <border>
      <left style="thin">
        <color rgb="FF000009"/>
      </left>
      <right/>
      <top style="thin">
        <color rgb="FF000009"/>
      </top>
      <bottom/>
      <diagonal/>
    </border>
    <border>
      <left style="thin">
        <color rgb="FF000009"/>
      </left>
      <right style="thin">
        <color rgb="FF000009"/>
      </right>
      <top style="thin">
        <color rgb="FF000009"/>
      </top>
      <bottom/>
      <diagonal/>
    </border>
  </borders>
  <cellStyleXfs count="1">
    <xf numFmtId="0" fontId="0" fillId="0" borderId="0"/>
  </cellStyleXfs>
  <cellXfs count="47">
    <xf numFmtId="0" fontId="0" fillId="0" borderId="0" xfId="0" applyFill="1" applyBorder="1" applyAlignment="1">
      <alignment horizontal="left" vertical="top"/>
    </xf>
    <xf numFmtId="165" fontId="1" fillId="2" borderId="5" xfId="0" applyNumberFormat="1" applyFont="1" applyFill="1" applyBorder="1" applyAlignment="1" applyProtection="1">
      <alignment vertical="center" wrapText="1"/>
      <protection locked="0"/>
    </xf>
    <xf numFmtId="165" fontId="1" fillId="2" borderId="6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3" xfId="0" applyNumberFormat="1" applyFont="1" applyBorder="1" applyAlignment="1" applyProtection="1">
      <alignment horizontal="center" vertical="center" wrapText="1"/>
      <protection locked="0"/>
    </xf>
    <xf numFmtId="10" fontId="2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vertical="top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top"/>
    </xf>
    <xf numFmtId="165" fontId="1" fillId="2" borderId="9" xfId="0" applyNumberFormat="1" applyFont="1" applyFill="1" applyBorder="1" applyAlignment="1" applyProtection="1">
      <alignment horizontal="center" vertical="center" wrapText="1"/>
    </xf>
    <xf numFmtId="165" fontId="1" fillId="2" borderId="10" xfId="0" applyNumberFormat="1" applyFont="1" applyFill="1" applyBorder="1" applyAlignment="1" applyProtection="1">
      <alignment vertical="center" wrapText="1"/>
    </xf>
    <xf numFmtId="1" fontId="5" fillId="0" borderId="1" xfId="0" applyNumberFormat="1" applyFont="1" applyFill="1" applyBorder="1" applyAlignment="1" applyProtection="1">
      <alignment horizontal="center" vertical="center" shrinkToFit="1"/>
    </xf>
    <xf numFmtId="1" fontId="4" fillId="0" borderId="1" xfId="0" applyNumberFormat="1" applyFont="1" applyFill="1" applyBorder="1" applyAlignment="1" applyProtection="1">
      <alignment horizontal="center" vertical="center" shrinkToFit="1"/>
    </xf>
    <xf numFmtId="1" fontId="4" fillId="0" borderId="16" xfId="0" applyNumberFormat="1" applyFont="1" applyFill="1" applyBorder="1" applyAlignment="1" applyProtection="1">
      <alignment horizontal="center" vertical="center" shrinkToFit="1"/>
    </xf>
    <xf numFmtId="1" fontId="4" fillId="0" borderId="15" xfId="0" applyNumberFormat="1" applyFont="1" applyFill="1" applyBorder="1" applyAlignment="1" applyProtection="1">
      <alignment horizontal="center" vertical="center" shrinkToFit="1"/>
    </xf>
    <xf numFmtId="165" fontId="1" fillId="2" borderId="6" xfId="0" applyNumberFormat="1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horizontal="left" vertical="top"/>
    </xf>
    <xf numFmtId="165" fontId="1" fillId="2" borderId="4" xfId="0" applyNumberFormat="1" applyFont="1" applyFill="1" applyBorder="1" applyAlignment="1" applyProtection="1">
      <alignment vertical="center" wrapText="1"/>
    </xf>
    <xf numFmtId="165" fontId="1" fillId="2" borderId="10" xfId="0" applyNumberFormat="1" applyFont="1" applyFill="1" applyBorder="1" applyAlignment="1" applyProtection="1">
      <alignment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65" fontId="1" fillId="2" borderId="3" xfId="0" applyNumberFormat="1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165" fontId="1" fillId="2" borderId="5" xfId="0" applyNumberFormat="1" applyFont="1" applyFill="1" applyBorder="1" applyAlignment="1" applyProtection="1">
      <alignment vertical="center" wrapText="1"/>
    </xf>
    <xf numFmtId="165" fontId="2" fillId="2" borderId="3" xfId="0" applyNumberFormat="1" applyFont="1" applyFill="1" applyBorder="1" applyAlignment="1" applyProtection="1">
      <alignment horizontal="center" vertical="center" wrapText="1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vertical="center"/>
    </xf>
    <xf numFmtId="165" fontId="3" fillId="2" borderId="7" xfId="0" applyNumberFormat="1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vertical="top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I1" activeCellId="3" sqref="A1:B1048576 D1:E1048576 G1:G1048576 I1:I1048576"/>
    </sheetView>
  </sheetViews>
  <sheetFormatPr defaultRowHeight="12.75" x14ac:dyDescent="0.2"/>
  <cols>
    <col min="1" max="1" width="6.6640625" style="15" customWidth="1"/>
    <col min="2" max="2" width="27.33203125" style="16" customWidth="1"/>
    <col min="3" max="3" width="35" style="46" customWidth="1"/>
    <col min="4" max="5" width="13.1640625" style="15" customWidth="1"/>
    <col min="6" max="6" width="13.1640625" style="7" customWidth="1"/>
    <col min="7" max="7" width="17.6640625" style="15" customWidth="1"/>
    <col min="8" max="8" width="9.33203125" style="7"/>
    <col min="9" max="9" width="17.33203125" style="15" customWidth="1"/>
    <col min="10" max="16384" width="9.33203125" style="3"/>
  </cols>
  <sheetData>
    <row r="1" spans="1:9" ht="17.25" customHeight="1" x14ac:dyDescent="0.2">
      <c r="A1" s="24"/>
      <c r="B1" s="30" t="s">
        <v>9</v>
      </c>
      <c r="C1" s="40"/>
      <c r="D1" s="25"/>
      <c r="E1" s="23"/>
      <c r="F1" s="2"/>
      <c r="G1" s="33"/>
      <c r="H1" s="1"/>
      <c r="I1" s="23"/>
    </row>
    <row r="2" spans="1:9" ht="40.700000000000003" customHeight="1" x14ac:dyDescent="0.2">
      <c r="A2" s="8" t="s">
        <v>8</v>
      </c>
      <c r="B2" s="8" t="s">
        <v>10</v>
      </c>
      <c r="C2" s="41" t="s">
        <v>40</v>
      </c>
      <c r="D2" s="17" t="s">
        <v>11</v>
      </c>
      <c r="E2" s="18"/>
      <c r="F2" s="26" t="s">
        <v>39</v>
      </c>
      <c r="G2" s="8" t="s">
        <v>14</v>
      </c>
      <c r="H2" s="4" t="s">
        <v>0</v>
      </c>
      <c r="I2" s="8" t="s">
        <v>1</v>
      </c>
    </row>
    <row r="3" spans="1:9" ht="15" x14ac:dyDescent="0.2">
      <c r="A3" s="9">
        <v>1</v>
      </c>
      <c r="B3" s="10" t="s">
        <v>3</v>
      </c>
      <c r="C3" s="42"/>
      <c r="D3" s="19">
        <v>4</v>
      </c>
      <c r="E3" s="19" t="s">
        <v>15</v>
      </c>
      <c r="F3" s="27"/>
      <c r="G3" s="34">
        <f>F3*H3+F3</f>
        <v>0</v>
      </c>
      <c r="H3" s="5"/>
      <c r="I3" s="34">
        <f>D3*G3</f>
        <v>0</v>
      </c>
    </row>
    <row r="4" spans="1:9" ht="15" x14ac:dyDescent="0.2">
      <c r="A4" s="9">
        <v>2</v>
      </c>
      <c r="B4" s="10" t="s">
        <v>4</v>
      </c>
      <c r="C4" s="42"/>
      <c r="D4" s="19">
        <v>2</v>
      </c>
      <c r="E4" s="19" t="s">
        <v>15</v>
      </c>
      <c r="F4" s="27"/>
      <c r="G4" s="34">
        <f t="shared" ref="G4:G31" si="0">F4*H4+F4</f>
        <v>0</v>
      </c>
      <c r="H4" s="5"/>
      <c r="I4" s="34">
        <f t="shared" ref="I4:I31" si="1">D4*G4</f>
        <v>0</v>
      </c>
    </row>
    <row r="5" spans="1:9" ht="38.25" x14ac:dyDescent="0.2">
      <c r="A5" s="9">
        <v>3</v>
      </c>
      <c r="B5" s="11" t="s">
        <v>33</v>
      </c>
      <c r="C5" s="43"/>
      <c r="D5" s="20">
        <v>1</v>
      </c>
      <c r="E5" s="20" t="s">
        <v>15</v>
      </c>
      <c r="F5" s="28"/>
      <c r="G5" s="34">
        <f t="shared" si="0"/>
        <v>0</v>
      </c>
      <c r="H5" s="5"/>
      <c r="I5" s="34">
        <f t="shared" si="1"/>
        <v>0</v>
      </c>
    </row>
    <row r="6" spans="1:9" ht="25.5" x14ac:dyDescent="0.2">
      <c r="A6" s="9">
        <v>4</v>
      </c>
      <c r="B6" s="10" t="s">
        <v>32</v>
      </c>
      <c r="C6" s="44"/>
      <c r="D6" s="20">
        <v>1</v>
      </c>
      <c r="E6" s="20" t="s">
        <v>15</v>
      </c>
      <c r="F6" s="28"/>
      <c r="G6" s="34">
        <f t="shared" si="0"/>
        <v>0</v>
      </c>
      <c r="H6" s="5"/>
      <c r="I6" s="34">
        <f t="shared" si="1"/>
        <v>0</v>
      </c>
    </row>
    <row r="7" spans="1:9" ht="38.25" x14ac:dyDescent="0.2">
      <c r="A7" s="9">
        <v>5</v>
      </c>
      <c r="B7" s="10" t="s">
        <v>25</v>
      </c>
      <c r="C7" s="45"/>
      <c r="D7" s="20">
        <v>1</v>
      </c>
      <c r="E7" s="20" t="s">
        <v>16</v>
      </c>
      <c r="F7" s="28"/>
      <c r="G7" s="34">
        <f t="shared" si="0"/>
        <v>0</v>
      </c>
      <c r="H7" s="5"/>
      <c r="I7" s="34">
        <f t="shared" si="1"/>
        <v>0</v>
      </c>
    </row>
    <row r="8" spans="1:9" ht="38.25" x14ac:dyDescent="0.2">
      <c r="A8" s="9">
        <v>6</v>
      </c>
      <c r="B8" s="10" t="s">
        <v>34</v>
      </c>
      <c r="C8" s="45"/>
      <c r="D8" s="20">
        <v>3</v>
      </c>
      <c r="E8" s="20" t="s">
        <v>16</v>
      </c>
      <c r="F8" s="28"/>
      <c r="G8" s="34">
        <f t="shared" si="0"/>
        <v>0</v>
      </c>
      <c r="H8" s="5"/>
      <c r="I8" s="34">
        <f t="shared" si="1"/>
        <v>0</v>
      </c>
    </row>
    <row r="9" spans="1:9" ht="25.5" x14ac:dyDescent="0.2">
      <c r="A9" s="9">
        <v>7</v>
      </c>
      <c r="B9" s="10" t="s">
        <v>22</v>
      </c>
      <c r="C9" s="45"/>
      <c r="D9" s="20">
        <v>1</v>
      </c>
      <c r="E9" s="20" t="s">
        <v>16</v>
      </c>
      <c r="F9" s="28"/>
      <c r="G9" s="34">
        <f t="shared" si="0"/>
        <v>0</v>
      </c>
      <c r="H9" s="5"/>
      <c r="I9" s="34">
        <f t="shared" si="1"/>
        <v>0</v>
      </c>
    </row>
    <row r="10" spans="1:9" ht="25.5" x14ac:dyDescent="0.2">
      <c r="A10" s="9">
        <v>8</v>
      </c>
      <c r="B10" s="10" t="s">
        <v>17</v>
      </c>
      <c r="C10" s="45"/>
      <c r="D10" s="20">
        <v>1</v>
      </c>
      <c r="E10" s="20" t="s">
        <v>15</v>
      </c>
      <c r="F10" s="28"/>
      <c r="G10" s="34">
        <f t="shared" si="0"/>
        <v>0</v>
      </c>
      <c r="H10" s="5"/>
      <c r="I10" s="34">
        <f t="shared" si="1"/>
        <v>0</v>
      </c>
    </row>
    <row r="11" spans="1:9" ht="25.5" x14ac:dyDescent="0.2">
      <c r="A11" s="9">
        <v>9</v>
      </c>
      <c r="B11" s="10" t="s">
        <v>35</v>
      </c>
      <c r="C11" s="45"/>
      <c r="D11" s="20">
        <v>1</v>
      </c>
      <c r="E11" s="20" t="s">
        <v>15</v>
      </c>
      <c r="F11" s="28"/>
      <c r="G11" s="34">
        <f t="shared" si="0"/>
        <v>0</v>
      </c>
      <c r="H11" s="5"/>
      <c r="I11" s="34">
        <f t="shared" si="1"/>
        <v>0</v>
      </c>
    </row>
    <row r="12" spans="1:9" ht="25.5" x14ac:dyDescent="0.2">
      <c r="A12" s="9">
        <v>10</v>
      </c>
      <c r="B12" s="10" t="s">
        <v>36</v>
      </c>
      <c r="C12" s="45"/>
      <c r="D12" s="20">
        <v>2</v>
      </c>
      <c r="E12" s="20" t="s">
        <v>15</v>
      </c>
      <c r="F12" s="28"/>
      <c r="G12" s="34">
        <f t="shared" si="0"/>
        <v>0</v>
      </c>
      <c r="H12" s="5"/>
      <c r="I12" s="34">
        <f t="shared" si="1"/>
        <v>0</v>
      </c>
    </row>
    <row r="13" spans="1:9" ht="25.5" x14ac:dyDescent="0.2">
      <c r="A13" s="9">
        <v>11</v>
      </c>
      <c r="B13" s="10" t="s">
        <v>37</v>
      </c>
      <c r="C13" s="45"/>
      <c r="D13" s="20">
        <v>2</v>
      </c>
      <c r="E13" s="20" t="s">
        <v>15</v>
      </c>
      <c r="F13" s="28"/>
      <c r="G13" s="34">
        <f t="shared" si="0"/>
        <v>0</v>
      </c>
      <c r="H13" s="5"/>
      <c r="I13" s="34">
        <f t="shared" si="1"/>
        <v>0</v>
      </c>
    </row>
    <row r="14" spans="1:9" ht="25.5" x14ac:dyDescent="0.2">
      <c r="A14" s="9">
        <v>12</v>
      </c>
      <c r="B14" s="12" t="s">
        <v>12</v>
      </c>
      <c r="C14" s="45"/>
      <c r="D14" s="20">
        <v>3</v>
      </c>
      <c r="E14" s="20" t="s">
        <v>15</v>
      </c>
      <c r="F14" s="28"/>
      <c r="G14" s="34">
        <f t="shared" si="0"/>
        <v>0</v>
      </c>
      <c r="H14" s="5"/>
      <c r="I14" s="34">
        <f t="shared" si="1"/>
        <v>0</v>
      </c>
    </row>
    <row r="15" spans="1:9" ht="20.25" customHeight="1" x14ac:dyDescent="0.2">
      <c r="A15" s="9">
        <v>13</v>
      </c>
      <c r="B15" s="10" t="s">
        <v>5</v>
      </c>
      <c r="C15" s="45"/>
      <c r="D15" s="20">
        <v>3</v>
      </c>
      <c r="E15" s="20" t="s">
        <v>15</v>
      </c>
      <c r="F15" s="28"/>
      <c r="G15" s="34">
        <f t="shared" si="0"/>
        <v>0</v>
      </c>
      <c r="H15" s="5"/>
      <c r="I15" s="34">
        <f t="shared" si="1"/>
        <v>0</v>
      </c>
    </row>
    <row r="16" spans="1:9" ht="15" x14ac:dyDescent="0.2">
      <c r="A16" s="9">
        <v>14</v>
      </c>
      <c r="B16" s="10" t="s">
        <v>6</v>
      </c>
      <c r="C16" s="45"/>
      <c r="D16" s="20">
        <v>2</v>
      </c>
      <c r="E16" s="20" t="s">
        <v>15</v>
      </c>
      <c r="F16" s="28"/>
      <c r="G16" s="34">
        <f t="shared" si="0"/>
        <v>0</v>
      </c>
      <c r="H16" s="5"/>
      <c r="I16" s="34">
        <f t="shared" si="1"/>
        <v>0</v>
      </c>
    </row>
    <row r="17" spans="1:9" ht="25.5" x14ac:dyDescent="0.2">
      <c r="A17" s="9">
        <v>15</v>
      </c>
      <c r="B17" s="10" t="s">
        <v>18</v>
      </c>
      <c r="C17" s="45"/>
      <c r="D17" s="20">
        <v>3</v>
      </c>
      <c r="E17" s="20" t="s">
        <v>15</v>
      </c>
      <c r="F17" s="28"/>
      <c r="G17" s="34">
        <f t="shared" si="0"/>
        <v>0</v>
      </c>
      <c r="H17" s="5"/>
      <c r="I17" s="34">
        <f t="shared" si="1"/>
        <v>0</v>
      </c>
    </row>
    <row r="18" spans="1:9" ht="25.5" x14ac:dyDescent="0.2">
      <c r="A18" s="9">
        <v>16</v>
      </c>
      <c r="B18" s="10" t="s">
        <v>19</v>
      </c>
      <c r="C18" s="45"/>
      <c r="D18" s="20">
        <v>5</v>
      </c>
      <c r="E18" s="20" t="s">
        <v>15</v>
      </c>
      <c r="F18" s="28"/>
      <c r="G18" s="34">
        <f t="shared" si="0"/>
        <v>0</v>
      </c>
      <c r="H18" s="5"/>
      <c r="I18" s="34">
        <f t="shared" si="1"/>
        <v>0</v>
      </c>
    </row>
    <row r="19" spans="1:9" ht="38.25" x14ac:dyDescent="0.2">
      <c r="A19" s="9">
        <v>17</v>
      </c>
      <c r="B19" s="10" t="s">
        <v>20</v>
      </c>
      <c r="C19" s="45"/>
      <c r="D19" s="20">
        <v>5</v>
      </c>
      <c r="E19" s="20" t="s">
        <v>15</v>
      </c>
      <c r="F19" s="28"/>
      <c r="G19" s="34">
        <f t="shared" si="0"/>
        <v>0</v>
      </c>
      <c r="H19" s="5"/>
      <c r="I19" s="34">
        <f t="shared" si="1"/>
        <v>0</v>
      </c>
    </row>
    <row r="20" spans="1:9" ht="38.25" x14ac:dyDescent="0.2">
      <c r="A20" s="9">
        <v>18</v>
      </c>
      <c r="B20" s="10" t="s">
        <v>21</v>
      </c>
      <c r="C20" s="45"/>
      <c r="D20" s="20">
        <v>1</v>
      </c>
      <c r="E20" s="20" t="s">
        <v>15</v>
      </c>
      <c r="F20" s="28"/>
      <c r="G20" s="34">
        <f t="shared" si="0"/>
        <v>0</v>
      </c>
      <c r="H20" s="5"/>
      <c r="I20" s="34">
        <f t="shared" si="1"/>
        <v>0</v>
      </c>
    </row>
    <row r="21" spans="1:9" ht="25.5" x14ac:dyDescent="0.2">
      <c r="A21" s="9">
        <v>19</v>
      </c>
      <c r="B21" s="10" t="s">
        <v>23</v>
      </c>
      <c r="C21" s="45"/>
      <c r="D21" s="20">
        <v>1</v>
      </c>
      <c r="E21" s="20" t="s">
        <v>15</v>
      </c>
      <c r="F21" s="28"/>
      <c r="G21" s="34">
        <f t="shared" si="0"/>
        <v>0</v>
      </c>
      <c r="H21" s="5"/>
      <c r="I21" s="34">
        <f t="shared" si="1"/>
        <v>0</v>
      </c>
    </row>
    <row r="22" spans="1:9" ht="25.5" x14ac:dyDescent="0.2">
      <c r="A22" s="9">
        <v>20</v>
      </c>
      <c r="B22" s="10" t="s">
        <v>24</v>
      </c>
      <c r="C22" s="45"/>
      <c r="D22" s="20">
        <v>1</v>
      </c>
      <c r="E22" s="20" t="s">
        <v>15</v>
      </c>
      <c r="F22" s="28"/>
      <c r="G22" s="34">
        <f t="shared" si="0"/>
        <v>0</v>
      </c>
      <c r="H22" s="5"/>
      <c r="I22" s="34">
        <f t="shared" si="1"/>
        <v>0</v>
      </c>
    </row>
    <row r="23" spans="1:9" ht="38.25" x14ac:dyDescent="0.2">
      <c r="A23" s="9">
        <v>21</v>
      </c>
      <c r="B23" s="10" t="s">
        <v>26</v>
      </c>
      <c r="C23" s="45"/>
      <c r="D23" s="20">
        <v>1</v>
      </c>
      <c r="E23" s="20" t="s">
        <v>16</v>
      </c>
      <c r="F23" s="28"/>
      <c r="G23" s="34">
        <f t="shared" si="0"/>
        <v>0</v>
      </c>
      <c r="H23" s="5"/>
      <c r="I23" s="34">
        <f t="shared" si="1"/>
        <v>0</v>
      </c>
    </row>
    <row r="24" spans="1:9" ht="38.25" x14ac:dyDescent="0.2">
      <c r="A24" s="9">
        <v>22</v>
      </c>
      <c r="B24" s="10" t="s">
        <v>27</v>
      </c>
      <c r="C24" s="45"/>
      <c r="D24" s="20">
        <v>1</v>
      </c>
      <c r="E24" s="20" t="s">
        <v>16</v>
      </c>
      <c r="F24" s="28"/>
      <c r="G24" s="34">
        <f t="shared" si="0"/>
        <v>0</v>
      </c>
      <c r="H24" s="5"/>
      <c r="I24" s="34">
        <f t="shared" si="1"/>
        <v>0</v>
      </c>
    </row>
    <row r="25" spans="1:9" ht="25.5" x14ac:dyDescent="0.2">
      <c r="A25" s="9">
        <v>23</v>
      </c>
      <c r="B25" s="13" t="s">
        <v>28</v>
      </c>
      <c r="C25" s="45"/>
      <c r="D25" s="20">
        <v>1</v>
      </c>
      <c r="E25" s="20" t="s">
        <v>15</v>
      </c>
      <c r="F25" s="28"/>
      <c r="G25" s="34">
        <f t="shared" si="0"/>
        <v>0</v>
      </c>
      <c r="H25" s="5"/>
      <c r="I25" s="34">
        <f t="shared" si="1"/>
        <v>0</v>
      </c>
    </row>
    <row r="26" spans="1:9" ht="38.25" x14ac:dyDescent="0.2">
      <c r="A26" s="9">
        <v>24</v>
      </c>
      <c r="B26" s="13" t="s">
        <v>29</v>
      </c>
      <c r="C26" s="45"/>
      <c r="D26" s="20">
        <v>3</v>
      </c>
      <c r="E26" s="20" t="s">
        <v>16</v>
      </c>
      <c r="F26" s="28"/>
      <c r="G26" s="34">
        <f t="shared" si="0"/>
        <v>0</v>
      </c>
      <c r="H26" s="5"/>
      <c r="I26" s="34">
        <f t="shared" si="1"/>
        <v>0</v>
      </c>
    </row>
    <row r="27" spans="1:9" ht="38.25" x14ac:dyDescent="0.2">
      <c r="A27" s="9">
        <v>25</v>
      </c>
      <c r="B27" s="10" t="s">
        <v>30</v>
      </c>
      <c r="C27" s="45"/>
      <c r="D27" s="20">
        <v>5</v>
      </c>
      <c r="E27" s="20" t="s">
        <v>16</v>
      </c>
      <c r="F27" s="28"/>
      <c r="G27" s="34">
        <f t="shared" si="0"/>
        <v>0</v>
      </c>
      <c r="H27" s="5"/>
      <c r="I27" s="34">
        <f t="shared" si="1"/>
        <v>0</v>
      </c>
    </row>
    <row r="28" spans="1:9" ht="25.5" x14ac:dyDescent="0.2">
      <c r="A28" s="9">
        <v>26</v>
      </c>
      <c r="B28" s="10" t="s">
        <v>31</v>
      </c>
      <c r="C28" s="45"/>
      <c r="D28" s="20">
        <v>3</v>
      </c>
      <c r="E28" s="20" t="s">
        <v>16</v>
      </c>
      <c r="F28" s="28"/>
      <c r="G28" s="34">
        <f t="shared" si="0"/>
        <v>0</v>
      </c>
      <c r="H28" s="5"/>
      <c r="I28" s="34">
        <f t="shared" si="1"/>
        <v>0</v>
      </c>
    </row>
    <row r="29" spans="1:9" ht="25.5" x14ac:dyDescent="0.2">
      <c r="A29" s="9">
        <v>27</v>
      </c>
      <c r="B29" s="10" t="s">
        <v>38</v>
      </c>
      <c r="C29" s="45"/>
      <c r="D29" s="20">
        <v>3</v>
      </c>
      <c r="E29" s="20" t="s">
        <v>15</v>
      </c>
      <c r="F29" s="28"/>
      <c r="G29" s="34">
        <f t="shared" si="0"/>
        <v>0</v>
      </c>
      <c r="H29" s="5"/>
      <c r="I29" s="34">
        <f t="shared" si="1"/>
        <v>0</v>
      </c>
    </row>
    <row r="30" spans="1:9" ht="15" x14ac:dyDescent="0.2">
      <c r="A30" s="9">
        <v>28</v>
      </c>
      <c r="B30" s="10" t="s">
        <v>7</v>
      </c>
      <c r="C30" s="45"/>
      <c r="D30" s="20">
        <v>3</v>
      </c>
      <c r="E30" s="20" t="s">
        <v>15</v>
      </c>
      <c r="F30" s="28"/>
      <c r="G30" s="34">
        <f t="shared" si="0"/>
        <v>0</v>
      </c>
      <c r="H30" s="5"/>
      <c r="I30" s="34">
        <f t="shared" si="1"/>
        <v>0</v>
      </c>
    </row>
    <row r="31" spans="1:9" ht="39" thickBot="1" x14ac:dyDescent="0.25">
      <c r="A31" s="9">
        <v>29</v>
      </c>
      <c r="B31" s="14" t="s">
        <v>13</v>
      </c>
      <c r="C31" s="45"/>
      <c r="D31" s="21">
        <v>10</v>
      </c>
      <c r="E31" s="22" t="s">
        <v>16</v>
      </c>
      <c r="F31" s="29"/>
      <c r="G31" s="35">
        <f t="shared" si="0"/>
        <v>0</v>
      </c>
      <c r="H31" s="6"/>
      <c r="I31" s="34">
        <f t="shared" si="1"/>
        <v>0</v>
      </c>
    </row>
    <row r="32" spans="1:9" x14ac:dyDescent="0.2">
      <c r="C32" s="45"/>
      <c r="G32" s="36" t="s">
        <v>2</v>
      </c>
      <c r="H32" s="31"/>
      <c r="I32" s="38">
        <f>SUM(I3:I31)</f>
        <v>0</v>
      </c>
    </row>
    <row r="33" spans="3:9" ht="13.5" thickBot="1" x14ac:dyDescent="0.25">
      <c r="C33" s="45"/>
      <c r="G33" s="37"/>
      <c r="H33" s="32"/>
      <c r="I33" s="39"/>
    </row>
    <row r="34" spans="3:9" x14ac:dyDescent="0.2">
      <c r="C34" s="45"/>
    </row>
    <row r="35" spans="3:9" x14ac:dyDescent="0.2">
      <c r="C35" s="45"/>
    </row>
    <row r="36" spans="3:9" x14ac:dyDescent="0.2">
      <c r="C36" s="45"/>
    </row>
    <row r="37" spans="3:9" x14ac:dyDescent="0.2">
      <c r="C37" s="45"/>
    </row>
    <row r="38" spans="3:9" x14ac:dyDescent="0.2">
      <c r="C38" s="45"/>
    </row>
    <row r="39" spans="3:9" x14ac:dyDescent="0.2">
      <c r="C39" s="45"/>
    </row>
    <row r="40" spans="3:9" x14ac:dyDescent="0.2">
      <c r="C40" s="45"/>
    </row>
    <row r="41" spans="3:9" x14ac:dyDescent="0.2">
      <c r="C41" s="45"/>
    </row>
    <row r="42" spans="3:9" x14ac:dyDescent="0.2">
      <c r="C42" s="45"/>
    </row>
    <row r="43" spans="3:9" x14ac:dyDescent="0.2">
      <c r="C43" s="45"/>
    </row>
    <row r="44" spans="3:9" x14ac:dyDescent="0.2">
      <c r="C44" s="45"/>
    </row>
    <row r="45" spans="3:9" x14ac:dyDescent="0.2">
      <c r="C45" s="45"/>
    </row>
    <row r="46" spans="3:9" x14ac:dyDescent="0.2">
      <c r="C46" s="3"/>
    </row>
    <row r="47" spans="3:9" x14ac:dyDescent="0.2">
      <c r="C47" s="3"/>
    </row>
  </sheetData>
  <sheetProtection password="CC59" sheet="1" objects="1" scenarios="1" formatCells="0" formatColumns="0" deleteColumns="0" deleteRows="0"/>
  <mergeCells count="1">
    <mergeCell ref="I32:I3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SIWZ_pomoce_tyflodydaktyczne</dc:title>
  <dc:creator>User</dc:creator>
  <cp:lastModifiedBy>Agnieszka Prętnicka</cp:lastModifiedBy>
  <cp:lastPrinted>2018-09-11T11:51:38Z</cp:lastPrinted>
  <dcterms:created xsi:type="dcterms:W3CDTF">2018-09-03T20:50:15Z</dcterms:created>
  <dcterms:modified xsi:type="dcterms:W3CDTF">2018-10-04T09:31:13Z</dcterms:modified>
</cp:coreProperties>
</file>