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istrz zawodu\Przetarg na sprzęt Braille 2018\Przekazane do działu zamówień - do ogłoszenia - koretka po otwarciu ofert\Formularze cenowe\"/>
    </mc:Choice>
  </mc:AlternateContent>
  <bookViews>
    <workbookView xWindow="120" yWindow="15" windowWidth="18960" windowHeight="1132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G59" i="1" l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I4" i="1" l="1"/>
  <c r="I3" i="1"/>
  <c r="I51" i="1" l="1"/>
  <c r="I10" i="1"/>
  <c r="I9" i="1"/>
  <c r="I56" i="1"/>
  <c r="I52" i="1"/>
  <c r="I47" i="1"/>
  <c r="I43" i="1"/>
  <c r="I39" i="1"/>
  <c r="I35" i="1"/>
  <c r="I31" i="1"/>
  <c r="I27" i="1"/>
  <c r="I23" i="1"/>
  <c r="I19" i="1"/>
  <c r="I15" i="1"/>
  <c r="I11" i="1"/>
  <c r="I5" i="1"/>
  <c r="I59" i="1"/>
  <c r="I58" i="1"/>
  <c r="I57" i="1"/>
  <c r="I55" i="1"/>
  <c r="I54" i="1"/>
  <c r="I53" i="1"/>
  <c r="I50" i="1"/>
  <c r="I49" i="1"/>
  <c r="I48" i="1"/>
  <c r="I46" i="1"/>
  <c r="I45" i="1"/>
  <c r="I44" i="1"/>
  <c r="I42" i="1"/>
  <c r="I41" i="1"/>
  <c r="I40" i="1"/>
  <c r="I38" i="1"/>
  <c r="I37" i="1"/>
  <c r="I36" i="1"/>
  <c r="I34" i="1"/>
  <c r="I33" i="1"/>
  <c r="I32" i="1"/>
  <c r="I30" i="1"/>
  <c r="I29" i="1"/>
  <c r="I28" i="1"/>
  <c r="I26" i="1"/>
  <c r="I25" i="1"/>
  <c r="I24" i="1"/>
  <c r="I22" i="1"/>
  <c r="I21" i="1"/>
  <c r="I20" i="1"/>
  <c r="I18" i="1"/>
  <c r="I17" i="1"/>
  <c r="I16" i="1"/>
  <c r="I14" i="1"/>
  <c r="I13" i="1"/>
  <c r="I12" i="1"/>
  <c r="I8" i="1"/>
  <c r="I7" i="1"/>
  <c r="I6" i="1"/>
  <c r="I60" i="1" l="1"/>
</calcChain>
</file>

<file path=xl/sharedStrings.xml><?xml version="1.0" encoding="utf-8"?>
<sst xmlns="http://schemas.openxmlformats.org/spreadsheetml/2006/main" count="124" uniqueCount="71">
  <si>
    <t>Stawka VAT %</t>
  </si>
  <si>
    <t>Cena brutto                                                              /z VAT/ w zł łącznie</t>
  </si>
  <si>
    <t>SPRZĘT KOMPUTEROWY</t>
  </si>
  <si>
    <t>l.p.</t>
  </si>
  <si>
    <t>Nazwa produktu</t>
  </si>
  <si>
    <t>Ilość</t>
  </si>
  <si>
    <t>SUMA</t>
  </si>
  <si>
    <t>komplet</t>
  </si>
  <si>
    <t>Projektor multimedialny (poz. 8 OPZ)</t>
  </si>
  <si>
    <t>szt.</t>
  </si>
  <si>
    <t>Komputer z monitorem (poz.14 OPZ)</t>
  </si>
  <si>
    <t>zestaw</t>
  </si>
  <si>
    <t>Projektor
multimedialny krótkoogniskowy             (poz. 3 OPZ)</t>
  </si>
  <si>
    <t>Projektor multimedialny krótkoogniskowy           (poz. 4 OPZ)</t>
  </si>
  <si>
    <t>Projektor multimedialny krótkoogniskowy            (poz. 5 OPZ)</t>
  </si>
  <si>
    <t>Projektor multimedialny Krótkoogniskowy            (poz. 7 OPZ)</t>
  </si>
  <si>
    <t>Ekran projekcyjny           (poz. 9 OPZ)</t>
  </si>
  <si>
    <t>Wizualizer                         (poz. 10 OPZ)</t>
  </si>
  <si>
    <t>Telefon z automatyczna sekretarką i faksem           (poz. 11 OPZ)</t>
  </si>
  <si>
    <t>Kabel HDMI                     (poz. 12 OPZ)</t>
  </si>
  <si>
    <t>Komputer                         (poz. 13 OPZ)</t>
  </si>
  <si>
    <t>Komputer z monitorem  (poz. 15 OPZ)</t>
  </si>
  <si>
    <t>Komputer z monitorem  (poz. 16 OPZ)</t>
  </si>
  <si>
    <t>Komputer z monitorem  (poz. 17 OPZ)</t>
  </si>
  <si>
    <t>Tablica interaktywna      (poz. 6 OPZ)</t>
  </si>
  <si>
    <t>Projektor multimedialny krótkoogniskowy           (poz. 6 OPZ)</t>
  </si>
  <si>
    <t>Komputer z monitorem   (poz. 18 OPZ)</t>
  </si>
  <si>
    <t>Komputer (jednostka centralna)                         (poz. 19 OPZ)</t>
  </si>
  <si>
    <t>Klawiatura kolor czarny (poz. 20 OPZ)</t>
  </si>
  <si>
    <t>Laptop                               (poz. 21 OPZ)</t>
  </si>
  <si>
    <t>Głośniki kolor czarny         (poz. 22 OPZ)</t>
  </si>
  <si>
    <t>Myszka                            (poz. 23 OPZ)</t>
  </si>
  <si>
    <t>Słuchawki                          (poz. 24 OPZ)</t>
  </si>
  <si>
    <t>System operacyjny            (poz. 25 OPZ)</t>
  </si>
  <si>
    <t>Programy komputerowe wspomagające wykonywanie zadań produkcyjnych (kucharz) (poz. 28 OPZ)</t>
  </si>
  <si>
    <t>pakiet</t>
  </si>
  <si>
    <t>Program komputerowy wspomagający naukę anatomii                            (poz. 29 OPZ)</t>
  </si>
  <si>
    <t>Pakiet programów biurowych                       (poz. 30 OPZ)</t>
  </si>
  <si>
    <t>Oprogramowanie gastronomiczne                     (poz. 31 OPZ)</t>
  </si>
  <si>
    <t>Program antywirusowy (poz. 32 OPZ)</t>
  </si>
  <si>
    <t>Oprogramowanie CAD (poz. 33 OPZ)</t>
  </si>
  <si>
    <t>Oprogramowanie CAD (poz. 34 OPZ)</t>
  </si>
  <si>
    <t>Oprogramowanie CAD (poz. 35 OPZ)</t>
  </si>
  <si>
    <t>Drukarka laserowa ze skanerem i kopiarką A4 (poz. 38 OPZ)</t>
  </si>
  <si>
    <t>Drukarka laserowa ze skanerem i kopiarką A4 (poz. 39 OPZ)</t>
  </si>
  <si>
    <t>Drukarka laserowa ze skanerem i kopiarką A4 (poz. 40 OPZ)</t>
  </si>
  <si>
    <t>Drukarka laserowa ze skanerem i kopiarką A4 (poz. 41 OPZ)</t>
  </si>
  <si>
    <t>Drukarka laserowa ze skanerem i kopiarką A4 (poz. 42 OPZ)</t>
  </si>
  <si>
    <t>Radioodtwarzacz CD/DVD (poz. 48 OPZ)</t>
  </si>
  <si>
    <t>Abby FineReader            (poz. 36 OPZ)</t>
  </si>
  <si>
    <t>Wielofunkcyjne urządzenie laserowe                           (poz. 37 OPZ)</t>
  </si>
  <si>
    <t>Drukarka ze skanerem     (poz. 43 OPZ)</t>
  </si>
  <si>
    <t>Drukarka laserowa           (poz. 44 OPZ)</t>
  </si>
  <si>
    <t>Dyktafon                          (poz. 45 OPZ)</t>
  </si>
  <si>
    <t>Telewizor                           (poz. 46 OPZ)</t>
  </si>
  <si>
    <t>Telewizor                            (poz. 47 OPZ)</t>
  </si>
  <si>
    <t>Aparat cyfrowy                   (poz. 49 OPZ)</t>
  </si>
  <si>
    <t>Statyw do aparatu             (poz. 50 OPZ)</t>
  </si>
  <si>
    <t>Kamera cyfrowa              (poz. 51 OPZ)</t>
  </si>
  <si>
    <t>Niszczarka                         (poz. 52 OPZ)</t>
  </si>
  <si>
    <t>Frankownica z funkcją kopertownicy                  (poz. 53 OPZ)</t>
  </si>
  <si>
    <t>Bindownica grzbietowa (poz. 54 OPZ)</t>
  </si>
  <si>
    <t>Tablica interaktywna      (poz. 1 OPZ)</t>
  </si>
  <si>
    <t>Laptop                              (poz. 6 OPZ)</t>
  </si>
  <si>
    <t>Tablica multimedialna z projektorem                     (poz. 2 OPZ)</t>
  </si>
  <si>
    <t>Pakiet programów biurowych                        (poz. 26 OPZ)</t>
  </si>
  <si>
    <t>Program do grafiki wektorowej                       (poz. 27 OPZ)</t>
  </si>
  <si>
    <t>Wizualizer                            (poz. 55 OPZ)</t>
  </si>
  <si>
    <t>Cena jednostkwa netto w zł</t>
  </si>
  <si>
    <t>Cena jednostkowa brutto w zł</t>
  </si>
  <si>
    <t xml:space="preserve">       Producent, marka, model, typ  (jednoznacznie identyfikujące dane urządzenie)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</si>
</sst>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"/>
    <numFmt numFmtId="165" formatCode="#,##0.00\ &quot;zł&quot;"/>
  </numFmts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thin">
        <color rgb="FF000009"/>
      </left>
      <right style="thin">
        <color rgb="FF000009"/>
      </right>
      <top style="thin">
        <color rgb="FF000009"/>
      </top>
      <bottom style="thin">
        <color rgb="FF000009"/>
      </bottom>
      <diagonal/>
    </border>
    <border>
      <left style="thin">
        <color rgb="FF000009"/>
      </left>
      <right/>
      <top style="thin">
        <color rgb="FF000009"/>
      </top>
      <bottom style="thin">
        <color rgb="FF00000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9"/>
      </left>
      <right style="thin">
        <color rgb="FF000009"/>
      </right>
      <top style="thin">
        <color rgb="FF000009"/>
      </top>
      <bottom/>
      <diagonal/>
    </border>
    <border>
      <left style="thin">
        <color rgb="FF000009"/>
      </left>
      <right style="thin">
        <color rgb="FF000009"/>
      </right>
      <top/>
      <bottom style="thin">
        <color rgb="FF000009"/>
      </bottom>
      <diagonal/>
    </border>
    <border>
      <left style="thin">
        <color rgb="FF000009"/>
      </left>
      <right style="thin">
        <color indexed="64"/>
      </right>
      <top style="thin">
        <color rgb="FF000009"/>
      </top>
      <bottom/>
      <diagonal/>
    </border>
    <border>
      <left style="thin">
        <color rgb="FF000009"/>
      </left>
      <right/>
      <top style="thin">
        <color rgb="FF00000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9"/>
      </right>
      <top style="thin">
        <color rgb="FF000009"/>
      </top>
      <bottom style="thin">
        <color rgb="FF000009"/>
      </bottom>
      <diagonal/>
    </border>
    <border>
      <left/>
      <right/>
      <top style="thin">
        <color rgb="FF000009"/>
      </top>
      <bottom style="thin">
        <color rgb="FF00000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9"/>
      </left>
      <right style="thin">
        <color indexed="64"/>
      </right>
      <top style="thin">
        <color rgb="FF000009"/>
      </top>
      <bottom style="thin">
        <color indexed="64"/>
      </bottom>
      <diagonal/>
    </border>
    <border>
      <left style="thin">
        <color rgb="FF000009"/>
      </left>
      <right style="thin">
        <color rgb="FF000009"/>
      </right>
      <top style="thin">
        <color rgb="FF00000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 applyProtection="1">
      <alignment horizontal="left" vertical="top"/>
      <protection locked="0"/>
    </xf>
    <xf numFmtId="1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4" xfId="0" applyNumberFormat="1" applyFont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0" fillId="2" borderId="0" xfId="0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top" wrapText="1"/>
    </xf>
    <xf numFmtId="164" fontId="1" fillId="0" borderId="5" xfId="0" applyNumberFormat="1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vertical="top" wrapText="1"/>
    </xf>
    <xf numFmtId="0" fontId="4" fillId="0" borderId="8" xfId="0" applyFont="1" applyFill="1" applyBorder="1" applyAlignment="1" applyProtection="1">
      <alignment vertical="top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4" fillId="0" borderId="5" xfId="0" applyFont="1" applyFill="1" applyBorder="1" applyAlignment="1" applyProtection="1">
      <alignment horizontal="left" vertical="top" wrapText="1"/>
    </xf>
    <xf numFmtId="164" fontId="1" fillId="0" borderId="4" xfId="0" applyNumberFormat="1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vertical="top" wrapText="1"/>
    </xf>
    <xf numFmtId="164" fontId="1" fillId="0" borderId="6" xfId="0" applyNumberFormat="1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top"/>
    </xf>
    <xf numFmtId="1" fontId="1" fillId="0" borderId="6" xfId="0" applyNumberFormat="1" applyFont="1" applyFill="1" applyBorder="1" applyAlignment="1" applyProtection="1">
      <alignment horizontal="center" vertical="center" shrinkToFit="1"/>
    </xf>
    <xf numFmtId="1" fontId="1" fillId="0" borderId="1" xfId="0" applyNumberFormat="1" applyFont="1" applyFill="1" applyBorder="1" applyAlignment="1" applyProtection="1">
      <alignment horizontal="center" vertical="center" shrinkToFit="1"/>
    </xf>
    <xf numFmtId="1" fontId="1" fillId="0" borderId="7" xfId="0" applyNumberFormat="1" applyFont="1" applyFill="1" applyBorder="1" applyAlignment="1" applyProtection="1">
      <alignment horizontal="center" vertical="center" shrinkToFit="1"/>
    </xf>
    <xf numFmtId="1" fontId="1" fillId="0" borderId="8" xfId="0" applyNumberFormat="1" applyFont="1" applyFill="1" applyBorder="1" applyAlignment="1" applyProtection="1">
      <alignment horizontal="center" vertical="center" shrinkToFit="1"/>
    </xf>
    <xf numFmtId="1" fontId="1" fillId="0" borderId="5" xfId="0" applyNumberFormat="1" applyFont="1" applyFill="1" applyBorder="1" applyAlignment="1" applyProtection="1">
      <alignment horizontal="center" vertical="center" shrinkToFit="1"/>
    </xf>
    <xf numFmtId="1" fontId="1" fillId="0" borderId="4" xfId="0" applyNumberFormat="1" applyFont="1" applyFill="1" applyBorder="1" applyAlignment="1" applyProtection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165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20" xfId="0" applyNumberFormat="1" applyFont="1" applyFill="1" applyBorder="1" applyAlignment="1" applyProtection="1">
      <alignment horizontal="center" vertical="center" shrinkToFit="1"/>
    </xf>
    <xf numFmtId="1" fontId="1" fillId="0" borderId="6" xfId="0" applyNumberFormat="1" applyFont="1" applyFill="1" applyBorder="1" applyAlignment="1" applyProtection="1">
      <alignment horizontal="center" vertical="center" shrinkToFit="1"/>
      <protection locked="0"/>
    </xf>
    <xf numFmtId="1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1" fontId="1" fillId="0" borderId="7" xfId="0" applyNumberFormat="1" applyFont="1" applyFill="1" applyBorder="1" applyAlignment="1" applyProtection="1">
      <alignment horizontal="center" vertical="center" shrinkToFit="1"/>
      <protection locked="0"/>
    </xf>
    <xf numFmtId="1" fontId="1" fillId="0" borderId="8" xfId="0" applyNumberFormat="1" applyFont="1" applyFill="1" applyBorder="1" applyAlignment="1" applyProtection="1">
      <alignment horizontal="center" vertical="center" shrinkToFit="1"/>
      <protection locked="0"/>
    </xf>
    <xf numFmtId="1" fontId="1" fillId="0" borderId="5" xfId="0" applyNumberFormat="1" applyFont="1" applyFill="1" applyBorder="1" applyAlignment="1" applyProtection="1">
      <alignment horizontal="center" vertical="center" shrinkToFit="1"/>
      <protection locked="0"/>
    </xf>
    <xf numFmtId="1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1" fontId="1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165" fontId="2" fillId="2" borderId="3" xfId="0" applyNumberFormat="1" applyFont="1" applyFill="1" applyBorder="1" applyAlignment="1" applyProtection="1">
      <alignment horizontal="center" vertical="center" wrapText="1"/>
    </xf>
    <xf numFmtId="165" fontId="4" fillId="2" borderId="4" xfId="0" applyNumberFormat="1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165" fontId="4" fillId="2" borderId="3" xfId="0" applyNumberFormat="1" applyFont="1" applyFill="1" applyBorder="1" applyAlignment="1" applyProtection="1">
      <alignment horizontal="center" vertical="center" wrapText="1"/>
    </xf>
    <xf numFmtId="165" fontId="3" fillId="2" borderId="9" xfId="0" applyNumberFormat="1" applyFont="1" applyFill="1" applyBorder="1" applyAlignment="1" applyProtection="1">
      <alignment horizontal="center" vertical="center"/>
    </xf>
    <xf numFmtId="165" fontId="3" fillId="2" borderId="10" xfId="0" applyNumberFormat="1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vertical="top"/>
      <protection locked="0"/>
    </xf>
    <xf numFmtId="165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zoomScale="98" zoomScaleNormal="98" workbookViewId="0">
      <selection activeCell="F5" sqref="F5"/>
    </sheetView>
  </sheetViews>
  <sheetFormatPr defaultRowHeight="12.75" x14ac:dyDescent="0.2"/>
  <cols>
    <col min="1" max="1" width="5.5" style="23" customWidth="1"/>
    <col min="2" max="2" width="26.1640625" style="23" customWidth="1"/>
    <col min="3" max="3" width="35" style="1" customWidth="1"/>
    <col min="4" max="5" width="9.83203125" style="23" customWidth="1"/>
    <col min="6" max="6" width="18.1640625" style="1" customWidth="1"/>
    <col min="7" max="7" width="17.1640625" style="23" customWidth="1"/>
    <col min="8" max="8" width="9.33203125" style="1"/>
    <col min="9" max="9" width="14.33203125" style="23" customWidth="1"/>
    <col min="10" max="16384" width="9.33203125" style="1"/>
  </cols>
  <sheetData>
    <row r="1" spans="1:9" ht="15.95" customHeight="1" x14ac:dyDescent="0.2">
      <c r="A1" s="6"/>
      <c r="B1" s="7" t="s">
        <v>2</v>
      </c>
      <c r="C1" s="51"/>
      <c r="D1" s="7"/>
      <c r="E1" s="7"/>
      <c r="F1" s="5"/>
      <c r="G1" s="7"/>
      <c r="H1" s="5"/>
      <c r="I1" s="7"/>
    </row>
    <row r="2" spans="1:9" ht="42.75" customHeight="1" x14ac:dyDescent="0.2">
      <c r="A2" s="8" t="s">
        <v>3</v>
      </c>
      <c r="B2" s="30" t="s">
        <v>4</v>
      </c>
      <c r="C2" s="52" t="s">
        <v>70</v>
      </c>
      <c r="D2" s="31" t="s">
        <v>5</v>
      </c>
      <c r="E2" s="32"/>
      <c r="F2" s="33" t="s">
        <v>68</v>
      </c>
      <c r="G2" s="44" t="s">
        <v>69</v>
      </c>
      <c r="H2" s="2" t="s">
        <v>0</v>
      </c>
      <c r="I2" s="44" t="s">
        <v>1</v>
      </c>
    </row>
    <row r="3" spans="1:9" ht="25.5" x14ac:dyDescent="0.2">
      <c r="A3" s="9">
        <v>1</v>
      </c>
      <c r="B3" s="10" t="s">
        <v>62</v>
      </c>
      <c r="C3" s="53"/>
      <c r="D3" s="24">
        <v>1</v>
      </c>
      <c r="E3" s="24" t="s">
        <v>7</v>
      </c>
      <c r="F3" s="35"/>
      <c r="G3" s="45">
        <f>F3*H3+F3</f>
        <v>0</v>
      </c>
      <c r="H3" s="3"/>
      <c r="I3" s="45">
        <f>D3*G3</f>
        <v>0</v>
      </c>
    </row>
    <row r="4" spans="1:9" ht="38.25" x14ac:dyDescent="0.2">
      <c r="A4" s="9">
        <v>2</v>
      </c>
      <c r="B4" s="11" t="s">
        <v>64</v>
      </c>
      <c r="C4" s="53"/>
      <c r="D4" s="25">
        <v>1</v>
      </c>
      <c r="E4" s="25" t="s">
        <v>7</v>
      </c>
      <c r="F4" s="36"/>
      <c r="G4" s="45">
        <f t="shared" ref="G4:G59" si="0">F4*H4+F4</f>
        <v>0</v>
      </c>
      <c r="H4" s="3"/>
      <c r="I4" s="45">
        <f>D4*G4</f>
        <v>0</v>
      </c>
    </row>
    <row r="5" spans="1:9" ht="51" x14ac:dyDescent="0.2">
      <c r="A5" s="9">
        <v>3</v>
      </c>
      <c r="B5" s="11" t="s">
        <v>12</v>
      </c>
      <c r="C5" s="54"/>
      <c r="D5" s="25">
        <v>1</v>
      </c>
      <c r="E5" s="25" t="s">
        <v>7</v>
      </c>
      <c r="F5" s="36"/>
      <c r="G5" s="45">
        <f t="shared" si="0"/>
        <v>0</v>
      </c>
      <c r="H5" s="3"/>
      <c r="I5" s="45">
        <f t="shared" ref="I5:I59" si="1">D5*G5</f>
        <v>0</v>
      </c>
    </row>
    <row r="6" spans="1:9" ht="38.25" x14ac:dyDescent="0.2">
      <c r="A6" s="9">
        <v>4</v>
      </c>
      <c r="B6" s="11" t="s">
        <v>13</v>
      </c>
      <c r="C6" s="55"/>
      <c r="D6" s="25">
        <v>1</v>
      </c>
      <c r="E6" s="25" t="s">
        <v>7</v>
      </c>
      <c r="F6" s="36"/>
      <c r="G6" s="45">
        <f t="shared" si="0"/>
        <v>0</v>
      </c>
      <c r="H6" s="3"/>
      <c r="I6" s="45">
        <f t="shared" si="1"/>
        <v>0</v>
      </c>
    </row>
    <row r="7" spans="1:9" ht="38.25" x14ac:dyDescent="0.2">
      <c r="A7" s="9">
        <v>5</v>
      </c>
      <c r="B7" s="10" t="s">
        <v>14</v>
      </c>
      <c r="C7" s="56"/>
      <c r="D7" s="25">
        <v>1</v>
      </c>
      <c r="E7" s="25" t="s">
        <v>7</v>
      </c>
      <c r="F7" s="36"/>
      <c r="G7" s="45">
        <f t="shared" si="0"/>
        <v>0</v>
      </c>
      <c r="H7" s="3"/>
      <c r="I7" s="45">
        <f t="shared" si="1"/>
        <v>0</v>
      </c>
    </row>
    <row r="8" spans="1:9" ht="25.5" x14ac:dyDescent="0.2">
      <c r="A8" s="12">
        <v>6</v>
      </c>
      <c r="B8" s="13" t="s">
        <v>24</v>
      </c>
      <c r="C8" s="56"/>
      <c r="D8" s="26">
        <v>1</v>
      </c>
      <c r="E8" s="26" t="s">
        <v>7</v>
      </c>
      <c r="F8" s="37"/>
      <c r="G8" s="45">
        <f t="shared" si="0"/>
        <v>0</v>
      </c>
      <c r="H8" s="4"/>
      <c r="I8" s="48">
        <f t="shared" si="1"/>
        <v>0</v>
      </c>
    </row>
    <row r="9" spans="1:9" ht="38.25" x14ac:dyDescent="0.2">
      <c r="A9" s="12">
        <v>7</v>
      </c>
      <c r="B9" s="14" t="s">
        <v>25</v>
      </c>
      <c r="C9" s="56"/>
      <c r="D9" s="27">
        <v>1</v>
      </c>
      <c r="E9" s="27" t="s">
        <v>7</v>
      </c>
      <c r="F9" s="38"/>
      <c r="G9" s="45">
        <f t="shared" si="0"/>
        <v>0</v>
      </c>
      <c r="H9" s="4"/>
      <c r="I9" s="48">
        <f t="shared" ref="I9:I10" si="2">D9*G9</f>
        <v>0</v>
      </c>
    </row>
    <row r="10" spans="1:9" ht="25.5" x14ac:dyDescent="0.2">
      <c r="A10" s="12">
        <v>8</v>
      </c>
      <c r="B10" s="14" t="s">
        <v>63</v>
      </c>
      <c r="C10" s="56"/>
      <c r="D10" s="27">
        <v>1</v>
      </c>
      <c r="E10" s="27" t="s">
        <v>9</v>
      </c>
      <c r="F10" s="38"/>
      <c r="G10" s="45">
        <f t="shared" si="0"/>
        <v>0</v>
      </c>
      <c r="H10" s="4"/>
      <c r="I10" s="48">
        <f t="shared" si="2"/>
        <v>0</v>
      </c>
    </row>
    <row r="11" spans="1:9" ht="38.25" x14ac:dyDescent="0.2">
      <c r="A11" s="9">
        <v>9</v>
      </c>
      <c r="B11" s="11" t="s">
        <v>15</v>
      </c>
      <c r="C11" s="56"/>
      <c r="D11" s="25">
        <v>1</v>
      </c>
      <c r="E11" s="25" t="s">
        <v>7</v>
      </c>
      <c r="F11" s="36"/>
      <c r="G11" s="45">
        <f t="shared" si="0"/>
        <v>0</v>
      </c>
      <c r="H11" s="3"/>
      <c r="I11" s="45">
        <f t="shared" si="1"/>
        <v>0</v>
      </c>
    </row>
    <row r="12" spans="1:9" ht="25.5" x14ac:dyDescent="0.2">
      <c r="A12" s="9">
        <v>10</v>
      </c>
      <c r="B12" s="11" t="s">
        <v>8</v>
      </c>
      <c r="C12" s="56"/>
      <c r="D12" s="25">
        <v>1</v>
      </c>
      <c r="E12" s="25" t="s">
        <v>7</v>
      </c>
      <c r="F12" s="36"/>
      <c r="G12" s="45">
        <f t="shared" si="0"/>
        <v>0</v>
      </c>
      <c r="H12" s="3"/>
      <c r="I12" s="45">
        <f t="shared" si="1"/>
        <v>0</v>
      </c>
    </row>
    <row r="13" spans="1:9" ht="25.5" x14ac:dyDescent="0.2">
      <c r="A13" s="9">
        <v>11</v>
      </c>
      <c r="B13" s="10" t="s">
        <v>16</v>
      </c>
      <c r="C13" s="56"/>
      <c r="D13" s="25">
        <v>1</v>
      </c>
      <c r="E13" s="25" t="s">
        <v>7</v>
      </c>
      <c r="F13" s="36"/>
      <c r="G13" s="45">
        <f t="shared" si="0"/>
        <v>0</v>
      </c>
      <c r="H13" s="3"/>
      <c r="I13" s="45">
        <f t="shared" si="1"/>
        <v>0</v>
      </c>
    </row>
    <row r="14" spans="1:9" ht="25.5" x14ac:dyDescent="0.2">
      <c r="A14" s="9">
        <v>12</v>
      </c>
      <c r="B14" s="11" t="s">
        <v>17</v>
      </c>
      <c r="C14" s="56"/>
      <c r="D14" s="25">
        <v>1</v>
      </c>
      <c r="E14" s="25" t="s">
        <v>7</v>
      </c>
      <c r="F14" s="36"/>
      <c r="G14" s="45">
        <f t="shared" si="0"/>
        <v>0</v>
      </c>
      <c r="H14" s="3"/>
      <c r="I14" s="45">
        <f t="shared" si="1"/>
        <v>0</v>
      </c>
    </row>
    <row r="15" spans="1:9" ht="38.25" x14ac:dyDescent="0.2">
      <c r="A15" s="9">
        <v>13</v>
      </c>
      <c r="B15" s="10" t="s">
        <v>18</v>
      </c>
      <c r="C15" s="56"/>
      <c r="D15" s="25">
        <v>1</v>
      </c>
      <c r="E15" s="25" t="s">
        <v>9</v>
      </c>
      <c r="F15" s="36"/>
      <c r="G15" s="45">
        <f t="shared" si="0"/>
        <v>0</v>
      </c>
      <c r="H15" s="3"/>
      <c r="I15" s="45">
        <f t="shared" si="1"/>
        <v>0</v>
      </c>
    </row>
    <row r="16" spans="1:9" ht="25.5" x14ac:dyDescent="0.2">
      <c r="A16" s="9">
        <v>14</v>
      </c>
      <c r="B16" s="10" t="s">
        <v>19</v>
      </c>
      <c r="C16" s="56"/>
      <c r="D16" s="25">
        <v>1</v>
      </c>
      <c r="E16" s="25" t="s">
        <v>9</v>
      </c>
      <c r="F16" s="36"/>
      <c r="G16" s="45">
        <f t="shared" si="0"/>
        <v>0</v>
      </c>
      <c r="H16" s="3"/>
      <c r="I16" s="45">
        <f t="shared" si="1"/>
        <v>0</v>
      </c>
    </row>
    <row r="17" spans="1:9" ht="25.5" x14ac:dyDescent="0.2">
      <c r="A17" s="9">
        <v>15</v>
      </c>
      <c r="B17" s="11" t="s">
        <v>20</v>
      </c>
      <c r="C17" s="56"/>
      <c r="D17" s="25">
        <v>1</v>
      </c>
      <c r="E17" s="25" t="s">
        <v>11</v>
      </c>
      <c r="F17" s="36"/>
      <c r="G17" s="45">
        <f t="shared" si="0"/>
        <v>0</v>
      </c>
      <c r="H17" s="3"/>
      <c r="I17" s="45">
        <f t="shared" si="1"/>
        <v>0</v>
      </c>
    </row>
    <row r="18" spans="1:9" ht="25.5" x14ac:dyDescent="0.2">
      <c r="A18" s="9">
        <v>16</v>
      </c>
      <c r="B18" s="10" t="s">
        <v>10</v>
      </c>
      <c r="C18" s="56"/>
      <c r="D18" s="25">
        <v>1</v>
      </c>
      <c r="E18" s="25" t="s">
        <v>11</v>
      </c>
      <c r="F18" s="36"/>
      <c r="G18" s="45">
        <f t="shared" si="0"/>
        <v>0</v>
      </c>
      <c r="H18" s="3"/>
      <c r="I18" s="45">
        <f t="shared" si="1"/>
        <v>0</v>
      </c>
    </row>
    <row r="19" spans="1:9" ht="26.25" customHeight="1" x14ac:dyDescent="0.2">
      <c r="A19" s="9">
        <v>17</v>
      </c>
      <c r="B19" s="11" t="s">
        <v>21</v>
      </c>
      <c r="C19" s="56"/>
      <c r="D19" s="25">
        <v>1</v>
      </c>
      <c r="E19" s="25" t="s">
        <v>11</v>
      </c>
      <c r="F19" s="36"/>
      <c r="G19" s="45">
        <f t="shared" si="0"/>
        <v>0</v>
      </c>
      <c r="H19" s="3"/>
      <c r="I19" s="45">
        <f t="shared" si="1"/>
        <v>0</v>
      </c>
    </row>
    <row r="20" spans="1:9" ht="25.5" x14ac:dyDescent="0.2">
      <c r="A20" s="9">
        <v>18</v>
      </c>
      <c r="B20" s="10" t="s">
        <v>22</v>
      </c>
      <c r="C20" s="56"/>
      <c r="D20" s="25">
        <v>1</v>
      </c>
      <c r="E20" s="25" t="s">
        <v>11</v>
      </c>
      <c r="F20" s="36"/>
      <c r="G20" s="45">
        <f t="shared" si="0"/>
        <v>0</v>
      </c>
      <c r="H20" s="3"/>
      <c r="I20" s="45">
        <f t="shared" si="1"/>
        <v>0</v>
      </c>
    </row>
    <row r="21" spans="1:9" ht="25.5" x14ac:dyDescent="0.2">
      <c r="A21" s="9">
        <v>19</v>
      </c>
      <c r="B21" s="11" t="s">
        <v>23</v>
      </c>
      <c r="C21" s="56"/>
      <c r="D21" s="25">
        <v>1</v>
      </c>
      <c r="E21" s="25" t="s">
        <v>11</v>
      </c>
      <c r="F21" s="36"/>
      <c r="G21" s="45">
        <f t="shared" si="0"/>
        <v>0</v>
      </c>
      <c r="H21" s="3"/>
      <c r="I21" s="45">
        <f t="shared" si="1"/>
        <v>0</v>
      </c>
    </row>
    <row r="22" spans="1:9" ht="25.5" x14ac:dyDescent="0.2">
      <c r="A22" s="9">
        <v>20</v>
      </c>
      <c r="B22" s="10" t="s">
        <v>26</v>
      </c>
      <c r="C22" s="56"/>
      <c r="D22" s="25">
        <v>1</v>
      </c>
      <c r="E22" s="25" t="s">
        <v>11</v>
      </c>
      <c r="F22" s="36"/>
      <c r="G22" s="45">
        <f t="shared" si="0"/>
        <v>0</v>
      </c>
      <c r="H22" s="3"/>
      <c r="I22" s="45">
        <f t="shared" si="1"/>
        <v>0</v>
      </c>
    </row>
    <row r="23" spans="1:9" ht="45" customHeight="1" x14ac:dyDescent="0.2">
      <c r="A23" s="9">
        <v>21</v>
      </c>
      <c r="B23" s="11" t="s">
        <v>27</v>
      </c>
      <c r="C23" s="56"/>
      <c r="D23" s="25">
        <v>11</v>
      </c>
      <c r="E23" s="25" t="s">
        <v>11</v>
      </c>
      <c r="F23" s="36"/>
      <c r="G23" s="45">
        <f t="shared" si="0"/>
        <v>0</v>
      </c>
      <c r="H23" s="3"/>
      <c r="I23" s="45">
        <f t="shared" si="1"/>
        <v>0</v>
      </c>
    </row>
    <row r="24" spans="1:9" ht="25.5" x14ac:dyDescent="0.2">
      <c r="A24" s="9">
        <v>22</v>
      </c>
      <c r="B24" s="10" t="s">
        <v>28</v>
      </c>
      <c r="C24" s="56"/>
      <c r="D24" s="25">
        <v>5</v>
      </c>
      <c r="E24" s="25" t="s">
        <v>9</v>
      </c>
      <c r="F24" s="36"/>
      <c r="G24" s="45">
        <f t="shared" si="0"/>
        <v>0</v>
      </c>
      <c r="H24" s="3"/>
      <c r="I24" s="45">
        <f t="shared" si="1"/>
        <v>0</v>
      </c>
    </row>
    <row r="25" spans="1:9" ht="25.5" x14ac:dyDescent="0.2">
      <c r="A25" s="9">
        <v>23</v>
      </c>
      <c r="B25" s="11" t="s">
        <v>29</v>
      </c>
      <c r="C25" s="56"/>
      <c r="D25" s="25">
        <v>1</v>
      </c>
      <c r="E25" s="25" t="s">
        <v>9</v>
      </c>
      <c r="F25" s="36"/>
      <c r="G25" s="45">
        <f t="shared" si="0"/>
        <v>0</v>
      </c>
      <c r="H25" s="3"/>
      <c r="I25" s="45">
        <f t="shared" si="1"/>
        <v>0</v>
      </c>
    </row>
    <row r="26" spans="1:9" ht="25.5" x14ac:dyDescent="0.2">
      <c r="A26" s="9">
        <v>24</v>
      </c>
      <c r="B26" s="10" t="s">
        <v>30</v>
      </c>
      <c r="C26" s="56"/>
      <c r="D26" s="25">
        <v>10</v>
      </c>
      <c r="E26" s="25" t="s">
        <v>9</v>
      </c>
      <c r="F26" s="36"/>
      <c r="G26" s="45">
        <f t="shared" si="0"/>
        <v>0</v>
      </c>
      <c r="H26" s="3"/>
      <c r="I26" s="45">
        <f t="shared" si="1"/>
        <v>0</v>
      </c>
    </row>
    <row r="27" spans="1:9" ht="30" customHeight="1" x14ac:dyDescent="0.2">
      <c r="A27" s="9">
        <v>25</v>
      </c>
      <c r="B27" s="10" t="s">
        <v>31</v>
      </c>
      <c r="C27" s="56"/>
      <c r="D27" s="25">
        <v>10</v>
      </c>
      <c r="E27" s="25" t="s">
        <v>9</v>
      </c>
      <c r="F27" s="36"/>
      <c r="G27" s="45">
        <f t="shared" si="0"/>
        <v>0</v>
      </c>
      <c r="H27" s="3"/>
      <c r="I27" s="45">
        <f t="shared" si="1"/>
        <v>0</v>
      </c>
    </row>
    <row r="28" spans="1:9" ht="25.5" x14ac:dyDescent="0.2">
      <c r="A28" s="9">
        <v>26</v>
      </c>
      <c r="B28" s="10" t="s">
        <v>32</v>
      </c>
      <c r="C28" s="56"/>
      <c r="D28" s="25">
        <v>10</v>
      </c>
      <c r="E28" s="25" t="s">
        <v>9</v>
      </c>
      <c r="F28" s="36"/>
      <c r="G28" s="45">
        <f t="shared" si="0"/>
        <v>0</v>
      </c>
      <c r="H28" s="3"/>
      <c r="I28" s="45">
        <f t="shared" si="1"/>
        <v>0</v>
      </c>
    </row>
    <row r="29" spans="1:9" ht="28.5" customHeight="1" x14ac:dyDescent="0.2">
      <c r="A29" s="9">
        <v>27</v>
      </c>
      <c r="B29" s="11" t="s">
        <v>33</v>
      </c>
      <c r="C29" s="56"/>
      <c r="D29" s="25">
        <v>11</v>
      </c>
      <c r="E29" s="25" t="s">
        <v>9</v>
      </c>
      <c r="F29" s="36"/>
      <c r="G29" s="45">
        <f t="shared" si="0"/>
        <v>0</v>
      </c>
      <c r="H29" s="3"/>
      <c r="I29" s="45">
        <f t="shared" si="1"/>
        <v>0</v>
      </c>
    </row>
    <row r="30" spans="1:9" ht="38.25" x14ac:dyDescent="0.2">
      <c r="A30" s="9">
        <v>28</v>
      </c>
      <c r="B30" s="10" t="s">
        <v>65</v>
      </c>
      <c r="C30" s="56"/>
      <c r="D30" s="25">
        <v>11</v>
      </c>
      <c r="E30" s="25" t="s">
        <v>11</v>
      </c>
      <c r="F30" s="36"/>
      <c r="G30" s="45">
        <f t="shared" si="0"/>
        <v>0</v>
      </c>
      <c r="H30" s="3"/>
      <c r="I30" s="45">
        <f t="shared" si="1"/>
        <v>0</v>
      </c>
    </row>
    <row r="31" spans="1:9" ht="38.25" x14ac:dyDescent="0.2">
      <c r="A31" s="9">
        <v>29</v>
      </c>
      <c r="B31" s="10" t="s">
        <v>66</v>
      </c>
      <c r="C31" s="56"/>
      <c r="D31" s="25">
        <v>1</v>
      </c>
      <c r="E31" s="25" t="s">
        <v>9</v>
      </c>
      <c r="F31" s="36"/>
      <c r="G31" s="45">
        <f t="shared" si="0"/>
        <v>0</v>
      </c>
      <c r="H31" s="3"/>
      <c r="I31" s="45">
        <f t="shared" si="1"/>
        <v>0</v>
      </c>
    </row>
    <row r="32" spans="1:9" ht="70.5" customHeight="1" x14ac:dyDescent="0.2">
      <c r="A32" s="9">
        <v>30</v>
      </c>
      <c r="B32" s="11" t="s">
        <v>34</v>
      </c>
      <c r="C32" s="56"/>
      <c r="D32" s="25">
        <v>1</v>
      </c>
      <c r="E32" s="25" t="s">
        <v>11</v>
      </c>
      <c r="F32" s="36"/>
      <c r="G32" s="45">
        <f t="shared" si="0"/>
        <v>0</v>
      </c>
      <c r="H32" s="3"/>
      <c r="I32" s="45">
        <f t="shared" si="1"/>
        <v>0</v>
      </c>
    </row>
    <row r="33" spans="1:9" ht="52.5" customHeight="1" x14ac:dyDescent="0.2">
      <c r="A33" s="12">
        <v>31</v>
      </c>
      <c r="B33" s="10" t="s">
        <v>36</v>
      </c>
      <c r="C33" s="56"/>
      <c r="D33" s="25">
        <v>1</v>
      </c>
      <c r="E33" s="25" t="s">
        <v>9</v>
      </c>
      <c r="F33" s="36"/>
      <c r="G33" s="45">
        <f t="shared" si="0"/>
        <v>0</v>
      </c>
      <c r="H33" s="3"/>
      <c r="I33" s="45">
        <f t="shared" si="1"/>
        <v>0</v>
      </c>
    </row>
    <row r="34" spans="1:9" ht="52.5" customHeight="1" x14ac:dyDescent="0.2">
      <c r="A34" s="9">
        <v>32</v>
      </c>
      <c r="B34" s="10" t="s">
        <v>37</v>
      </c>
      <c r="C34" s="56"/>
      <c r="D34" s="25">
        <v>1</v>
      </c>
      <c r="E34" s="25" t="s">
        <v>35</v>
      </c>
      <c r="F34" s="36"/>
      <c r="G34" s="45">
        <f t="shared" si="0"/>
        <v>0</v>
      </c>
      <c r="H34" s="3"/>
      <c r="I34" s="45">
        <f t="shared" si="1"/>
        <v>0</v>
      </c>
    </row>
    <row r="35" spans="1:9" ht="38.25" x14ac:dyDescent="0.2">
      <c r="A35" s="9">
        <v>33</v>
      </c>
      <c r="B35" s="13" t="s">
        <v>38</v>
      </c>
      <c r="C35" s="56"/>
      <c r="D35" s="25">
        <v>1</v>
      </c>
      <c r="E35" s="25" t="s">
        <v>35</v>
      </c>
      <c r="F35" s="36"/>
      <c r="G35" s="45">
        <f t="shared" si="0"/>
        <v>0</v>
      </c>
      <c r="H35" s="3"/>
      <c r="I35" s="45">
        <f t="shared" si="1"/>
        <v>0</v>
      </c>
    </row>
    <row r="36" spans="1:9" ht="44.25" customHeight="1" x14ac:dyDescent="0.2">
      <c r="A36" s="9">
        <v>34</v>
      </c>
      <c r="B36" s="10" t="s">
        <v>39</v>
      </c>
      <c r="C36" s="56"/>
      <c r="D36" s="25">
        <v>11</v>
      </c>
      <c r="E36" s="25" t="s">
        <v>9</v>
      </c>
      <c r="F36" s="36"/>
      <c r="G36" s="45">
        <f t="shared" si="0"/>
        <v>0</v>
      </c>
      <c r="H36" s="3"/>
      <c r="I36" s="45">
        <f t="shared" si="1"/>
        <v>0</v>
      </c>
    </row>
    <row r="37" spans="1:9" ht="33" customHeight="1" x14ac:dyDescent="0.2">
      <c r="A37" s="9">
        <v>35</v>
      </c>
      <c r="B37" s="11" t="s">
        <v>40</v>
      </c>
      <c r="C37" s="56"/>
      <c r="D37" s="25">
        <v>1</v>
      </c>
      <c r="E37" s="25" t="s">
        <v>35</v>
      </c>
      <c r="F37" s="36"/>
      <c r="G37" s="45">
        <f t="shared" si="0"/>
        <v>0</v>
      </c>
      <c r="H37" s="3"/>
      <c r="I37" s="45">
        <f t="shared" si="1"/>
        <v>0</v>
      </c>
    </row>
    <row r="38" spans="1:9" ht="34.5" customHeight="1" x14ac:dyDescent="0.2">
      <c r="A38" s="9">
        <v>36</v>
      </c>
      <c r="B38" s="11" t="s">
        <v>41</v>
      </c>
      <c r="C38" s="56"/>
      <c r="D38" s="25">
        <v>1</v>
      </c>
      <c r="E38" s="25" t="s">
        <v>35</v>
      </c>
      <c r="F38" s="36"/>
      <c r="G38" s="45">
        <f t="shared" si="0"/>
        <v>0</v>
      </c>
      <c r="H38" s="3"/>
      <c r="I38" s="45">
        <f t="shared" si="1"/>
        <v>0</v>
      </c>
    </row>
    <row r="39" spans="1:9" ht="27.75" customHeight="1" x14ac:dyDescent="0.2">
      <c r="A39" s="9">
        <v>37</v>
      </c>
      <c r="B39" s="15" t="s">
        <v>42</v>
      </c>
      <c r="C39" s="56"/>
      <c r="D39" s="25">
        <v>1</v>
      </c>
      <c r="E39" s="25" t="s">
        <v>35</v>
      </c>
      <c r="F39" s="36"/>
      <c r="G39" s="45">
        <f t="shared" si="0"/>
        <v>0</v>
      </c>
      <c r="H39" s="3"/>
      <c r="I39" s="45">
        <f t="shared" si="1"/>
        <v>0</v>
      </c>
    </row>
    <row r="40" spans="1:9" ht="27" customHeight="1" x14ac:dyDescent="0.2">
      <c r="A40" s="9">
        <v>38</v>
      </c>
      <c r="B40" s="11" t="s">
        <v>49</v>
      </c>
      <c r="C40" s="56"/>
      <c r="D40" s="25">
        <v>11</v>
      </c>
      <c r="E40" s="25" t="s">
        <v>35</v>
      </c>
      <c r="F40" s="36"/>
      <c r="G40" s="45">
        <f t="shared" si="0"/>
        <v>0</v>
      </c>
      <c r="H40" s="3"/>
      <c r="I40" s="45">
        <f t="shared" si="1"/>
        <v>0</v>
      </c>
    </row>
    <row r="41" spans="1:9" ht="38.25" x14ac:dyDescent="0.2">
      <c r="A41" s="9">
        <v>39</v>
      </c>
      <c r="B41" s="10" t="s">
        <v>50</v>
      </c>
      <c r="C41" s="56"/>
      <c r="D41" s="25">
        <v>1</v>
      </c>
      <c r="E41" s="25" t="s">
        <v>11</v>
      </c>
      <c r="F41" s="36"/>
      <c r="G41" s="45">
        <f t="shared" si="0"/>
        <v>0</v>
      </c>
      <c r="H41" s="3"/>
      <c r="I41" s="45">
        <f t="shared" si="1"/>
        <v>0</v>
      </c>
    </row>
    <row r="42" spans="1:9" ht="38.25" x14ac:dyDescent="0.2">
      <c r="A42" s="9">
        <v>40</v>
      </c>
      <c r="B42" s="10" t="s">
        <v>43</v>
      </c>
      <c r="C42" s="56"/>
      <c r="D42" s="25">
        <v>1</v>
      </c>
      <c r="E42" s="25" t="s">
        <v>9</v>
      </c>
      <c r="F42" s="36"/>
      <c r="G42" s="45">
        <f t="shared" si="0"/>
        <v>0</v>
      </c>
      <c r="H42" s="3"/>
      <c r="I42" s="45">
        <f t="shared" si="1"/>
        <v>0</v>
      </c>
    </row>
    <row r="43" spans="1:9" ht="43.5" customHeight="1" x14ac:dyDescent="0.2">
      <c r="A43" s="12">
        <v>41</v>
      </c>
      <c r="B43" s="10" t="s">
        <v>44</v>
      </c>
      <c r="C43" s="56"/>
      <c r="D43" s="25">
        <v>1</v>
      </c>
      <c r="E43" s="25" t="s">
        <v>9</v>
      </c>
      <c r="F43" s="36"/>
      <c r="G43" s="45">
        <f t="shared" si="0"/>
        <v>0</v>
      </c>
      <c r="H43" s="3"/>
      <c r="I43" s="45">
        <f t="shared" si="1"/>
        <v>0</v>
      </c>
    </row>
    <row r="44" spans="1:9" ht="42" customHeight="1" x14ac:dyDescent="0.2">
      <c r="A44" s="12">
        <v>42</v>
      </c>
      <c r="B44" s="11" t="s">
        <v>45</v>
      </c>
      <c r="C44" s="56"/>
      <c r="D44" s="25">
        <v>1</v>
      </c>
      <c r="E44" s="25" t="s">
        <v>9</v>
      </c>
      <c r="F44" s="36"/>
      <c r="G44" s="45">
        <f t="shared" si="0"/>
        <v>0</v>
      </c>
      <c r="H44" s="3"/>
      <c r="I44" s="45">
        <f t="shared" si="1"/>
        <v>0</v>
      </c>
    </row>
    <row r="45" spans="1:9" ht="38.25" x14ac:dyDescent="0.2">
      <c r="A45" s="9">
        <v>43</v>
      </c>
      <c r="B45" s="16" t="s">
        <v>46</v>
      </c>
      <c r="C45" s="56"/>
      <c r="D45" s="28">
        <v>1</v>
      </c>
      <c r="E45" s="28" t="s">
        <v>9</v>
      </c>
      <c r="F45" s="39"/>
      <c r="G45" s="45">
        <f t="shared" si="0"/>
        <v>0</v>
      </c>
      <c r="H45" s="3"/>
      <c r="I45" s="45">
        <f t="shared" si="1"/>
        <v>0</v>
      </c>
    </row>
    <row r="46" spans="1:9" ht="38.25" x14ac:dyDescent="0.2">
      <c r="A46" s="9">
        <v>44</v>
      </c>
      <c r="B46" s="13" t="s">
        <v>47</v>
      </c>
      <c r="C46" s="57"/>
      <c r="D46" s="29">
        <v>1</v>
      </c>
      <c r="E46" s="29" t="s">
        <v>9</v>
      </c>
      <c r="F46" s="40"/>
      <c r="G46" s="45">
        <f t="shared" si="0"/>
        <v>0</v>
      </c>
      <c r="H46" s="4"/>
      <c r="I46" s="48">
        <f t="shared" si="1"/>
        <v>0</v>
      </c>
    </row>
    <row r="47" spans="1:9" ht="25.5" x14ac:dyDescent="0.2">
      <c r="A47" s="9">
        <v>45</v>
      </c>
      <c r="B47" s="10" t="s">
        <v>51</v>
      </c>
      <c r="C47" s="57"/>
      <c r="D47" s="24">
        <v>1</v>
      </c>
      <c r="E47" s="24" t="s">
        <v>9</v>
      </c>
      <c r="F47" s="35"/>
      <c r="G47" s="45">
        <f t="shared" si="0"/>
        <v>0</v>
      </c>
      <c r="H47" s="3"/>
      <c r="I47" s="45">
        <f t="shared" si="1"/>
        <v>0</v>
      </c>
    </row>
    <row r="48" spans="1:9" ht="25.5" x14ac:dyDescent="0.2">
      <c r="A48" s="12">
        <v>46</v>
      </c>
      <c r="B48" s="11" t="s">
        <v>52</v>
      </c>
      <c r="D48" s="25">
        <v>1</v>
      </c>
      <c r="E48" s="25" t="s">
        <v>9</v>
      </c>
      <c r="F48" s="36"/>
      <c r="G48" s="45">
        <f t="shared" si="0"/>
        <v>0</v>
      </c>
      <c r="H48" s="3"/>
      <c r="I48" s="45">
        <f t="shared" si="1"/>
        <v>0</v>
      </c>
    </row>
    <row r="49" spans="1:9" ht="25.5" x14ac:dyDescent="0.2">
      <c r="A49" s="17">
        <v>47</v>
      </c>
      <c r="B49" s="18" t="s">
        <v>53</v>
      </c>
      <c r="D49" s="25">
        <v>2</v>
      </c>
      <c r="E49" s="25" t="s">
        <v>9</v>
      </c>
      <c r="F49" s="36"/>
      <c r="G49" s="45">
        <f t="shared" si="0"/>
        <v>0</v>
      </c>
      <c r="H49" s="3"/>
      <c r="I49" s="45">
        <f t="shared" si="1"/>
        <v>0</v>
      </c>
    </row>
    <row r="50" spans="1:9" ht="25.5" x14ac:dyDescent="0.2">
      <c r="A50" s="19">
        <v>48</v>
      </c>
      <c r="B50" s="10" t="s">
        <v>54</v>
      </c>
      <c r="D50" s="25">
        <v>1</v>
      </c>
      <c r="E50" s="25" t="s">
        <v>9</v>
      </c>
      <c r="F50" s="36"/>
      <c r="G50" s="45">
        <f t="shared" si="0"/>
        <v>0</v>
      </c>
      <c r="H50" s="3"/>
      <c r="I50" s="45">
        <f t="shared" si="1"/>
        <v>0</v>
      </c>
    </row>
    <row r="51" spans="1:9" ht="25.5" x14ac:dyDescent="0.2">
      <c r="A51" s="9">
        <v>49</v>
      </c>
      <c r="B51" s="13" t="s">
        <v>55</v>
      </c>
      <c r="D51" s="26">
        <v>1</v>
      </c>
      <c r="E51" s="26" t="s">
        <v>9</v>
      </c>
      <c r="F51" s="37"/>
      <c r="G51" s="45">
        <f t="shared" si="0"/>
        <v>0</v>
      </c>
      <c r="H51" s="4"/>
      <c r="I51" s="48">
        <f>D51*G51</f>
        <v>0</v>
      </c>
    </row>
    <row r="52" spans="1:9" ht="25.5" x14ac:dyDescent="0.2">
      <c r="A52" s="9">
        <v>50</v>
      </c>
      <c r="B52" s="10" t="s">
        <v>48</v>
      </c>
      <c r="D52" s="25">
        <v>1</v>
      </c>
      <c r="E52" s="25" t="s">
        <v>9</v>
      </c>
      <c r="F52" s="36"/>
      <c r="G52" s="45">
        <f t="shared" si="0"/>
        <v>0</v>
      </c>
      <c r="H52" s="3"/>
      <c r="I52" s="45">
        <f t="shared" si="1"/>
        <v>0</v>
      </c>
    </row>
    <row r="53" spans="1:9" ht="25.5" x14ac:dyDescent="0.2">
      <c r="A53" s="9">
        <v>51</v>
      </c>
      <c r="B53" s="11" t="s">
        <v>56</v>
      </c>
      <c r="D53" s="25">
        <v>1</v>
      </c>
      <c r="E53" s="25" t="s">
        <v>11</v>
      </c>
      <c r="F53" s="36"/>
      <c r="G53" s="45">
        <f t="shared" si="0"/>
        <v>0</v>
      </c>
      <c r="H53" s="3"/>
      <c r="I53" s="45">
        <f t="shared" si="1"/>
        <v>0</v>
      </c>
    </row>
    <row r="54" spans="1:9" ht="29.25" customHeight="1" x14ac:dyDescent="0.2">
      <c r="A54" s="9">
        <v>52</v>
      </c>
      <c r="B54" s="10" t="s">
        <v>57</v>
      </c>
      <c r="D54" s="25">
        <v>1</v>
      </c>
      <c r="E54" s="25" t="s">
        <v>9</v>
      </c>
      <c r="F54" s="36"/>
      <c r="G54" s="45">
        <f t="shared" si="0"/>
        <v>0</v>
      </c>
      <c r="H54" s="3"/>
      <c r="I54" s="45">
        <f t="shared" si="1"/>
        <v>0</v>
      </c>
    </row>
    <row r="55" spans="1:9" ht="25.5" x14ac:dyDescent="0.2">
      <c r="A55" s="9">
        <v>53</v>
      </c>
      <c r="B55" s="10" t="s">
        <v>58</v>
      </c>
      <c r="D55" s="25">
        <v>1</v>
      </c>
      <c r="E55" s="25" t="s">
        <v>9</v>
      </c>
      <c r="F55" s="36"/>
      <c r="G55" s="45">
        <f t="shared" si="0"/>
        <v>0</v>
      </c>
      <c r="H55" s="3"/>
      <c r="I55" s="45">
        <f t="shared" si="1"/>
        <v>0</v>
      </c>
    </row>
    <row r="56" spans="1:9" ht="25.5" x14ac:dyDescent="0.2">
      <c r="A56" s="9">
        <v>54</v>
      </c>
      <c r="B56" s="10" t="s">
        <v>59</v>
      </c>
      <c r="D56" s="25">
        <v>1</v>
      </c>
      <c r="E56" s="25" t="s">
        <v>9</v>
      </c>
      <c r="F56" s="36"/>
      <c r="G56" s="45">
        <f t="shared" si="0"/>
        <v>0</v>
      </c>
      <c r="H56" s="3"/>
      <c r="I56" s="45">
        <f t="shared" si="1"/>
        <v>0</v>
      </c>
    </row>
    <row r="57" spans="1:9" ht="43.5" customHeight="1" x14ac:dyDescent="0.2">
      <c r="A57" s="9">
        <v>55</v>
      </c>
      <c r="B57" s="11" t="s">
        <v>60</v>
      </c>
      <c r="D57" s="25">
        <v>1</v>
      </c>
      <c r="E57" s="25" t="s">
        <v>9</v>
      </c>
      <c r="F57" s="36"/>
      <c r="G57" s="45">
        <f t="shared" si="0"/>
        <v>0</v>
      </c>
      <c r="H57" s="3"/>
      <c r="I57" s="45">
        <f t="shared" si="1"/>
        <v>0</v>
      </c>
    </row>
    <row r="58" spans="1:9" ht="25.5" x14ac:dyDescent="0.2">
      <c r="A58" s="20">
        <v>56</v>
      </c>
      <c r="B58" s="11" t="s">
        <v>61</v>
      </c>
      <c r="D58" s="25">
        <v>1</v>
      </c>
      <c r="E58" s="25" t="s">
        <v>9</v>
      </c>
      <c r="F58" s="36"/>
      <c r="G58" s="45">
        <f t="shared" si="0"/>
        <v>0</v>
      </c>
      <c r="H58" s="3"/>
      <c r="I58" s="45">
        <f t="shared" si="1"/>
        <v>0</v>
      </c>
    </row>
    <row r="59" spans="1:9" ht="27" customHeight="1" thickBot="1" x14ac:dyDescent="0.25">
      <c r="A59" s="21">
        <v>57</v>
      </c>
      <c r="B59" s="22" t="s">
        <v>67</v>
      </c>
      <c r="D59" s="34">
        <v>1</v>
      </c>
      <c r="E59" s="34" t="s">
        <v>9</v>
      </c>
      <c r="F59" s="41"/>
      <c r="G59" s="45">
        <f t="shared" si="0"/>
        <v>0</v>
      </c>
      <c r="H59" s="4"/>
      <c r="I59" s="45">
        <f t="shared" si="1"/>
        <v>0</v>
      </c>
    </row>
    <row r="60" spans="1:9" x14ac:dyDescent="0.2">
      <c r="G60" s="46" t="s">
        <v>6</v>
      </c>
      <c r="H60" s="42"/>
      <c r="I60" s="49">
        <f>SUM(I3:I59)</f>
        <v>0</v>
      </c>
    </row>
    <row r="61" spans="1:9" ht="13.5" thickBot="1" x14ac:dyDescent="0.25">
      <c r="G61" s="47"/>
      <c r="H61" s="43"/>
      <c r="I61" s="50"/>
    </row>
  </sheetData>
  <sheetProtection password="CC59" sheet="1" objects="1" scenarios="1"/>
  <mergeCells count="1">
    <mergeCell ref="I60:I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Sczepanek</dc:creator>
  <cp:lastModifiedBy>Agnieszka Prętnicka</cp:lastModifiedBy>
  <dcterms:created xsi:type="dcterms:W3CDTF">2018-09-03T19:39:07Z</dcterms:created>
  <dcterms:modified xsi:type="dcterms:W3CDTF">2018-10-04T09:32:42Z</dcterms:modified>
</cp:coreProperties>
</file>